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39AC278F-0B45-A141-9A61-6A810D605342}" xr6:coauthVersionLast="47" xr6:coauthVersionMax="47" xr10:uidLastSave="{00000000-0000-0000-0000-000000000000}"/>
  <bookViews>
    <workbookView xWindow="-5800" yWindow="-21600" windowWidth="19960" windowHeight="21600" xr2:uid="{2528C2F6-2D91-5941-BA0A-8E362C5A735B}"/>
  </bookViews>
  <sheets>
    <sheet name="Today" sheetId="94" r:id="rId1"/>
    <sheet name="Themes" sheetId="13" r:id="rId2"/>
    <sheet name="CrossValidation" sheetId="120" r:id="rId3"/>
    <sheet name="CV_Data1" sheetId="131" state="veryHidden" r:id="rId4"/>
    <sheet name="CV_Data2" sheetId="132" state="veryHidden" r:id="rId5"/>
    <sheet name="CV_Setup" sheetId="128" state="veryHidden" r:id="rId6"/>
    <sheet name="CV_Loop" sheetId="129" state="veryHidden" r:id="rId7"/>
    <sheet name="CV_Plot" sheetId="130" state="veryHidden" r:id="rId8"/>
    <sheet name="Regularization" sheetId="107" r:id="rId9"/>
    <sheet name="Setup" sheetId="108" state="veryHidden" r:id="rId10"/>
    <sheet name="Matrices" sheetId="109" state="veryHidden" r:id="rId11"/>
    <sheet name="L2" sheetId="110" state="veryHidden" r:id="rId12"/>
    <sheet name="L1" sheetId="111" state="veryHidden" r:id="rId13"/>
    <sheet name="Diagnostics" sheetId="81" r:id="rId14"/>
    <sheet name="Sensitivity" sheetId="82" state="veryHidden" r:id="rId15"/>
    <sheet name="Specificity" sheetId="32" state="veryHidden" r:id="rId16"/>
    <sheet name="PPF_0" sheetId="86" state="veryHidden" r:id="rId17"/>
    <sheet name="PPF_1" sheetId="83" state="veryHidden" r:id="rId18"/>
    <sheet name="ROC_Curve" sheetId="85" state="veryHidden" r:id="rId19"/>
    <sheet name="Precision" sheetId="135" state="veryHidden" r:id="rId20"/>
    <sheet name="ConfusionMatrix1" sheetId="133" state="veryHidden" r:id="rId21"/>
    <sheet name="ConfusionMatrix2" sheetId="145" state="veryHidden" r:id="rId22"/>
    <sheet name="HarmonicMean" sheetId="84" state="veryHidden" r:id="rId23"/>
    <sheet name="F1Score" sheetId="140" state="veryHidden" r:id="rId24"/>
    <sheet name="Bernoulli" sheetId="141" state="veryHidden" r:id="rId25"/>
    <sheet name="LogisticRegression" sheetId="87" r:id="rId26"/>
    <sheet name="Concept" sheetId="88" state="veryHidden" r:id="rId27"/>
    <sheet name="Iris_Data" sheetId="90" state="veryHidden" r:id="rId28"/>
    <sheet name="Iris_Fit" sheetId="91" state="veryHidden" r:id="rId29"/>
    <sheet name="Iris_Forecast_OOS" sheetId="92" state="veryHidden" r:id="rId30"/>
    <sheet name="R_Code" sheetId="93" state="veryHidden" r:id="rId31"/>
    <sheet name="ClusterAnalysis" sheetId="119" r:id="rId32"/>
    <sheet name="Cluster" sheetId="122" state="veryHidden" r:id="rId33"/>
    <sheet name="Excel_Demo" sheetId="123" state="veryHidden" r:id="rId34"/>
    <sheet name="R_Demo" sheetId="124" state="veryHidden" r:id="rId35"/>
    <sheet name="Optimization" sheetId="146" r:id="rId36"/>
    <sheet name="NewtonsMethod" sheetId="147" state="veryHidden" r:id="rId37"/>
    <sheet name="NewtonsMethod4Optimization" sheetId="148" state="veryHidden" r:id="rId38"/>
    <sheet name="PreWork4NextClass" sheetId="27" r:id="rId39"/>
    <sheet name="InClassProjects" sheetId="26" r:id="rId40"/>
    <sheet name="Q_CrossValidation" sheetId="127" r:id="rId41"/>
    <sheet name="Q_Regularization" sheetId="144" r:id="rId42"/>
    <sheet name="Q_D1" sheetId="138" r:id="rId43"/>
    <sheet name="Q_D2" sheetId="136" r:id="rId44"/>
    <sheet name="Q_D3" sheetId="137" r:id="rId45"/>
    <sheet name="Q_D4" sheetId="139" r:id="rId46"/>
    <sheet name="Q_D5" sheetId="142" r:id="rId47"/>
    <sheet name="Q_LogisticRegression1" sheetId="134" r:id="rId48"/>
    <sheet name="Q_ClusterAnalysis" sheetId="125" r:id="rId49"/>
    <sheet name="LendingClubData" sheetId="115" r:id="rId50"/>
  </sheets>
  <externalReferences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</externalReferences>
  <definedNames>
    <definedName name="_r2" localSheetId="13">#REF!</definedName>
    <definedName name="_r2" localSheetId="49">#REF!</definedName>
    <definedName name="_r2" localSheetId="42">#REF!</definedName>
    <definedName name="_r2" localSheetId="45">#REF!</definedName>
    <definedName name="_r2" localSheetId="41">#REF!</definedName>
    <definedName name="_r2" localSheetId="14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42">#REF!</definedName>
    <definedName name="b0" localSheetId="45">#REF!</definedName>
    <definedName name="b0" localSheetId="41">#REF!</definedName>
    <definedName name="b0">#REF!</definedName>
    <definedName name="b1_">#REF!</definedName>
    <definedName name="b2_">#REF!</definedName>
    <definedName name="beta" localSheetId="13">#REF!</definedName>
    <definedName name="beta" localSheetId="42">#REF!</definedName>
    <definedName name="beta" localSheetId="45">#REF!</definedName>
    <definedName name="beta" localSheetId="41">#REF!</definedName>
    <definedName name="beta" localSheetId="14">#REF!</definedName>
    <definedName name="beta">#REF!</definedName>
    <definedName name="beta_0">[1]QualityOfFit!$C$1</definedName>
    <definedName name="beta0">[1]ExcelOutput!$C$1</definedName>
    <definedName name="beta1" localSheetId="42">#REF!</definedName>
    <definedName name="beta1" localSheetId="45">#REF!</definedName>
    <definedName name="beta1" localSheetId="41">#REF!</definedName>
    <definedName name="beta1">#REF!</definedName>
    <definedName name="beta2" localSheetId="42">#REF!</definedName>
    <definedName name="beta2" localSheetId="45">#REF!</definedName>
    <definedName name="beta2" localSheetId="41">#REF!</definedName>
    <definedName name="beta2">#REF!</definedName>
    <definedName name="bid">[6]Liquidity_VaR!$C$7:$C$23</definedName>
    <definedName name="Bins" localSheetId="42">#REF!</definedName>
    <definedName name="Bins" localSheetId="45">#REF!</definedName>
    <definedName name="Bins" localSheetId="41">#REF!</definedName>
    <definedName name="Bins">#REF!</definedName>
    <definedName name="Bond_Value" localSheetId="42">#REF!</definedName>
    <definedName name="Bond_Value" localSheetId="45">#REF!</definedName>
    <definedName name="Bond_Value" localSheetId="41">#REF!</definedName>
    <definedName name="Bond_Value">#REF!</definedName>
    <definedName name="Bond_Value_" localSheetId="42">#REF!</definedName>
    <definedName name="Bond_Value_" localSheetId="45">#REF!</definedName>
    <definedName name="Bond_Value_" localSheetId="41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42">#REF!</definedName>
    <definedName name="Cake" localSheetId="45">#REF!</definedName>
    <definedName name="Cake" localSheetId="41">#REF!</definedName>
    <definedName name="Cake">#REF!</definedName>
    <definedName name="Cd" localSheetId="13">[8]Options2!#REF!</definedName>
    <definedName name="Cd" localSheetId="49">[8]Options2!#REF!</definedName>
    <definedName name="Cd" localSheetId="42">[8]Options2!#REF!</definedName>
    <definedName name="Cd" localSheetId="45">[8]Options2!#REF!</definedName>
    <definedName name="Cd" localSheetId="41">[8]Options2!#REF!</definedName>
    <definedName name="Cd" localSheetId="14">[8]Options2!#REF!</definedName>
    <definedName name="Cd">[8]Options2!#REF!</definedName>
    <definedName name="Change" localSheetId="13">[5]VaR0!#REF!</definedName>
    <definedName name="Change" localSheetId="14">[5]VaR0!#REF!</definedName>
    <definedName name="Change">[5]VaR0!#REF!</definedName>
    <definedName name="change1" localSheetId="13">#REF!</definedName>
    <definedName name="change1" localSheetId="49">#REF!</definedName>
    <definedName name="change1" localSheetId="42">#REF!</definedName>
    <definedName name="change1" localSheetId="45">#REF!</definedName>
    <definedName name="change1" localSheetId="41">#REF!</definedName>
    <definedName name="change1" localSheetId="14">#REF!</definedName>
    <definedName name="change1">#REF!</definedName>
    <definedName name="change2" localSheetId="13">#REF!</definedName>
    <definedName name="change2" localSheetId="42">#REF!</definedName>
    <definedName name="change2" localSheetId="45">#REF!</definedName>
    <definedName name="change2" localSheetId="41">#REF!</definedName>
    <definedName name="change2" localSheetId="14">#REF!</definedName>
    <definedName name="change2">#REF!</definedName>
    <definedName name="change3" localSheetId="42">#REF!</definedName>
    <definedName name="change3" localSheetId="45">#REF!</definedName>
    <definedName name="change3" localSheetId="41">#REF!</definedName>
    <definedName name="change3">#REF!</definedName>
    <definedName name="change4" localSheetId="42">#REF!</definedName>
    <definedName name="change4" localSheetId="45">#REF!</definedName>
    <definedName name="change4" localSheetId="41">#REF!</definedName>
    <definedName name="change4">#REF!</definedName>
    <definedName name="change5" localSheetId="42">#REF!</definedName>
    <definedName name="change5" localSheetId="45">#REF!</definedName>
    <definedName name="change5" localSheetId="41">#REF!</definedName>
    <definedName name="change5">#REF!</definedName>
    <definedName name="CI" localSheetId="42">#REF!</definedName>
    <definedName name="CI" localSheetId="45">#REF!</definedName>
    <definedName name="CI" localSheetId="41">#REF!</definedName>
    <definedName name="CI">#REF!</definedName>
    <definedName name="CI_lo" localSheetId="42">#REF!</definedName>
    <definedName name="CI_lo" localSheetId="45">#REF!</definedName>
    <definedName name="CI_lo" localSheetId="41">#REF!</definedName>
    <definedName name="CI_lo">#REF!</definedName>
    <definedName name="class" localSheetId="42">#REF!</definedName>
    <definedName name="class" localSheetId="45">#REF!</definedName>
    <definedName name="class" localSheetId="41">#REF!</definedName>
    <definedName name="class">#REF!</definedName>
    <definedName name="Coffee" localSheetId="49">#REF!</definedName>
    <definedName name="Coffee" localSheetId="42">#REF!</definedName>
    <definedName name="Coffee" localSheetId="45">#REF!</definedName>
    <definedName name="Coffee" localSheetId="41">#REF!</definedName>
    <definedName name="Coffee">#REF!</definedName>
    <definedName name="contracts">[7]OptionsHW!$C$26:$E$26</definedName>
    <definedName name="corrmat">[9]PortfolioVaRExample!$M$43:$Q$47</definedName>
    <definedName name="CouponPmt" localSheetId="49">#REF!</definedName>
    <definedName name="CouponPmt" localSheetId="42">#REF!</definedName>
    <definedName name="CouponPmt" localSheetId="45">#REF!</definedName>
    <definedName name="CouponPmt" localSheetId="4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2">#REF!</definedName>
    <definedName name="cty" localSheetId="45">#REF!</definedName>
    <definedName name="cty" localSheetId="41">#REF!</definedName>
    <definedName name="cty">#REF!</definedName>
    <definedName name="Cu" localSheetId="49">[8]Options2!#REF!</definedName>
    <definedName name="Cu" localSheetId="42">[8]Options2!#REF!</definedName>
    <definedName name="Cu" localSheetId="45">[8]Options2!#REF!</definedName>
    <definedName name="Cu" localSheetId="41">[8]Options2!#REF!</definedName>
    <definedName name="Cu">[8]Options2!#REF!</definedName>
    <definedName name="cyl" localSheetId="42">#REF!</definedName>
    <definedName name="cyl" localSheetId="45">#REF!</definedName>
    <definedName name="cyl" localSheetId="41">#REF!</definedName>
    <definedName name="cyl">#REF!</definedName>
    <definedName name="cyl_Permute" localSheetId="42">#REF!</definedName>
    <definedName name="cyl_Permute" localSheetId="45">#REF!</definedName>
    <definedName name="cyl_Permute" localSheetId="41">#REF!</definedName>
    <definedName name="cyl_Permute">#REF!</definedName>
    <definedName name="cyl_RandPermute" localSheetId="42">#REF!</definedName>
    <definedName name="cyl_RandPermute" localSheetId="45">#REF!</definedName>
    <definedName name="cyl_RandPermute" localSheetId="41">#REF!</definedName>
    <definedName name="cyl_RandPermute">#REF!</definedName>
    <definedName name="d">[8]Options2!$C$7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>#REF!</definedName>
    <definedName name="d2_">#REF!</definedName>
    <definedName name="data" localSheetId="42">#REF!</definedName>
    <definedName name="data" localSheetId="45">#REF!</definedName>
    <definedName name="data" localSheetId="41">#REF!</definedName>
    <definedName name="data">#REF!</definedName>
    <definedName name="df" localSheetId="42">#REF!</definedName>
    <definedName name="df" localSheetId="45">#REF!</definedName>
    <definedName name="df" localSheetId="41">#REF!</definedName>
    <definedName name="df">#REF!</definedName>
    <definedName name="displ" localSheetId="42">#REF!</definedName>
    <definedName name="displ" localSheetId="45">#REF!</definedName>
    <definedName name="displ" localSheetId="41">#REF!</definedName>
    <definedName name="displ">#REF!</definedName>
    <definedName name="displ_Permute" localSheetId="42">#REF!</definedName>
    <definedName name="displ_Permute" localSheetId="45">#REF!</definedName>
    <definedName name="displ_Permute" localSheetId="41">#REF!</definedName>
    <definedName name="displ_Permute">#REF!</definedName>
    <definedName name="displ_RandPermute" localSheetId="42">#REF!</definedName>
    <definedName name="displ_RandPermute" localSheetId="45">#REF!</definedName>
    <definedName name="displ_RandPermute" localSheetId="41">#REF!</definedName>
    <definedName name="displ_RandPermute">#REF!</definedName>
    <definedName name="dmat">#REF!</definedName>
    <definedName name="dollar_rate">[12]FX_Intro!$C$67</definedName>
    <definedName name="drv" localSheetId="42">#REF!</definedName>
    <definedName name="drv" localSheetId="45">#REF!</definedName>
    <definedName name="drv" localSheetId="41">#REF!</definedName>
    <definedName name="drv">#REF!</definedName>
    <definedName name="e" localSheetId="49">#REF!</definedName>
    <definedName name="e" localSheetId="42">#REF!</definedName>
    <definedName name="e" localSheetId="45">#REF!</definedName>
    <definedName name="e" localSheetId="41">#REF!</definedName>
    <definedName name="e">#REF!</definedName>
    <definedName name="e_2" localSheetId="49">#REF!</definedName>
    <definedName name="e_2" localSheetId="42">#REF!</definedName>
    <definedName name="e_2" localSheetId="45">#REF!</definedName>
    <definedName name="e_2" localSheetId="4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2">#REF!</definedName>
    <definedName name="fl" localSheetId="45">#REF!</definedName>
    <definedName name="fl" localSheetId="41">#REF!</definedName>
    <definedName name="fl">#REF!</definedName>
    <definedName name="forward_rate">[12]FX_Intro!$C$68</definedName>
    <definedName name="Frequency" localSheetId="13">#REF!</definedName>
    <definedName name="Frequency" localSheetId="49">#REF!</definedName>
    <definedName name="Frequency" localSheetId="42">#REF!</definedName>
    <definedName name="Frequency" localSheetId="45">#REF!</definedName>
    <definedName name="Frequency" localSheetId="41">#REF!</definedName>
    <definedName name="Frequency" localSheetId="1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2">#REF!</definedName>
    <definedName name="hwy" localSheetId="45">#REF!</definedName>
    <definedName name="hwy" localSheetId="41">#REF!</definedName>
    <definedName name="hwy">#REF!</definedName>
    <definedName name="hwy_Permute" localSheetId="42">#REF!</definedName>
    <definedName name="hwy_Permute" localSheetId="45">#REF!</definedName>
    <definedName name="hwy_Permute" localSheetId="41">#REF!</definedName>
    <definedName name="hwy_Permute">#REF!</definedName>
    <definedName name="hwy_RandPermute" localSheetId="42">#REF!</definedName>
    <definedName name="hwy_RandPermute" localSheetId="45">#REF!</definedName>
    <definedName name="hwy_RandPermute" localSheetId="41">#REF!</definedName>
    <definedName name="hwy_RandPermute">#REF!</definedName>
    <definedName name="i">[15]CubicSpline3!$AA$8:$AA$38</definedName>
    <definedName name="i_1">[15]CubicSpline_YC_Optim!$B$100:$B$400</definedName>
    <definedName name="idx" localSheetId="13">#REF!</definedName>
    <definedName name="idx" localSheetId="49">#REF!</definedName>
    <definedName name="idx" localSheetId="42">#REF!</definedName>
    <definedName name="idx" localSheetId="45">#REF!</definedName>
    <definedName name="idx" localSheetId="41">#REF!</definedName>
    <definedName name="idx" localSheetId="14">#REF!</definedName>
    <definedName name="idx">#REF!</definedName>
    <definedName name="Inflator">[1]RSquareAdj!$C$10</definedName>
    <definedName name="k" localSheetId="13">[16]KNN_Vote!$AA$3</definedName>
    <definedName name="k" localSheetId="49">[17]KNN_Vote!$AB$4</definedName>
    <definedName name="k" localSheetId="42">#REF!</definedName>
    <definedName name="k" localSheetId="45">#REF!</definedName>
    <definedName name="k" localSheetId="41">#REF!</definedName>
    <definedName name="k" localSheetId="14">[16]KNN_Vote!$AA$3</definedName>
    <definedName name="k">#REF!</definedName>
    <definedName name="L" localSheetId="49">#REF!</definedName>
    <definedName name="L" localSheetId="42">#REF!</definedName>
    <definedName name="L" localSheetId="45">#REF!</definedName>
    <definedName name="L" localSheetId="41">#REF!</definedName>
    <definedName name="L">#REF!</definedName>
    <definedName name="label">#REF!</definedName>
    <definedName name="LL" localSheetId="49">#REF!</definedName>
    <definedName name="LL" localSheetId="42">#REF!</definedName>
    <definedName name="LL" localSheetId="45">#REF!</definedName>
    <definedName name="LL" localSheetId="41">#REF!</definedName>
    <definedName name="LL">#REF!</definedName>
    <definedName name="LN_Sim" localSheetId="13">#REF!</definedName>
    <definedName name="LN_Sim" localSheetId="42">#REF!</definedName>
    <definedName name="LN_Sim" localSheetId="45">#REF!</definedName>
    <definedName name="LN_Sim" localSheetId="41">#REF!</definedName>
    <definedName name="LN_Sim" localSheetId="14">#REF!</definedName>
    <definedName name="LN_Sim">#REF!</definedName>
    <definedName name="loss" localSheetId="13">#REF!</definedName>
    <definedName name="loss" localSheetId="42">#REF!</definedName>
    <definedName name="loss" localSheetId="45">#REF!</definedName>
    <definedName name="loss" localSheetId="41">#REF!</definedName>
    <definedName name="loss" localSheetId="14">#REF!</definedName>
    <definedName name="loss">#REF!</definedName>
    <definedName name="loss_30" localSheetId="13">#REF!</definedName>
    <definedName name="loss_30" localSheetId="42">#REF!</definedName>
    <definedName name="loss_30" localSheetId="45">#REF!</definedName>
    <definedName name="loss_30" localSheetId="41">#REF!</definedName>
    <definedName name="loss_30" localSheetId="14">#REF!</definedName>
    <definedName name="loss_30">#REF!</definedName>
    <definedName name="loss_t" localSheetId="42">#REF!</definedName>
    <definedName name="loss_t" localSheetId="45">#REF!</definedName>
    <definedName name="loss_t" localSheetId="41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2">#REF!</definedName>
    <definedName name="manufacturer" localSheetId="45">#REF!</definedName>
    <definedName name="manufacturer" localSheetId="41">#REF!</definedName>
    <definedName name="manufacturer">#REF!</definedName>
    <definedName name="max">[2]NextClass1_MeanVar!$E$25</definedName>
    <definedName name="Mean" localSheetId="42">#REF!</definedName>
    <definedName name="Mean" localSheetId="45">#REF!</definedName>
    <definedName name="Mean" localSheetId="41">#REF!</definedName>
    <definedName name="Mean">#REF!</definedName>
    <definedName name="midprice">[6]Liquidity_VaR!$E$7:$E$23</definedName>
    <definedName name="min">[2]NextClass1_MeanVar!$E$24</definedName>
    <definedName name="model" localSheetId="42">#REF!</definedName>
    <definedName name="model" localSheetId="45">#REF!</definedName>
    <definedName name="model" localSheetId="41">#REF!</definedName>
    <definedName name="model">#REF!</definedName>
    <definedName name="mu">[14]Calcs_Mean2!$O$23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>[2]Binomial!$C$12</definedName>
    <definedName name="n_" localSheetId="13">#REF!</definedName>
    <definedName name="n_" localSheetId="49">#REF!</definedName>
    <definedName name="n_" localSheetId="42">#REF!</definedName>
    <definedName name="n_" localSheetId="45">#REF!</definedName>
    <definedName name="n_" localSheetId="41">#REF!</definedName>
    <definedName name="n_" localSheetId="1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[16]DurbinWatson!$B$3</definedName>
    <definedName name="p" localSheetId="49">[17]DurbinWatson!$B$3</definedName>
    <definedName name="p" localSheetId="42">#REF!</definedName>
    <definedName name="p" localSheetId="45">#REF!</definedName>
    <definedName name="p" localSheetId="41">#REF!</definedName>
    <definedName name="p" localSheetId="14">[16]DurbinWatson!$B$3</definedName>
    <definedName name="p">#REF!</definedName>
    <definedName name="PD">[4]CDS!$C$21:$C$25</definedName>
    <definedName name="PDF">[14]Calcs_Mean2!$K$10:$K$30</definedName>
    <definedName name="Period" localSheetId="13">#REF!</definedName>
    <definedName name="Period" localSheetId="49">#REF!</definedName>
    <definedName name="Period" localSheetId="42">#REF!</definedName>
    <definedName name="Period" localSheetId="45">#REF!</definedName>
    <definedName name="Period" localSheetId="41">#REF!</definedName>
    <definedName name="Period" localSheetId="14">#REF!</definedName>
    <definedName name="Period">#REF!</definedName>
    <definedName name="peso_rate">[12]FX_Intro!$C$66</definedName>
    <definedName name="Pij" localSheetId="13">#REF!</definedName>
    <definedName name="Pij" localSheetId="49">#REF!</definedName>
    <definedName name="Pij" localSheetId="42">#REF!</definedName>
    <definedName name="Pij" localSheetId="45">#REF!</definedName>
    <definedName name="Pij" localSheetId="41">#REF!</definedName>
    <definedName name="Pij" localSheetId="14">#REF!</definedName>
    <definedName name="Pij">#REF!</definedName>
    <definedName name="pmt" localSheetId="13">#REF!</definedName>
    <definedName name="pmt" localSheetId="42">#REF!</definedName>
    <definedName name="pmt" localSheetId="45">#REF!</definedName>
    <definedName name="pmt" localSheetId="41">#REF!</definedName>
    <definedName name="pmt" localSheetId="14">#REF!</definedName>
    <definedName name="pmt">#REF!</definedName>
    <definedName name="pmt_" localSheetId="13">#REF!</definedName>
    <definedName name="pmt_" localSheetId="42">#REF!</definedName>
    <definedName name="pmt_" localSheetId="45">#REF!</definedName>
    <definedName name="pmt_" localSheetId="41">#REF!</definedName>
    <definedName name="pmt_" localSheetId="14">#REF!</definedName>
    <definedName name="pmt_">#REF!</definedName>
    <definedName name="pmtperyear">[19]Bond!$C$6</definedName>
    <definedName name="pmts">[19]Bond!$E$12:$E$25</definedName>
    <definedName name="price1" localSheetId="13">#REF!</definedName>
    <definedName name="price1" localSheetId="49">#REF!</definedName>
    <definedName name="price1" localSheetId="42">#REF!</definedName>
    <definedName name="price1" localSheetId="45">#REF!</definedName>
    <definedName name="price1" localSheetId="41">#REF!</definedName>
    <definedName name="price1" localSheetId="14">#REF!</definedName>
    <definedName name="price1">#REF!</definedName>
    <definedName name="price2" localSheetId="13">#REF!</definedName>
    <definedName name="price2" localSheetId="42">#REF!</definedName>
    <definedName name="price2" localSheetId="45">#REF!</definedName>
    <definedName name="price2" localSheetId="41">#REF!</definedName>
    <definedName name="price2" localSheetId="14">#REF!</definedName>
    <definedName name="price2">#REF!</definedName>
    <definedName name="price3" localSheetId="13">#REF!</definedName>
    <definedName name="price3" localSheetId="42">#REF!</definedName>
    <definedName name="price3" localSheetId="45">#REF!</definedName>
    <definedName name="price3" localSheetId="41">#REF!</definedName>
    <definedName name="price3" localSheetId="14">#REF!</definedName>
    <definedName name="price3">#REF!</definedName>
    <definedName name="price4" localSheetId="42">#REF!</definedName>
    <definedName name="price4" localSheetId="45">#REF!</definedName>
    <definedName name="price4" localSheetId="41">#REF!</definedName>
    <definedName name="price4">#REF!</definedName>
    <definedName name="price5" localSheetId="42">#REF!</definedName>
    <definedName name="price5" localSheetId="45">#REF!</definedName>
    <definedName name="price5" localSheetId="41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[14]Calcs_VarianceDiff!$E$18</definedName>
    <definedName name="PVPMT_A">[4]CDS!$J$21:$J$25</definedName>
    <definedName name="q" localSheetId="42">#REF!</definedName>
    <definedName name="q" localSheetId="45">#REF!</definedName>
    <definedName name="q" localSheetId="41">#REF!</definedName>
    <definedName name="q">#REF!</definedName>
    <definedName name="r_" localSheetId="42">#REF!</definedName>
    <definedName name="r_" localSheetId="45">#REF!</definedName>
    <definedName name="r_" localSheetId="4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[14]Calcs_VarianceDiff!$E$17</definedName>
    <definedName name="Recovery">[4]Spread2PD!$D$40:$D$44</definedName>
    <definedName name="risk1" localSheetId="13">#REF!</definedName>
    <definedName name="risk1" localSheetId="49">#REF!</definedName>
    <definedName name="risk1" localSheetId="42">#REF!</definedName>
    <definedName name="risk1" localSheetId="45">#REF!</definedName>
    <definedName name="risk1" localSheetId="41">#REF!</definedName>
    <definedName name="risk1" localSheetId="14">#REF!</definedName>
    <definedName name="risk1">#REF!</definedName>
    <definedName name="risk2" localSheetId="13">#REF!</definedName>
    <definedName name="risk2" localSheetId="42">#REF!</definedName>
    <definedName name="risk2" localSheetId="45">#REF!</definedName>
    <definedName name="risk2" localSheetId="41">#REF!</definedName>
    <definedName name="risk2" localSheetId="14">#REF!</definedName>
    <definedName name="risk2">#REF!</definedName>
    <definedName name="risk3" localSheetId="13">#REF!</definedName>
    <definedName name="risk3" localSheetId="42">#REF!</definedName>
    <definedName name="risk3" localSheetId="45">#REF!</definedName>
    <definedName name="risk3" localSheetId="41">#REF!</definedName>
    <definedName name="risk3" localSheetId="14">#REF!</definedName>
    <definedName name="risk3">#REF!</definedName>
    <definedName name="RSE" localSheetId="42">#REF!</definedName>
    <definedName name="RSE" localSheetId="45">#REF!</definedName>
    <definedName name="RSE" localSheetId="41">#REF!</definedName>
    <definedName name="RSE">#REF!</definedName>
    <definedName name="RSS" localSheetId="42">[1]RSquareAdj!#REF!</definedName>
    <definedName name="RSS" localSheetId="45">[1]RSquareAdj!#REF!</definedName>
    <definedName name="RSS" localSheetId="41">[1]RSquareAdj!#REF!</definedName>
    <definedName name="RSS">[1]RSquareAdj!#REF!</definedName>
    <definedName name="s" localSheetId="42">#REF!</definedName>
    <definedName name="s" localSheetId="45">#REF!</definedName>
    <definedName name="s" localSheetId="41">#REF!</definedName>
    <definedName name="s">#REF!</definedName>
    <definedName name="S0" localSheetId="42">#REF!</definedName>
    <definedName name="S0" localSheetId="45">#REF!</definedName>
    <definedName name="S0" localSheetId="41">#REF!</definedName>
    <definedName name="S0">#REF!</definedName>
    <definedName name="S0_e_qt">[7]OptionsHW!$C$17:$E$17</definedName>
    <definedName name="Salad" localSheetId="42">#REF!</definedName>
    <definedName name="Salad" localSheetId="45">#REF!</definedName>
    <definedName name="Salad" localSheetId="41">#REF!</definedName>
    <definedName name="Salad">#REF!</definedName>
    <definedName name="SampleVar1">[14]Calcs_VarianceDiff!$E$13</definedName>
    <definedName name="SampleVar2">[14]Calcs_VarianceDiff!$E$14</definedName>
    <definedName name="SD" localSheetId="13">#REF!</definedName>
    <definedName name="SD" localSheetId="49">#REF!</definedName>
    <definedName name="SD" localSheetId="42">#REF!</definedName>
    <definedName name="SD" localSheetId="45">#REF!</definedName>
    <definedName name="SD" localSheetId="41">#REF!</definedName>
    <definedName name="SD" localSheetId="14">#REF!</definedName>
    <definedName name="SD">#REF!</definedName>
    <definedName name="sd_x">[1]MaximumLikelihood!$C$3</definedName>
    <definedName name="SD_xbar">[14]Calcs_Mean2!$O$28</definedName>
    <definedName name="SE0" localSheetId="13">#REF!</definedName>
    <definedName name="SE0" localSheetId="49">#REF!</definedName>
    <definedName name="SE0" localSheetId="42">#REF!</definedName>
    <definedName name="SE0" localSheetId="45">#REF!</definedName>
    <definedName name="SE0" localSheetId="41">#REF!</definedName>
    <definedName name="SE0" localSheetId="14">#REF!</definedName>
    <definedName name="SE0">#REF!</definedName>
    <definedName name="SE1_" localSheetId="13">#REF!</definedName>
    <definedName name="SE1_" localSheetId="42">#REF!</definedName>
    <definedName name="SE1_" localSheetId="45">#REF!</definedName>
    <definedName name="SE1_" localSheetId="41">#REF!</definedName>
    <definedName name="SE1_" localSheetId="14">#REF!</definedName>
    <definedName name="SE1_">#REF!</definedName>
    <definedName name="SE2_" localSheetId="13">#REF!</definedName>
    <definedName name="SE2_" localSheetId="42">#REF!</definedName>
    <definedName name="SE2_" localSheetId="45">#REF!</definedName>
    <definedName name="SE2_" localSheetId="41">#REF!</definedName>
    <definedName name="SE2_" localSheetId="14">#REF!</definedName>
    <definedName name="SE2_">#REF!</definedName>
    <definedName name="Shares">[11]VaR3!$D$6:$H$6</definedName>
    <definedName name="Sick" localSheetId="49">#REF!</definedName>
    <definedName name="Sick" localSheetId="42">#REF!</definedName>
    <definedName name="Sick" localSheetId="45">#REF!</definedName>
    <definedName name="Sick" localSheetId="4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2">#REF!</definedName>
    <definedName name="Smoking" localSheetId="45">#REF!</definedName>
    <definedName name="Smoking" localSheetId="41">#REF!</definedName>
    <definedName name="Smoking">#REF!</definedName>
    <definedName name="solver_adj" localSheetId="28" hidden="1">Iris_Fit!$H$4:$H$8</definedName>
    <definedName name="solver_adj" localSheetId="29" hidden="1">Iris_Forecast_OOS!$H$4:$H$8</definedName>
    <definedName name="solver_cvg" localSheetId="28" hidden="1">0.0001</definedName>
    <definedName name="solver_cvg" localSheetId="29" hidden="1">0.0001</definedName>
    <definedName name="solver_drv" localSheetId="28" hidden="1">1</definedName>
    <definedName name="solver_drv" localSheetId="29" hidden="1">1</definedName>
    <definedName name="solver_eng" localSheetId="28" hidden="1">1</definedName>
    <definedName name="solver_eng" localSheetId="29" hidden="1">1</definedName>
    <definedName name="solver_itr" localSheetId="28" hidden="1">2147483647</definedName>
    <definedName name="solver_itr" localSheetId="29" hidden="1">2147483647</definedName>
    <definedName name="solver_lin" localSheetId="28" hidden="1">2</definedName>
    <definedName name="solver_lin" localSheetId="29" hidden="1">2</definedName>
    <definedName name="solver_mip" localSheetId="28" hidden="1">2147483647</definedName>
    <definedName name="solver_mip" localSheetId="29" hidden="1">2147483647</definedName>
    <definedName name="solver_mni" localSheetId="28" hidden="1">30</definedName>
    <definedName name="solver_mni" localSheetId="29" hidden="1">30</definedName>
    <definedName name="solver_mrt" localSheetId="28" hidden="1">0.075</definedName>
    <definedName name="solver_mrt" localSheetId="29" hidden="1">0.075</definedName>
    <definedName name="solver_msl" localSheetId="28" hidden="1">2</definedName>
    <definedName name="solver_msl" localSheetId="29" hidden="1">2</definedName>
    <definedName name="solver_neg" localSheetId="28" hidden="1">1</definedName>
    <definedName name="solver_neg" localSheetId="29" hidden="1">1</definedName>
    <definedName name="solver_nod" localSheetId="28" hidden="1">2147483647</definedName>
    <definedName name="solver_nod" localSheetId="29" hidden="1">2147483647</definedName>
    <definedName name="solver_num" localSheetId="28" hidden="1">0</definedName>
    <definedName name="solver_num" localSheetId="29" hidden="1">0</definedName>
    <definedName name="solver_opt" localSheetId="28" hidden="1">Iris_Fit!$K$4</definedName>
    <definedName name="solver_opt" localSheetId="29" hidden="1">Iris_Forecast_OOS!$K$4</definedName>
    <definedName name="solver_pre" localSheetId="28" hidden="1">0.000001</definedName>
    <definedName name="solver_pre" localSheetId="29" hidden="1">0.000001</definedName>
    <definedName name="solver_rbv" localSheetId="28" hidden="1">1</definedName>
    <definedName name="solver_rbv" localSheetId="29" hidden="1">1</definedName>
    <definedName name="solver_rlx" localSheetId="28" hidden="1">2</definedName>
    <definedName name="solver_rlx" localSheetId="29" hidden="1">2</definedName>
    <definedName name="solver_rsd" localSheetId="28" hidden="1">0</definedName>
    <definedName name="solver_rsd" localSheetId="29" hidden="1">0</definedName>
    <definedName name="solver_scl" localSheetId="28" hidden="1">1</definedName>
    <definedName name="solver_scl" localSheetId="29" hidden="1">1</definedName>
    <definedName name="solver_sho" localSheetId="28" hidden="1">2</definedName>
    <definedName name="solver_sho" localSheetId="29" hidden="1">2</definedName>
    <definedName name="solver_ssz" localSheetId="28" hidden="1">100</definedName>
    <definedName name="solver_ssz" localSheetId="29" hidden="1">100</definedName>
    <definedName name="solver_tim" localSheetId="28" hidden="1">2147483647</definedName>
    <definedName name="solver_tim" localSheetId="29" hidden="1">2147483647</definedName>
    <definedName name="solver_tol" localSheetId="28" hidden="1">0.01</definedName>
    <definedName name="solver_tol" localSheetId="29" hidden="1">0.01</definedName>
    <definedName name="solver_typ" localSheetId="28" hidden="1">1</definedName>
    <definedName name="solver_typ" localSheetId="29" hidden="1">1</definedName>
    <definedName name="solver_val" localSheetId="28" hidden="1">0</definedName>
    <definedName name="solver_val" localSheetId="29" hidden="1">0</definedName>
    <definedName name="solver_ver" localSheetId="28" hidden="1">2</definedName>
    <definedName name="solver_ver" localSheetId="29" hidden="1">2</definedName>
    <definedName name="Spot">[7]fxHW!$F$3:$H$3</definedName>
    <definedName name="spread">[6]Liquidity_VaR!$F$7:$F$23</definedName>
    <definedName name="SpreadVaR" localSheetId="42">#REF!</definedName>
    <definedName name="SpreadVaR" localSheetId="45">#REF!</definedName>
    <definedName name="SpreadVaR" localSheetId="41">#REF!</definedName>
    <definedName name="SpreadVaR">#REF!</definedName>
    <definedName name="ssreg" localSheetId="42">#REF!</definedName>
    <definedName name="ssreg" localSheetId="45">#REF!</definedName>
    <definedName name="ssreg" localSheetId="41">#REF!</definedName>
    <definedName name="ssreg">#REF!</definedName>
    <definedName name="ssresid" localSheetId="42">#REF!</definedName>
    <definedName name="ssresid" localSheetId="45">#REF!</definedName>
    <definedName name="ssresid" localSheetId="41">#REF!</definedName>
    <definedName name="ssresid">#REF!</definedName>
    <definedName name="SST" localSheetId="42">#REF!</definedName>
    <definedName name="SST" localSheetId="45">#REF!</definedName>
    <definedName name="SST" localSheetId="41">#REF!</definedName>
    <definedName name="SST">#REF!</definedName>
    <definedName name="SSx" localSheetId="42">#REF!</definedName>
    <definedName name="SSx" localSheetId="45">#REF!</definedName>
    <definedName name="SSx" localSheetId="41">#REF!</definedName>
    <definedName name="SSx">#REF!</definedName>
    <definedName name="StartingPortfolio">[4]ExporeInf!$C$29:$H$29</definedName>
    <definedName name="stdev" localSheetId="13">#REF!</definedName>
    <definedName name="stdev" localSheetId="49">#REF!</definedName>
    <definedName name="stdev" localSheetId="42">#REF!</definedName>
    <definedName name="stdev" localSheetId="45">#REF!</definedName>
    <definedName name="stdev" localSheetId="41">#REF!</definedName>
    <definedName name="stdev" localSheetId="14">#REF!</definedName>
    <definedName name="stdev">#REF!</definedName>
    <definedName name="Sum">[13]CentralLimitTheorem!$C$7:$C$106</definedName>
    <definedName name="t" localSheetId="13">#REF!</definedName>
    <definedName name="t" localSheetId="49">#REF!</definedName>
    <definedName name="t" localSheetId="42">[15]CubicSpline3!$AB$8:$AB$38</definedName>
    <definedName name="t" localSheetId="45">[15]CubicSpline3!$AB$8:$AB$38</definedName>
    <definedName name="t" localSheetId="41">[15]CubicSpline3!$AB$8:$AB$38</definedName>
    <definedName name="t" localSheetId="14">#REF!</definedName>
    <definedName name="t">#REF!</definedName>
    <definedName name="t_">[4]CDS!$B$21:$B$25</definedName>
    <definedName name="table_asf">[21]ASF!$C$31:$D$34</definedName>
    <definedName name="Time" localSheetId="13">#REF!</definedName>
    <definedName name="Time" localSheetId="49">#REF!</definedName>
    <definedName name="Time" localSheetId="42">#REF!</definedName>
    <definedName name="Time" localSheetId="45">#REF!</definedName>
    <definedName name="Time" localSheetId="41">#REF!</definedName>
    <definedName name="Time" localSheetId="14">#REF!</definedName>
    <definedName name="Time">#REF!</definedName>
    <definedName name="Time_">[4]Spread2PD!$B$40:$B$44</definedName>
    <definedName name="tmat">[4]ExporeInf!$C$3:$H$8</definedName>
    <definedName name="tmat12" localSheetId="13">#REF!</definedName>
    <definedName name="tmat12" localSheetId="49">#REF!</definedName>
    <definedName name="tmat12" localSheetId="42">#REF!</definedName>
    <definedName name="tmat12" localSheetId="45">#REF!</definedName>
    <definedName name="tmat12" localSheetId="41">#REF!</definedName>
    <definedName name="tmat12" localSheetId="1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2">#REF!</definedName>
    <definedName name="trans" localSheetId="45">#REF!</definedName>
    <definedName name="trans" localSheetId="41">#REF!</definedName>
    <definedName name="trans">#REF!</definedName>
    <definedName name="TSS" localSheetId="49">[1]RSquareAdj!#REF!</definedName>
    <definedName name="TSS" localSheetId="42">[1]RSquareAdj!#REF!</definedName>
    <definedName name="TSS" localSheetId="45">[1]RSquareAdj!#REF!</definedName>
    <definedName name="TSS" localSheetId="41">[1]RSquareAdj!#REF!</definedName>
    <definedName name="TSS">[1]RSquareAdj!#REF!</definedName>
    <definedName name="u" localSheetId="49">[9]MatrixMult_Credit!#REF!</definedName>
    <definedName name="u" localSheetId="42">[9]MatrixMult_Credit!#REF!</definedName>
    <definedName name="u" localSheetId="45">[9]MatrixMult_Credit!#REF!</definedName>
    <definedName name="u" localSheetId="41">[9]MatrixMult_Credit!#REF!</definedName>
    <definedName name="u">[9]MatrixMult_Credit!#REF!</definedName>
    <definedName name="usd_peso">[12]FX_Intro!$C$65</definedName>
    <definedName name="v">'[22]2_PMT'!$C$13</definedName>
    <definedName name="Value">[11]VaR3!$D$50:$H$50</definedName>
    <definedName name="value_01">[19]Dur2!$I$12</definedName>
    <definedName name="value_lo" localSheetId="13">#REF!</definedName>
    <definedName name="value_lo" localSheetId="49">#REF!</definedName>
    <definedName name="value_lo" localSheetId="42">#REF!</definedName>
    <definedName name="value_lo" localSheetId="45">#REF!</definedName>
    <definedName name="value_lo" localSheetId="41">#REF!</definedName>
    <definedName name="value_lo" localSheetId="1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9">#REF!</definedName>
    <definedName name="Volatility" localSheetId="42">#REF!</definedName>
    <definedName name="Volatility" localSheetId="45">#REF!</definedName>
    <definedName name="Volatility" localSheetId="41">#REF!</definedName>
    <definedName name="Volatility">#REF!</definedName>
    <definedName name="Volatility_calc" localSheetId="49">#REF!</definedName>
    <definedName name="Volatility_calc" localSheetId="42">#REF!</definedName>
    <definedName name="Volatility_calc" localSheetId="45">#REF!</definedName>
    <definedName name="Volatility_calc" localSheetId="4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[20]CreditMatrix_Weighted!$F$10:$F$109</definedName>
    <definedName name="weights">[11]VaR3!$C$55:$C$59</definedName>
    <definedName name="Withdrawl">[23]InvestmentReturns!$B$12</definedName>
    <definedName name="X">[2]NextClass1_MeanVar!$C$30:$C$129</definedName>
    <definedName name="x_draw" localSheetId="42">#REF!</definedName>
    <definedName name="x_draw" localSheetId="45">#REF!</definedName>
    <definedName name="x_draw" localSheetId="41">#REF!</definedName>
    <definedName name="x_draw">#REF!</definedName>
    <definedName name="X_e_rt">[7]OptionsHW!$C$18:$E$18</definedName>
    <definedName name="x1_" localSheetId="42">#REF!</definedName>
    <definedName name="x1_" localSheetId="45">#REF!</definedName>
    <definedName name="x1_" localSheetId="4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[19]Bond!$C$8</definedName>
    <definedName name="y_draw" localSheetId="13">#REF!</definedName>
    <definedName name="y_draw" localSheetId="49">#REF!</definedName>
    <definedName name="y_draw" localSheetId="42">#REF!</definedName>
    <definedName name="y_draw" localSheetId="45">#REF!</definedName>
    <definedName name="y_draw" localSheetId="41">#REF!</definedName>
    <definedName name="y_draw" localSheetId="14">#REF!</definedName>
    <definedName name="y_draw">#REF!</definedName>
    <definedName name="ybar" localSheetId="13">#REF!</definedName>
    <definedName name="ybar" localSheetId="42">#REF!</definedName>
    <definedName name="ybar" localSheetId="45">#REF!</definedName>
    <definedName name="ybar" localSheetId="41">#REF!</definedName>
    <definedName name="ybar" localSheetId="14">#REF!</definedName>
    <definedName name="ybar">#REF!</definedName>
    <definedName name="year" localSheetId="42">#REF!</definedName>
    <definedName name="year" localSheetId="45">#REF!</definedName>
    <definedName name="year" localSheetId="41">#REF!</definedName>
    <definedName name="year">#REF!</definedName>
    <definedName name="year_Permute" localSheetId="42">#REF!</definedName>
    <definedName name="year_Permute" localSheetId="45">#REF!</definedName>
    <definedName name="year_Permute" localSheetId="41">#REF!</definedName>
    <definedName name="year_Permute">#REF!</definedName>
    <definedName name="year_RandPermute" localSheetId="42">#REF!</definedName>
    <definedName name="year_RandPermute" localSheetId="45">#REF!</definedName>
    <definedName name="year_RandPermute" localSheetId="41">#REF!</definedName>
    <definedName name="year_RandPermute">#REF!</definedName>
    <definedName name="years">[19]Bond!$C$7</definedName>
    <definedName name="yhat" localSheetId="13">#REF!</definedName>
    <definedName name="yhat" localSheetId="49">#REF!</definedName>
    <definedName name="yhat" localSheetId="42">#REF!</definedName>
    <definedName name="yhat" localSheetId="45">#REF!</definedName>
    <definedName name="yhat" localSheetId="41">#REF!</definedName>
    <definedName name="yhat" localSheetId="14">#REF!</definedName>
    <definedName name="yhat">#REF!</definedName>
    <definedName name="YieldSims">#REF!</definedName>
    <definedName name="ytm">[10]qFunctions!$C$7</definedName>
    <definedName name="YTM_rf" localSheetId="49">#REF!</definedName>
    <definedName name="YTM_rf" localSheetId="42">#REF!</definedName>
    <definedName name="YTM_rf" localSheetId="45">#REF!</definedName>
    <definedName name="YTM_rf" localSheetId="41">#REF!</definedName>
    <definedName name="YTM_rf">#REF!</definedName>
    <definedName name="σ" localSheetId="49">#REF!</definedName>
    <definedName name="σ" localSheetId="42">#REF!</definedName>
    <definedName name="σ" localSheetId="45">#REF!</definedName>
    <definedName name="σ" localSheetId="41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82" l="1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I8" i="82" l="1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<sst xmlns="http://schemas.openxmlformats.org/spreadsheetml/2006/main" count="16438" uniqueCount="230">
  <si>
    <t>With a dataset of your choice and using Excel, R, Python, or Matlab …</t>
  </si>
  <si>
    <t>Code or Excel work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</si>
  <si>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</si>
  <si>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</si>
  <si>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</si>
  <si>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</si>
  <si>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</si>
  <si>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</si>
  <si>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</si>
  <si>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</si>
  <si>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</si>
  <si>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</si>
  <si>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</si>
  <si>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</si>
  <si>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</si>
  <si>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</si>
  <si>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</si>
  <si>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</si>
  <si>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</si>
  <si>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</si>
  <si>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</si>
  <si>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</si>
  <si>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</si>
  <si>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Display the following below.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</si>
  <si>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</si>
  <si>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</si>
  <si>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</si>
  <si>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</si>
  <si>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</si>
  <si>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</si>
  <si>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</si>
  <si>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</si>
  <si>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</si>
  <si>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</si>
  <si>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</si>
  <si>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</si>
  <si>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</si>
  <si>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</si>
  <si>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</si>
  <si>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</si>
  <si>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</si>
  <si>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</si>
  <si>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</si>
  <si>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</si>
  <si>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</si>
  <si>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</si>
  <si>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</si>
  <si>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</si>
  <si>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</si>
  <si>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</si>
  <si>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</si>
  <si>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</si>
  <si>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</si>
  <si>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</si>
  <si>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</si>
  <si>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</si>
  <si>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</si>
  <si>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</si>
  <si>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</si>
  <si>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</si>
  <si>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</si>
  <si>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</si>
  <si>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</si>
  <si>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</si>
  <si>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</si>
  <si>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</si>
  <si>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</si>
  <si>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</si>
  <si>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</si>
  <si>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</si>
  <si>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</si>
  <si>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</si>
  <si>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</si>
  <si>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</si>
  <si>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</si>
  <si>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</si>
  <si>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</si>
  <si>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</si>
  <si>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</si>
  <si>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</si>
  <si>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</si>
  <si>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</si>
  <si>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</si>
  <si>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</si>
  <si>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</si>
  <si>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Setup</t>
  </si>
  <si>
    <t>Matrices</t>
  </si>
  <si>
    <t>L2</t>
  </si>
  <si>
    <t>L1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</si>
  <si>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</si>
  <si>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</si>
  <si>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</si>
  <si>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</si>
  <si>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</si>
  <si>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</si>
  <si>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</si>
  <si>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</si>
  <si>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</si>
  <si>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</si>
  <si>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</si>
  <si>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</si>
  <si>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</si>
  <si>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</si>
  <si>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</si>
  <si>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</si>
  <si>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</si>
  <si>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</si>
  <si>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</si>
  <si>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</si>
  <si>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</si>
  <si>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</si>
  <si>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</si>
  <si>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</si>
  <si>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</si>
  <si>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</si>
  <si>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</si>
  <si>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</si>
  <si>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</si>
  <si>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</si>
  <si>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</si>
  <si>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</si>
  <si>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</si>
  <si>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</si>
  <si>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</si>
  <si>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</si>
  <si>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</si>
  <si>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CV_Data1</t>
  </si>
  <si>
    <t>CV_Data2</t>
  </si>
  <si>
    <t>CV_Setup</t>
  </si>
  <si>
    <t>CV_Loop</t>
  </si>
  <si>
    <t>CV_Plot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</si>
  <si>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</si>
  <si>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</si>
  <si>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</si>
  <si>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</si>
  <si>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</si>
  <si>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</si>
  <si>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</si>
  <si>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</si>
  <si>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</si>
  <si>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</si>
  <si>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</si>
  <si>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</si>
  <si>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</si>
  <si>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</si>
  <si>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</si>
  <si>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Manually construct a cross validation approach to find a best hyper-parameter like lambda or K.</t>
  </si>
  <si>
    <t>A plot of the out-of-sample quality of fit of each of the k folds.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</si>
  <si>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</si>
  <si>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</si>
  <si>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</si>
  <si>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</si>
  <si>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</si>
  <si>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</si>
  <si>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</si>
  <si>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</si>
  <si>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</si>
  <si>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</si>
  <si>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</si>
  <si>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</si>
  <si>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</si>
  <si>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</si>
  <si>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</si>
  <si>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</si>
  <si>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A</t>
  </si>
  <si>
    <t>B</t>
  </si>
  <si>
    <r>
      <t xml:space="preserve">Use Excel or code to </t>
    </r>
    <r>
      <rPr>
        <b/>
        <sz val="20"/>
        <color theme="1"/>
        <rFont val="Calibri"/>
        <family val="2"/>
        <scheme val="minor"/>
      </rPr>
      <t>manually</t>
    </r>
    <r>
      <rPr>
        <sz val="20"/>
        <color theme="1"/>
        <rFont val="Calibri"/>
        <family val="2"/>
        <scheme val="minor"/>
      </rPr>
      <t xml:space="preserve"> solve for 3 centroids in the 2 dimensional data set below.</t>
    </r>
  </si>
  <si>
    <t>Perform a regularized logistic regression.</t>
  </si>
  <si>
    <t>Learning curve displaying error rate by lambda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</si>
  <si>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</si>
  <si>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</si>
  <si>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</si>
  <si>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</si>
  <si>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</si>
  <si>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</si>
  <si>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True Positive Rate</t>
  </si>
  <si>
    <t>Which of these images displays more precision?</t>
  </si>
  <si>
    <t>Diagnostics 1</t>
  </si>
  <si>
    <t>Diagnostics 2</t>
  </si>
  <si>
    <t>Diagnostics 3</t>
  </si>
  <si>
    <t>Diagnostics are important.  We need to know how well we're doing.</t>
  </si>
  <si>
    <t>False Positive Rate</t>
  </si>
  <si>
    <t>Positive Predictive Values</t>
  </si>
  <si>
    <t>Type out your work here or insert an image of handwritten work.</t>
  </si>
  <si>
    <t>Solve for E(X) and V(X)</t>
  </si>
  <si>
    <t>X ~ Bernoulli</t>
  </si>
  <si>
    <t>Drag and drop the terms below to put the terms that mean the same thing next to each other.</t>
  </si>
  <si>
    <t>Write out the the equation for a harmonic mean of recall and precision.</t>
  </si>
  <si>
    <t>F1 Score</t>
  </si>
  <si>
    <t>https://en.wikipedia.org/wiki/F-score</t>
  </si>
  <si>
    <t>The F1 score is a harmonic mean of precision and recall.</t>
  </si>
  <si>
    <t>It is a metric that measures both</t>
  </si>
  <si>
    <t>how well you find what you are looking for, tp/(tp+fn), and</t>
  </si>
  <si>
    <t>do you find what you say you are going to find, tp/(tp+fp)</t>
  </si>
  <si>
    <t>Bernoulli Random Variable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</si>
  <si>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</si>
  <si>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</si>
  <si>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</si>
  <si>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</si>
  <si>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</si>
  <si>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</si>
  <si>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</si>
  <si>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</si>
  <si>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F1Score</t>
  </si>
  <si>
    <t>Bernoulli</t>
  </si>
  <si>
    <t>Diagnostics 4</t>
  </si>
  <si>
    <t>Machine2 bakes a cake in .125 hours.</t>
  </si>
  <si>
    <t>Machine1 bakes a cake in .25 hours.</t>
  </si>
  <si>
    <t>Diagnostics 5</t>
  </si>
  <si>
    <t>1 = |x| + |y|</t>
  </si>
  <si>
    <r>
      <t>1 = x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y</t>
    </r>
    <r>
      <rPr>
        <vertAlign val="superscript"/>
        <sz val="20"/>
        <color theme="1"/>
        <rFont val="Calibri (Body)"/>
      </rPr>
      <t>2</t>
    </r>
  </si>
  <si>
    <t>On a single graph, plot the values of the two functions below.</t>
  </si>
  <si>
    <t>CV_Setup1</t>
  </si>
  <si>
    <r>
      <t>S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</si>
  <si>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In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</si>
  <si>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Pre</t>
    </r>
    <r>
      <rPr>
        <sz val="72"/>
        <color rgb="FFFF0000"/>
        <rFont val="Calibri (Body)"/>
      </rPr>
      <t>cis</t>
    </r>
    <r>
      <rPr>
        <sz val="72"/>
        <color theme="1"/>
        <rFont val="Calibri"/>
        <family val="2"/>
        <scheme val="minor"/>
      </rPr>
      <t>ion</t>
    </r>
  </si>
  <si>
    <t>NPV</t>
  </si>
  <si>
    <t>PPV</t>
  </si>
  <si>
    <t>Accuracy</t>
  </si>
  <si>
    <t>( TP + TN ) / (TP+TN+FP+FN)</t>
  </si>
  <si>
    <t>TP / (TP+FN)</t>
  </si>
  <si>
    <t>TN / (TN+FP)</t>
  </si>
  <si>
    <t>TP / (TP+FP)</t>
  </si>
  <si>
    <t>TN / (TN+FN)</t>
  </si>
  <si>
    <t>ConfusionMatrix2</t>
  </si>
  <si>
    <t>ConfusionMatrix1</t>
  </si>
  <si>
    <t>Training and Testing</t>
  </si>
  <si>
    <t>Missing Variables</t>
  </si>
  <si>
    <t>NewtonsMethod</t>
  </si>
  <si>
    <t>NewtonsMethod4Optimization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</si>
</sst>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Calibri"/>
      <family val="2"/>
      <charset val="2"/>
      <scheme val="minor"/>
    </font>
    <font>
      <sz val="20"/>
      <color theme="1"/>
      <name val="Symbol"/>
      <charset val="2"/>
    </font>
    <font>
      <sz val="20"/>
      <color rgb="FFFF0000"/>
      <name val="Calibri (Body)"/>
    </font>
    <font>
      <sz val="72"/>
      <color rgb="FFFF0000"/>
      <name val="Calibri (Body)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ill="1"/>
    <xf numFmtId="9" fontId="0" fillId="2" borderId="0" xfId="5" applyFont="1" applyFill="1"/>
    <xf numFmtId="9" fontId="0" fillId="2" borderId="0" xfId="0" applyNumberFormat="1" applyFill="1"/>
    <xf numFmtId="0" fontId="0" fillId="2" borderId="0" xfId="0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ill="1"/>
    <xf numFmtId="9" fontId="0" fillId="5" borderId="0" xfId="0" applyNumberFormat="1" applyFill="1"/>
    <xf numFmtId="9" fontId="0" fillId="6" borderId="0" xfId="5" applyFont="1" applyFill="1"/>
    <xf numFmtId="0" fontId="1" fillId="3" borderId="0" xfId="4" applyFont="1" applyFill="1"/>
    <xf numFmtId="0" fontId="11" fillId="2" borderId="0" xfId="0" applyFont="1" applyFill="1"/>
    <xf numFmtId="0" fontId="10" fillId="2" borderId="0" xfId="1" applyFont="1" applyFill="1"/>
    <xf numFmtId="0" fontId="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left"/>
    </xf>
    <xf numFmtId="0" fontId="2" fillId="7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7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8" fillId="2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3.xml"/><Relationship Id="rId68" Type="http://schemas.openxmlformats.org/officeDocument/2006/relationships/externalLink" Target="externalLinks/externalLink1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3.xml"/><Relationship Id="rId58" Type="http://schemas.openxmlformats.org/officeDocument/2006/relationships/externalLink" Target="externalLinks/externalLink8.xml"/><Relationship Id="rId66" Type="http://schemas.openxmlformats.org/officeDocument/2006/relationships/externalLink" Target="externalLinks/externalLink1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6.xml"/><Relationship Id="rId64" Type="http://schemas.openxmlformats.org/officeDocument/2006/relationships/externalLink" Target="externalLinks/externalLink14.xml"/><Relationship Id="rId69" Type="http://schemas.openxmlformats.org/officeDocument/2006/relationships/externalLink" Target="externalLinks/externalLink19.xml"/><Relationship Id="rId77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72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9.xml"/><Relationship Id="rId67" Type="http://schemas.openxmlformats.org/officeDocument/2006/relationships/externalLink" Target="externalLinks/externalLink1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4.xml"/><Relationship Id="rId62" Type="http://schemas.openxmlformats.org/officeDocument/2006/relationships/externalLink" Target="externalLinks/externalLink12.xml"/><Relationship Id="rId70" Type="http://schemas.openxmlformats.org/officeDocument/2006/relationships/externalLink" Target="externalLinks/externalLink2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2.xml"/><Relationship Id="rId60" Type="http://schemas.openxmlformats.org/officeDocument/2006/relationships/externalLink" Target="externalLinks/externalLink10.xml"/><Relationship Id="rId65" Type="http://schemas.openxmlformats.org/officeDocument/2006/relationships/externalLink" Target="externalLinks/externalLink15.xml"/><Relationship Id="rId73" Type="http://schemas.openxmlformats.org/officeDocument/2006/relationships/externalLink" Target="externalLinks/externalLink2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0</c:v>
                </c:pt>
                <c:pt idx="6">
                  <c:v>3.8910505836575876E-3</c:v>
                </c:pt>
                <c:pt idx="7">
                  <c:v>5.8479532163742687E-3</c:v>
                </c:pt>
                <c:pt idx="8">
                  <c:v>1.1695906432748537E-2</c:v>
                </c:pt>
                <c:pt idx="9">
                  <c:v>1.1695906432748537E-2</c:v>
                </c:pt>
                <c:pt idx="10">
                  <c:v>3.1128404669260701E-2</c:v>
                </c:pt>
                <c:pt idx="11">
                  <c:v>3.8910505836575876E-2</c:v>
                </c:pt>
                <c:pt idx="12">
                  <c:v>9.3385214007782102E-2</c:v>
                </c:pt>
                <c:pt idx="13">
                  <c:v>0.12475633528265107</c:v>
                </c:pt>
                <c:pt idx="14">
                  <c:v>0.15204678362573099</c:v>
                </c:pt>
                <c:pt idx="15">
                  <c:v>0.21984435797665369</c:v>
                </c:pt>
                <c:pt idx="16">
                  <c:v>0.25341130604288498</c:v>
                </c:pt>
                <c:pt idx="17">
                  <c:v>0.35672514619883039</c:v>
                </c:pt>
                <c:pt idx="18">
                  <c:v>0.43274853801169588</c:v>
                </c:pt>
                <c:pt idx="19">
                  <c:v>0.46498054474708173</c:v>
                </c:pt>
                <c:pt idx="20">
                  <c:v>0.56335282651072127</c:v>
                </c:pt>
                <c:pt idx="21">
                  <c:v>0.67446393762183232</c:v>
                </c:pt>
                <c:pt idx="22">
                  <c:v>0.74853801169590639</c:v>
                </c:pt>
                <c:pt idx="23">
                  <c:v>0.80155642023346307</c:v>
                </c:pt>
                <c:pt idx="24">
                  <c:v>0.83463035019455256</c:v>
                </c:pt>
                <c:pt idx="25">
                  <c:v>0.86381322957198448</c:v>
                </c:pt>
                <c:pt idx="26">
                  <c:v>0.91812865497076024</c:v>
                </c:pt>
                <c:pt idx="27">
                  <c:v>0.94941634241245132</c:v>
                </c:pt>
                <c:pt idx="28">
                  <c:v>0.96881091617933723</c:v>
                </c:pt>
                <c:pt idx="29">
                  <c:v>0.98245614035087714</c:v>
                </c:pt>
                <c:pt idx="30">
                  <c:v>0.98638132295719849</c:v>
                </c:pt>
                <c:pt idx="31">
                  <c:v>0.99221789883268485</c:v>
                </c:pt>
                <c:pt idx="32">
                  <c:v>0.99027237354085607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0.99794238683127567</c:v>
                </c:pt>
                <c:pt idx="13">
                  <c:v>0.9958932238193019</c:v>
                </c:pt>
                <c:pt idx="14">
                  <c:v>0.99383983572895274</c:v>
                </c:pt>
                <c:pt idx="15">
                  <c:v>0.98765432098765427</c:v>
                </c:pt>
                <c:pt idx="16">
                  <c:v>0.97125256673511295</c:v>
                </c:pt>
                <c:pt idx="17">
                  <c:v>0.95277207392197127</c:v>
                </c:pt>
                <c:pt idx="18">
                  <c:v>0.91991786447638602</c:v>
                </c:pt>
                <c:pt idx="19">
                  <c:v>0.83333333333333337</c:v>
                </c:pt>
                <c:pt idx="20">
                  <c:v>0.77412731006160163</c:v>
                </c:pt>
                <c:pt idx="21">
                  <c:v>0.66940451745379881</c:v>
                </c:pt>
                <c:pt idx="22">
                  <c:v>0.59342915811088293</c:v>
                </c:pt>
                <c:pt idx="23">
                  <c:v>0.45267489711934156</c:v>
                </c:pt>
                <c:pt idx="24">
                  <c:v>0.31893004115226337</c:v>
                </c:pt>
                <c:pt idx="25">
                  <c:v>0.19547325102880658</c:v>
                </c:pt>
                <c:pt idx="26">
                  <c:v>0.16632443531827515</c:v>
                </c:pt>
                <c:pt idx="27">
                  <c:v>6.584362139917696E-2</c:v>
                </c:pt>
                <c:pt idx="28">
                  <c:v>4.1067761806981518E-2</c:v>
                </c:pt>
                <c:pt idx="29">
                  <c:v>2.8747433264887063E-2</c:v>
                </c:pt>
                <c:pt idx="30">
                  <c:v>1.646090534979424E-2</c:v>
                </c:pt>
                <c:pt idx="31">
                  <c:v>8.23045267489712E-3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8D5BB6A-0BCA-AB46-A0A0-A64119E0E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059DEF-6410-BD4B-82AE-2AF4ED9594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41BD23-468A-954D-9288-407AE0AAD8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A5405C-04F1-BF46-A29E-D6E608B720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7048A0-036A-F344-820C-5117CF3BDB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3B1430-FA03-EB45-93C4-AE57E3B4A1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410A3B-64C1-E142-A2F6-FA4AF5ACA0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594530-F1FB-774D-9CA2-91A9E6EAA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F8E575-64DE-5342-AC01-323E56F2F1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795A99-D677-854D-878B-F22966BCD3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28D895-5436-384F-9997-5B9D1F9469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217967-A898-854A-A186-E3C9F96873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7C8F65-6DE0-1749-8081-785AF7AD0B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5F46C1-3AF5-244D-98F4-EE59AE47A8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9EE4E1-C370-9A4C-8479-195F48AD4C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279AE5-0AB4-6D45-9BDC-52C666E107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3BB45E-E76A-BA4A-9829-215C904670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9AC9FA-2964-FA46-BEDC-E63F17E914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F389D8-5A4B-614C-A1DE-157DE3D934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CF56497-2516-C743-9E56-7E386B4087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364739-14E9-684B-B9DB-87539FFE2B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D1B811-F2D4-FE4F-98AD-F363D2E70D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0A1A06-8336-EC47-9CD3-0B26317357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96516B-1CA8-984F-A329-25D599D395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E7D216-3765-B441-A7D3-C2AA7F887B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020F91-716F-8F45-AA53-85D0638ABD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4BF246-A043-124C-87D5-00E09833F5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55F2E7-6589-CD42-BD92-6C1C27FD8D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4AA453-5E47-5140-9C2E-F2733D3BA0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F94533-3C82-DA4D-9C61-4E5734B4D9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32054A-7A79-D942-9B75-9B63662E3A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72EE24-BB4E-0349-86F6-3463C55464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1502A5-9429-A543-8FDD-9DF7F597E2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1.9493177387914229E-3</c:v>
                </c:pt>
                <c:pt idx="3">
                  <c:v>0</c:v>
                </c:pt>
                <c:pt idx="4">
                  <c:v>0</c:v>
                </c:pt>
                <c:pt idx="5">
                  <c:v>3.8986354775828458E-3</c:v>
                </c:pt>
                <c:pt idx="6">
                  <c:v>5.8479532163742687E-3</c:v>
                </c:pt>
                <c:pt idx="7">
                  <c:v>9.727626459143969E-3</c:v>
                </c:pt>
                <c:pt idx="8">
                  <c:v>1.5594541910331383E-2</c:v>
                </c:pt>
                <c:pt idx="9">
                  <c:v>2.5291828793774319E-2</c:v>
                </c:pt>
                <c:pt idx="10">
                  <c:v>3.8986354775828458E-2</c:v>
                </c:pt>
                <c:pt idx="11">
                  <c:v>4.4834307992202727E-2</c:v>
                </c:pt>
                <c:pt idx="12">
                  <c:v>7.0038910505836577E-2</c:v>
                </c:pt>
                <c:pt idx="13">
                  <c:v>0.10700389105058365</c:v>
                </c:pt>
                <c:pt idx="14">
                  <c:v>0.14424951267056529</c:v>
                </c:pt>
                <c:pt idx="15">
                  <c:v>0.2140077821011673</c:v>
                </c:pt>
                <c:pt idx="16">
                  <c:v>0.26070038910505838</c:v>
                </c:pt>
                <c:pt idx="17">
                  <c:v>0.35282651072124754</c:v>
                </c:pt>
                <c:pt idx="18">
                  <c:v>0.42607003891050582</c:v>
                </c:pt>
                <c:pt idx="19">
                  <c:v>0.51750972762645919</c:v>
                </c:pt>
                <c:pt idx="20">
                  <c:v>0.59143968871595332</c:v>
                </c:pt>
                <c:pt idx="21">
                  <c:v>0.67251461988304095</c:v>
                </c:pt>
                <c:pt idx="22">
                  <c:v>0.72568093385214005</c:v>
                </c:pt>
                <c:pt idx="23">
                  <c:v>0.79961089494163429</c:v>
                </c:pt>
                <c:pt idx="24">
                  <c:v>0.81128404669260701</c:v>
                </c:pt>
                <c:pt idx="25">
                  <c:v>0.88693957115009747</c:v>
                </c:pt>
                <c:pt idx="26">
                  <c:v>0.95321637426900585</c:v>
                </c:pt>
                <c:pt idx="27">
                  <c:v>0.93372319688109162</c:v>
                </c:pt>
                <c:pt idx="28">
                  <c:v>0.97465886939571145</c:v>
                </c:pt>
                <c:pt idx="29">
                  <c:v>0.97470817120622566</c:v>
                </c:pt>
                <c:pt idx="30">
                  <c:v>0.99220272904483431</c:v>
                </c:pt>
                <c:pt idx="31">
                  <c:v>0.99221789883268485</c:v>
                </c:pt>
                <c:pt idx="32">
                  <c:v>0.99416342412451364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0.99178644763860369</c:v>
                </c:pt>
                <c:pt idx="15">
                  <c:v>0.98971193415637859</c:v>
                </c:pt>
                <c:pt idx="16">
                  <c:v>0.9711934156378601</c:v>
                </c:pt>
                <c:pt idx="17">
                  <c:v>0.93018480492813138</c:v>
                </c:pt>
                <c:pt idx="18">
                  <c:v>0.88888888888888884</c:v>
                </c:pt>
                <c:pt idx="19">
                  <c:v>0.84567901234567899</c:v>
                </c:pt>
                <c:pt idx="20">
                  <c:v>0.75514403292181065</c:v>
                </c:pt>
                <c:pt idx="21">
                  <c:v>0.65708418891170428</c:v>
                </c:pt>
                <c:pt idx="22">
                  <c:v>0.53703703703703709</c:v>
                </c:pt>
                <c:pt idx="23">
                  <c:v>0.45061728395061729</c:v>
                </c:pt>
                <c:pt idx="24">
                  <c:v>0.33333333333333331</c:v>
                </c:pt>
                <c:pt idx="25">
                  <c:v>0.23203285420944558</c:v>
                </c:pt>
                <c:pt idx="26">
                  <c:v>0.16221765913757699</c:v>
                </c:pt>
                <c:pt idx="27">
                  <c:v>9.6509240246406572E-2</c:v>
                </c:pt>
                <c:pt idx="28">
                  <c:v>3.0800821355236138E-2</c:v>
                </c:pt>
                <c:pt idx="29">
                  <c:v>2.4691358024691357E-2</c:v>
                </c:pt>
                <c:pt idx="30">
                  <c:v>1.4373716632443531E-2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42F5A7D-4462-5A45-859F-BE2938F7C2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FB9552-30B4-B04C-A4D1-8F30443239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761F26-7000-2242-BE92-093BF528E9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7CA58F-19C9-4746-B091-103DA3E2A5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D0DE47-A3CA-7A4D-8FE6-02A0B97FE2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E2C40B-1EC9-6D4B-B06B-AD7B52DAAF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BCA7BC-F8F2-4E47-8E8E-47CE777737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BE88B3-9160-C942-A48B-5589276773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25AE91-1A9F-774F-A680-592C143DC1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9714C4-3F7C-0C41-A28E-6B62776225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0D959C-F8DF-1F4E-BFB7-69048A013C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2FBB02-2971-1741-A743-0848EECCCD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D16C9D-36CB-9743-9837-9DEAF932A0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DF3911-509D-F54B-9C75-2D1B308DE2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673147-08AB-4449-BB56-C5BCAB1D44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45AA2F-6755-734E-ACA4-4A7816CB61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2BEB4B-32CF-7644-99CF-A0AACA00B1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5C8FAC-AE7C-4A4F-953A-66843C7792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90DF81-FF46-7144-8853-A8502723EB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55E64E-4550-C84A-9BE1-FC51DFB781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5E0075-41BC-514E-B80C-579653AAC4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1C1BB6-1AE7-734A-B720-9861295281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CD6F97-C0F8-3E4F-8F28-F34488B2E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A323A7-20D5-ED42-93CA-0331C5909C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EAA010-8FBD-AD4B-8991-75C6E59D02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6BBEF9-BE0D-3146-8756-1784DB603E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ACD782-245B-1444-A8C0-DE97CF2A6D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5E6B84-EEF3-2D40-8232-38E343D0F8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F97D1A-49F8-904C-8FEA-2ED73B9CC8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71EE3B-B2BB-D149-A635-52D7E9FF37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798623-364B-554C-92F9-910F6110DB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3226C8-925E-FE4D-AD34-4B395ECC32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2C72B8-D566-A34A-9278-4CCA36A3F8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0.99805447470817121</c:v>
                </c:pt>
                <c:pt idx="6">
                  <c:v>0.99027237354085607</c:v>
                </c:pt>
                <c:pt idx="7">
                  <c:v>0.98832684824902728</c:v>
                </c:pt>
                <c:pt idx="8">
                  <c:v>0.99025341130604283</c:v>
                </c:pt>
                <c:pt idx="9">
                  <c:v>0.96686159844054576</c:v>
                </c:pt>
                <c:pt idx="10">
                  <c:v>0.9571150097465887</c:v>
                </c:pt>
                <c:pt idx="11">
                  <c:v>0.95525291828793779</c:v>
                </c:pt>
                <c:pt idx="12">
                  <c:v>0.92982456140350878</c:v>
                </c:pt>
                <c:pt idx="13">
                  <c:v>0.87937743190661477</c:v>
                </c:pt>
                <c:pt idx="14">
                  <c:v>0.85019455252918286</c:v>
                </c:pt>
                <c:pt idx="15">
                  <c:v>0.82295719844357973</c:v>
                </c:pt>
                <c:pt idx="16">
                  <c:v>0.72957198443579774</c:v>
                </c:pt>
                <c:pt idx="17">
                  <c:v>0.66081871345029242</c:v>
                </c:pt>
                <c:pt idx="18">
                  <c:v>0.61598440545808963</c:v>
                </c:pt>
                <c:pt idx="19">
                  <c:v>0.50487329434697858</c:v>
                </c:pt>
                <c:pt idx="20">
                  <c:v>0.45914396887159536</c:v>
                </c:pt>
                <c:pt idx="21">
                  <c:v>0.34113060428849906</c:v>
                </c:pt>
                <c:pt idx="22">
                  <c:v>0.22568093385214005</c:v>
                </c:pt>
                <c:pt idx="23">
                  <c:v>0.19844357976653693</c:v>
                </c:pt>
                <c:pt idx="24">
                  <c:v>0.16147859922178986</c:v>
                </c:pt>
                <c:pt idx="25">
                  <c:v>0.12865497076023391</c:v>
                </c:pt>
                <c:pt idx="26">
                  <c:v>7.7972709551656916E-2</c:v>
                </c:pt>
                <c:pt idx="27">
                  <c:v>4.4834307992202782E-2</c:v>
                </c:pt>
                <c:pt idx="28">
                  <c:v>3.8910505836575848E-2</c:v>
                </c:pt>
                <c:pt idx="29">
                  <c:v>1.9493177387914229E-2</c:v>
                </c:pt>
                <c:pt idx="30">
                  <c:v>5.8479532163743242E-3</c:v>
                </c:pt>
                <c:pt idx="31">
                  <c:v>7.7972709551656916E-3</c:v>
                </c:pt>
                <c:pt idx="32">
                  <c:v>0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0.99588477366255146</c:v>
                </c:pt>
                <c:pt idx="14">
                  <c:v>0.99382716049382713</c:v>
                </c:pt>
                <c:pt idx="15">
                  <c:v>0.99176954732510292</c:v>
                </c:pt>
                <c:pt idx="16">
                  <c:v>0.97325102880658432</c:v>
                </c:pt>
                <c:pt idx="17">
                  <c:v>0.95071868583162222</c:v>
                </c:pt>
                <c:pt idx="18">
                  <c:v>0.89322381930184802</c:v>
                </c:pt>
                <c:pt idx="19">
                  <c:v>0.86447638603696098</c:v>
                </c:pt>
                <c:pt idx="20">
                  <c:v>0.75514403292181065</c:v>
                </c:pt>
                <c:pt idx="21">
                  <c:v>0.66324435318275154</c:v>
                </c:pt>
                <c:pt idx="22">
                  <c:v>0.53292181069958844</c:v>
                </c:pt>
                <c:pt idx="23">
                  <c:v>0.41769547325102879</c:v>
                </c:pt>
                <c:pt idx="24">
                  <c:v>0.26543209876543211</c:v>
                </c:pt>
                <c:pt idx="25">
                  <c:v>0.19917864476386038</c:v>
                </c:pt>
                <c:pt idx="26">
                  <c:v>0.13963039014373715</c:v>
                </c:pt>
                <c:pt idx="27">
                  <c:v>6.7761806981519512E-2</c:v>
                </c:pt>
                <c:pt idx="28">
                  <c:v>5.5555555555555552E-2</c:v>
                </c:pt>
                <c:pt idx="29">
                  <c:v>1.8480492813141684E-2</c:v>
                </c:pt>
                <c:pt idx="30">
                  <c:v>2.0533880903490759E-2</c:v>
                </c:pt>
                <c:pt idx="31">
                  <c:v>6.1601642710472282E-3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3.9745975810733727</c:v>
                </c:pt>
                <c:pt idx="1">
                  <c:v>4.6403035985493579</c:v>
                </c:pt>
                <c:pt idx="2">
                  <c:v>3.3860103292557309</c:v>
                </c:pt>
                <c:pt idx="3">
                  <c:v>3.898434250078644</c:v>
                </c:pt>
                <c:pt idx="4">
                  <c:v>4.2931567073068866</c:v>
                </c:pt>
                <c:pt idx="5">
                  <c:v>4.411039120869761</c:v>
                </c:pt>
                <c:pt idx="6">
                  <c:v>2.8679808130100004</c:v>
                </c:pt>
                <c:pt idx="7">
                  <c:v>3.781968403492562</c:v>
                </c:pt>
                <c:pt idx="8">
                  <c:v>3.8145826957087414</c:v>
                </c:pt>
                <c:pt idx="9">
                  <c:v>5.2921181445280565</c:v>
                </c:pt>
                <c:pt idx="10">
                  <c:v>1.7585114155767194</c:v>
                </c:pt>
                <c:pt idx="11">
                  <c:v>1.7296598521392452</c:v>
                </c:pt>
                <c:pt idx="12">
                  <c:v>1.8857464642808732</c:v>
                </c:pt>
                <c:pt idx="13">
                  <c:v>1.4592524602712926</c:v>
                </c:pt>
                <c:pt idx="14">
                  <c:v>2.2706501820543865</c:v>
                </c:pt>
                <c:pt idx="15">
                  <c:v>2.0843948581898801</c:v>
                </c:pt>
                <c:pt idx="16">
                  <c:v>1.9813441592035845</c:v>
                </c:pt>
                <c:pt idx="17">
                  <c:v>2.0444965286510133</c:v>
                </c:pt>
                <c:pt idx="18">
                  <c:v>1.8465198847175326</c:v>
                </c:pt>
                <c:pt idx="19">
                  <c:v>2.1016683617705509</c:v>
                </c:pt>
                <c:pt idx="20">
                  <c:v>1.7547503650082019</c:v>
                </c:pt>
                <c:pt idx="21">
                  <c:v>1.7544838415080319</c:v>
                </c:pt>
                <c:pt idx="22">
                  <c:v>2.0583910542061754</c:v>
                </c:pt>
                <c:pt idx="23">
                  <c:v>1.757319140508778</c:v>
                </c:pt>
                <c:pt idx="24">
                  <c:v>2.0843752268869551</c:v>
                </c:pt>
                <c:pt idx="25">
                  <c:v>2.1329773131765504</c:v>
                </c:pt>
                <c:pt idx="26">
                  <c:v>1.6298456602864881</c:v>
                </c:pt>
                <c:pt idx="27">
                  <c:v>1.7063909843507168</c:v>
                </c:pt>
                <c:pt idx="28">
                  <c:v>1.9367147316942439</c:v>
                </c:pt>
                <c:pt idx="29">
                  <c:v>2.0138474118306786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6.0386658866979879</c:v>
                </c:pt>
                <c:pt idx="1">
                  <c:v>6.2201746594871192</c:v>
                </c:pt>
                <c:pt idx="2">
                  <c:v>5.7469322343257048</c:v>
                </c:pt>
                <c:pt idx="3">
                  <c:v>6.2717032744965255</c:v>
                </c:pt>
                <c:pt idx="4">
                  <c:v>6.1012104608487361</c:v>
                </c:pt>
                <c:pt idx="5">
                  <c:v>6.1895751265907464</c:v>
                </c:pt>
                <c:pt idx="6">
                  <c:v>5.8922370387028273</c:v>
                </c:pt>
                <c:pt idx="7">
                  <c:v>6.1550871405718866</c:v>
                </c:pt>
                <c:pt idx="8">
                  <c:v>5.6955057836630267</c:v>
                </c:pt>
                <c:pt idx="9">
                  <c:v>6.3447111138483177</c:v>
                </c:pt>
                <c:pt idx="10">
                  <c:v>1.5976774964396563</c:v>
                </c:pt>
                <c:pt idx="11">
                  <c:v>2.1815683715787708</c:v>
                </c:pt>
                <c:pt idx="12">
                  <c:v>2.1087243429823563</c:v>
                </c:pt>
                <c:pt idx="13">
                  <c:v>2.1705970166812443</c:v>
                </c:pt>
                <c:pt idx="14">
                  <c:v>2.2422673708136669</c:v>
                </c:pt>
                <c:pt idx="15">
                  <c:v>2.068251994827909</c:v>
                </c:pt>
                <c:pt idx="16">
                  <c:v>2.1646433365012268</c:v>
                </c:pt>
                <c:pt idx="17">
                  <c:v>2.5059007133147744</c:v>
                </c:pt>
                <c:pt idx="18">
                  <c:v>2.4486512916306893</c:v>
                </c:pt>
                <c:pt idx="19">
                  <c:v>1.9932459715835233</c:v>
                </c:pt>
                <c:pt idx="20">
                  <c:v>5.8789719880822462</c:v>
                </c:pt>
                <c:pt idx="21">
                  <c:v>6.1019699326984789</c:v>
                </c:pt>
                <c:pt idx="22">
                  <c:v>6.7516814226531965</c:v>
                </c:pt>
                <c:pt idx="23">
                  <c:v>7.3698740348011613</c:v>
                </c:pt>
                <c:pt idx="24">
                  <c:v>6.7032048846994234</c:v>
                </c:pt>
                <c:pt idx="25">
                  <c:v>7.3301773462146205</c:v>
                </c:pt>
                <c:pt idx="26">
                  <c:v>6.4654484336127886</c:v>
                </c:pt>
                <c:pt idx="27">
                  <c:v>6.475493769020364</c:v>
                </c:pt>
                <c:pt idx="28">
                  <c:v>6.0547739185348695</c:v>
                </c:pt>
                <c:pt idx="29">
                  <c:v>8.7330708152132743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3.9745975810733727</c:v>
                </c:pt>
                <c:pt idx="1">
                  <c:v>4.6403035985493579</c:v>
                </c:pt>
                <c:pt idx="2">
                  <c:v>3.3860103292557309</c:v>
                </c:pt>
                <c:pt idx="3">
                  <c:v>3.898434250078644</c:v>
                </c:pt>
                <c:pt idx="4">
                  <c:v>4.2931567073068866</c:v>
                </c:pt>
                <c:pt idx="5">
                  <c:v>4.411039120869761</c:v>
                </c:pt>
                <c:pt idx="6">
                  <c:v>2.8679808130100004</c:v>
                </c:pt>
                <c:pt idx="7">
                  <c:v>3.781968403492562</c:v>
                </c:pt>
                <c:pt idx="8">
                  <c:v>3.8145826957087414</c:v>
                </c:pt>
                <c:pt idx="9">
                  <c:v>5.2921181445280565</c:v>
                </c:pt>
                <c:pt idx="10">
                  <c:v>1.7585114155767194</c:v>
                </c:pt>
                <c:pt idx="11">
                  <c:v>1.7296598521392452</c:v>
                </c:pt>
                <c:pt idx="12">
                  <c:v>1.8857464642808732</c:v>
                </c:pt>
                <c:pt idx="13">
                  <c:v>1.4592524602712926</c:v>
                </c:pt>
                <c:pt idx="14">
                  <c:v>2.2706501820543865</c:v>
                </c:pt>
                <c:pt idx="15">
                  <c:v>2.0843948581898801</c:v>
                </c:pt>
                <c:pt idx="16">
                  <c:v>1.9813441592035845</c:v>
                </c:pt>
                <c:pt idx="17">
                  <c:v>2.0444965286510133</c:v>
                </c:pt>
                <c:pt idx="18">
                  <c:v>1.8465198847175326</c:v>
                </c:pt>
                <c:pt idx="19">
                  <c:v>2.1016683617705509</c:v>
                </c:pt>
                <c:pt idx="20">
                  <c:v>1.7547503650082019</c:v>
                </c:pt>
                <c:pt idx="21">
                  <c:v>1.7544838415080319</c:v>
                </c:pt>
                <c:pt idx="22">
                  <c:v>2.0583910542061754</c:v>
                </c:pt>
                <c:pt idx="23">
                  <c:v>1.757319140508778</c:v>
                </c:pt>
                <c:pt idx="24">
                  <c:v>2.0843752268869551</c:v>
                </c:pt>
                <c:pt idx="25">
                  <c:v>2.1329773131765504</c:v>
                </c:pt>
                <c:pt idx="26">
                  <c:v>1.6298456602864881</c:v>
                </c:pt>
                <c:pt idx="27">
                  <c:v>1.7063909843507168</c:v>
                </c:pt>
                <c:pt idx="28">
                  <c:v>1.9367147316942439</c:v>
                </c:pt>
                <c:pt idx="29">
                  <c:v>2.0138474118306786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6.0386658866979879</c:v>
                </c:pt>
                <c:pt idx="1">
                  <c:v>6.2201746594871192</c:v>
                </c:pt>
                <c:pt idx="2">
                  <c:v>5.7469322343257048</c:v>
                </c:pt>
                <c:pt idx="3">
                  <c:v>6.2717032744965255</c:v>
                </c:pt>
                <c:pt idx="4">
                  <c:v>6.1012104608487361</c:v>
                </c:pt>
                <c:pt idx="5">
                  <c:v>6.1895751265907464</c:v>
                </c:pt>
                <c:pt idx="6">
                  <c:v>5.8922370387028273</c:v>
                </c:pt>
                <c:pt idx="7">
                  <c:v>6.1550871405718866</c:v>
                </c:pt>
                <c:pt idx="8">
                  <c:v>5.6955057836630267</c:v>
                </c:pt>
                <c:pt idx="9">
                  <c:v>6.3447111138483177</c:v>
                </c:pt>
                <c:pt idx="10">
                  <c:v>1.5976774964396563</c:v>
                </c:pt>
                <c:pt idx="11">
                  <c:v>2.1815683715787708</c:v>
                </c:pt>
                <c:pt idx="12">
                  <c:v>2.1087243429823563</c:v>
                </c:pt>
                <c:pt idx="13">
                  <c:v>2.1705970166812443</c:v>
                </c:pt>
                <c:pt idx="14">
                  <c:v>2.2422673708136669</c:v>
                </c:pt>
                <c:pt idx="15">
                  <c:v>2.068251994827909</c:v>
                </c:pt>
                <c:pt idx="16">
                  <c:v>2.1646433365012268</c:v>
                </c:pt>
                <c:pt idx="17">
                  <c:v>2.5059007133147744</c:v>
                </c:pt>
                <c:pt idx="18">
                  <c:v>2.4486512916306893</c:v>
                </c:pt>
                <c:pt idx="19">
                  <c:v>1.9932459715835233</c:v>
                </c:pt>
                <c:pt idx="20">
                  <c:v>5.8789719880822462</c:v>
                </c:pt>
                <c:pt idx="21">
                  <c:v>6.1019699326984789</c:v>
                </c:pt>
                <c:pt idx="22">
                  <c:v>6.7516814226531965</c:v>
                </c:pt>
                <c:pt idx="23">
                  <c:v>7.3698740348011613</c:v>
                </c:pt>
                <c:pt idx="24">
                  <c:v>6.7032048846994234</c:v>
                </c:pt>
                <c:pt idx="25">
                  <c:v>7.3301773462146205</c:v>
                </c:pt>
                <c:pt idx="26">
                  <c:v>6.4654484336127886</c:v>
                </c:pt>
                <c:pt idx="27">
                  <c:v>6.475493769020364</c:v>
                </c:pt>
                <c:pt idx="28">
                  <c:v>6.0547739185348695</c:v>
                </c:pt>
                <c:pt idx="29">
                  <c:v>8.7330708152132743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3.9745975810733727</c:v>
                </c:pt>
                <c:pt idx="1">
                  <c:v>4.6403035985493579</c:v>
                </c:pt>
                <c:pt idx="2">
                  <c:v>3.3860103292557309</c:v>
                </c:pt>
                <c:pt idx="3">
                  <c:v>3.898434250078644</c:v>
                </c:pt>
                <c:pt idx="4">
                  <c:v>4.2931567073068866</c:v>
                </c:pt>
                <c:pt idx="5">
                  <c:v>4.411039120869761</c:v>
                </c:pt>
                <c:pt idx="6">
                  <c:v>2.8679808130100004</c:v>
                </c:pt>
                <c:pt idx="7">
                  <c:v>3.781968403492562</c:v>
                </c:pt>
                <c:pt idx="8">
                  <c:v>3.8145826957087414</c:v>
                </c:pt>
                <c:pt idx="9">
                  <c:v>5.2921181445280565</c:v>
                </c:pt>
                <c:pt idx="10">
                  <c:v>1.7585114155767194</c:v>
                </c:pt>
                <c:pt idx="11">
                  <c:v>1.7296598521392452</c:v>
                </c:pt>
                <c:pt idx="12">
                  <c:v>1.8857464642808732</c:v>
                </c:pt>
                <c:pt idx="13">
                  <c:v>1.4592524602712926</c:v>
                </c:pt>
                <c:pt idx="14">
                  <c:v>2.2706501820543865</c:v>
                </c:pt>
                <c:pt idx="15">
                  <c:v>2.0843948581898801</c:v>
                </c:pt>
                <c:pt idx="16">
                  <c:v>1.9813441592035845</c:v>
                </c:pt>
                <c:pt idx="17">
                  <c:v>2.0444965286510133</c:v>
                </c:pt>
                <c:pt idx="18">
                  <c:v>1.8465198847175326</c:v>
                </c:pt>
                <c:pt idx="19">
                  <c:v>2.1016683617705509</c:v>
                </c:pt>
                <c:pt idx="20">
                  <c:v>1.7547503650082019</c:v>
                </c:pt>
                <c:pt idx="21">
                  <c:v>1.7544838415080319</c:v>
                </c:pt>
                <c:pt idx="22">
                  <c:v>2.0583910542061754</c:v>
                </c:pt>
                <c:pt idx="23">
                  <c:v>1.757319140508778</c:v>
                </c:pt>
                <c:pt idx="24">
                  <c:v>2.0843752268869551</c:v>
                </c:pt>
                <c:pt idx="25">
                  <c:v>2.1329773131765504</c:v>
                </c:pt>
                <c:pt idx="26">
                  <c:v>1.6298456602864881</c:v>
                </c:pt>
                <c:pt idx="27">
                  <c:v>1.7063909843507168</c:v>
                </c:pt>
                <c:pt idx="28">
                  <c:v>1.9367147316942439</c:v>
                </c:pt>
                <c:pt idx="29">
                  <c:v>2.0138474118306786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6.0386658866979879</c:v>
                </c:pt>
                <c:pt idx="1">
                  <c:v>6.2201746594871192</c:v>
                </c:pt>
                <c:pt idx="2">
                  <c:v>5.7469322343257048</c:v>
                </c:pt>
                <c:pt idx="3">
                  <c:v>6.2717032744965255</c:v>
                </c:pt>
                <c:pt idx="4">
                  <c:v>6.1012104608487361</c:v>
                </c:pt>
                <c:pt idx="5">
                  <c:v>6.1895751265907464</c:v>
                </c:pt>
                <c:pt idx="6">
                  <c:v>5.8922370387028273</c:v>
                </c:pt>
                <c:pt idx="7">
                  <c:v>6.1550871405718866</c:v>
                </c:pt>
                <c:pt idx="8">
                  <c:v>5.6955057836630267</c:v>
                </c:pt>
                <c:pt idx="9">
                  <c:v>6.3447111138483177</c:v>
                </c:pt>
                <c:pt idx="10">
                  <c:v>1.5976774964396563</c:v>
                </c:pt>
                <c:pt idx="11">
                  <c:v>2.1815683715787708</c:v>
                </c:pt>
                <c:pt idx="12">
                  <c:v>2.1087243429823563</c:v>
                </c:pt>
                <c:pt idx="13">
                  <c:v>2.1705970166812443</c:v>
                </c:pt>
                <c:pt idx="14">
                  <c:v>2.2422673708136669</c:v>
                </c:pt>
                <c:pt idx="15">
                  <c:v>2.068251994827909</c:v>
                </c:pt>
                <c:pt idx="16">
                  <c:v>2.1646433365012268</c:v>
                </c:pt>
                <c:pt idx="17">
                  <c:v>2.5059007133147744</c:v>
                </c:pt>
                <c:pt idx="18">
                  <c:v>2.4486512916306893</c:v>
                </c:pt>
                <c:pt idx="19">
                  <c:v>1.9932459715835233</c:v>
                </c:pt>
                <c:pt idx="20">
                  <c:v>5.8789719880822462</c:v>
                </c:pt>
                <c:pt idx="21">
                  <c:v>6.1019699326984789</c:v>
                </c:pt>
                <c:pt idx="22">
                  <c:v>6.7516814226531965</c:v>
                </c:pt>
                <c:pt idx="23">
                  <c:v>7.3698740348011613</c:v>
                </c:pt>
                <c:pt idx="24">
                  <c:v>6.7032048846994234</c:v>
                </c:pt>
                <c:pt idx="25">
                  <c:v>7.3301773462146205</c:v>
                </c:pt>
                <c:pt idx="26">
                  <c:v>6.4654484336127886</c:v>
                </c:pt>
                <c:pt idx="27">
                  <c:v>6.475493769020364</c:v>
                </c:pt>
                <c:pt idx="28">
                  <c:v>6.0547739185348695</c:v>
                </c:pt>
                <c:pt idx="29">
                  <c:v>8.7330708152132743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3.9745975810733727</c:v>
                </c:pt>
                <c:pt idx="1">
                  <c:v>4.6403035985493579</c:v>
                </c:pt>
                <c:pt idx="2">
                  <c:v>3.3860103292557309</c:v>
                </c:pt>
                <c:pt idx="3">
                  <c:v>3.898434250078644</c:v>
                </c:pt>
                <c:pt idx="4">
                  <c:v>4.2931567073068866</c:v>
                </c:pt>
                <c:pt idx="5">
                  <c:v>4.411039120869761</c:v>
                </c:pt>
                <c:pt idx="6">
                  <c:v>2.8679808130100004</c:v>
                </c:pt>
                <c:pt idx="7">
                  <c:v>3.781968403492562</c:v>
                </c:pt>
                <c:pt idx="8">
                  <c:v>3.8145826957087414</c:v>
                </c:pt>
                <c:pt idx="9">
                  <c:v>5.2921181445280565</c:v>
                </c:pt>
                <c:pt idx="10">
                  <c:v>1.7585114155767194</c:v>
                </c:pt>
                <c:pt idx="11">
                  <c:v>1.7296598521392452</c:v>
                </c:pt>
                <c:pt idx="12">
                  <c:v>1.8857464642808732</c:v>
                </c:pt>
                <c:pt idx="13">
                  <c:v>1.4592524602712926</c:v>
                </c:pt>
                <c:pt idx="14">
                  <c:v>2.2706501820543865</c:v>
                </c:pt>
                <c:pt idx="15">
                  <c:v>2.0843948581898801</c:v>
                </c:pt>
                <c:pt idx="16">
                  <c:v>1.9813441592035845</c:v>
                </c:pt>
                <c:pt idx="17">
                  <c:v>2.0444965286510133</c:v>
                </c:pt>
                <c:pt idx="18">
                  <c:v>1.8465198847175326</c:v>
                </c:pt>
                <c:pt idx="19">
                  <c:v>2.1016683617705509</c:v>
                </c:pt>
                <c:pt idx="20">
                  <c:v>1.7547503650082019</c:v>
                </c:pt>
                <c:pt idx="21">
                  <c:v>1.7544838415080319</c:v>
                </c:pt>
                <c:pt idx="22">
                  <c:v>2.0583910542061754</c:v>
                </c:pt>
                <c:pt idx="23">
                  <c:v>1.757319140508778</c:v>
                </c:pt>
                <c:pt idx="24">
                  <c:v>2.0843752268869551</c:v>
                </c:pt>
                <c:pt idx="25">
                  <c:v>2.1329773131765504</c:v>
                </c:pt>
                <c:pt idx="26">
                  <c:v>1.6298456602864881</c:v>
                </c:pt>
                <c:pt idx="27">
                  <c:v>1.7063909843507168</c:v>
                </c:pt>
                <c:pt idx="28">
                  <c:v>1.9367147316942439</c:v>
                </c:pt>
                <c:pt idx="29">
                  <c:v>2.0138474118306786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6.0386658866979879</c:v>
                </c:pt>
                <c:pt idx="1">
                  <c:v>6.2201746594871192</c:v>
                </c:pt>
                <c:pt idx="2">
                  <c:v>5.7469322343257048</c:v>
                </c:pt>
                <c:pt idx="3">
                  <c:v>6.2717032744965255</c:v>
                </c:pt>
                <c:pt idx="4">
                  <c:v>6.1012104608487361</c:v>
                </c:pt>
                <c:pt idx="5">
                  <c:v>6.1895751265907464</c:v>
                </c:pt>
                <c:pt idx="6">
                  <c:v>5.8922370387028273</c:v>
                </c:pt>
                <c:pt idx="7">
                  <c:v>6.1550871405718866</c:v>
                </c:pt>
                <c:pt idx="8">
                  <c:v>5.6955057836630267</c:v>
                </c:pt>
                <c:pt idx="9">
                  <c:v>6.3447111138483177</c:v>
                </c:pt>
                <c:pt idx="10">
                  <c:v>1.5976774964396563</c:v>
                </c:pt>
                <c:pt idx="11">
                  <c:v>2.1815683715787708</c:v>
                </c:pt>
                <c:pt idx="12">
                  <c:v>2.1087243429823563</c:v>
                </c:pt>
                <c:pt idx="13">
                  <c:v>2.1705970166812443</c:v>
                </c:pt>
                <c:pt idx="14">
                  <c:v>2.2422673708136669</c:v>
                </c:pt>
                <c:pt idx="15">
                  <c:v>2.068251994827909</c:v>
                </c:pt>
                <c:pt idx="16">
                  <c:v>2.1646433365012268</c:v>
                </c:pt>
                <c:pt idx="17">
                  <c:v>2.5059007133147744</c:v>
                </c:pt>
                <c:pt idx="18">
                  <c:v>2.4486512916306893</c:v>
                </c:pt>
                <c:pt idx="19">
                  <c:v>1.9932459715835233</c:v>
                </c:pt>
                <c:pt idx="20">
                  <c:v>5.8789719880822462</c:v>
                </c:pt>
                <c:pt idx="21">
                  <c:v>6.1019699326984789</c:v>
                </c:pt>
                <c:pt idx="22">
                  <c:v>6.7516814226531965</c:v>
                </c:pt>
                <c:pt idx="23">
                  <c:v>7.3698740348011613</c:v>
                </c:pt>
                <c:pt idx="24">
                  <c:v>6.7032048846994234</c:v>
                </c:pt>
                <c:pt idx="25">
                  <c:v>7.3301773462146205</c:v>
                </c:pt>
                <c:pt idx="26">
                  <c:v>6.4654484336127886</c:v>
                </c:pt>
                <c:pt idx="27">
                  <c:v>6.475493769020364</c:v>
                </c:pt>
                <c:pt idx="28">
                  <c:v>6.0547739185348695</c:v>
                </c:pt>
                <c:pt idx="29">
                  <c:v>8.7330708152132743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3.9745975810733727</c:v>
                </c:pt>
                <c:pt idx="1">
                  <c:v>4.6403035985493579</c:v>
                </c:pt>
                <c:pt idx="2">
                  <c:v>3.3860103292557309</c:v>
                </c:pt>
                <c:pt idx="3">
                  <c:v>3.898434250078644</c:v>
                </c:pt>
                <c:pt idx="4">
                  <c:v>4.2931567073068866</c:v>
                </c:pt>
                <c:pt idx="5">
                  <c:v>4.411039120869761</c:v>
                </c:pt>
                <c:pt idx="6">
                  <c:v>2.8679808130100004</c:v>
                </c:pt>
                <c:pt idx="7">
                  <c:v>3.781968403492562</c:v>
                </c:pt>
                <c:pt idx="8">
                  <c:v>3.8145826957087414</c:v>
                </c:pt>
                <c:pt idx="9">
                  <c:v>5.2921181445280565</c:v>
                </c:pt>
                <c:pt idx="10">
                  <c:v>1.7585114155767194</c:v>
                </c:pt>
                <c:pt idx="11">
                  <c:v>1.7296598521392452</c:v>
                </c:pt>
                <c:pt idx="12">
                  <c:v>1.8857464642808732</c:v>
                </c:pt>
                <c:pt idx="13">
                  <c:v>1.4592524602712926</c:v>
                </c:pt>
                <c:pt idx="14">
                  <c:v>2.2706501820543865</c:v>
                </c:pt>
                <c:pt idx="15">
                  <c:v>2.0843948581898801</c:v>
                </c:pt>
                <c:pt idx="16">
                  <c:v>1.9813441592035845</c:v>
                </c:pt>
                <c:pt idx="17">
                  <c:v>2.0444965286510133</c:v>
                </c:pt>
                <c:pt idx="18">
                  <c:v>1.8465198847175326</c:v>
                </c:pt>
                <c:pt idx="19">
                  <c:v>2.1016683617705509</c:v>
                </c:pt>
                <c:pt idx="20">
                  <c:v>1.7547503650082019</c:v>
                </c:pt>
                <c:pt idx="21">
                  <c:v>1.7544838415080319</c:v>
                </c:pt>
                <c:pt idx="22">
                  <c:v>2.0583910542061754</c:v>
                </c:pt>
                <c:pt idx="23">
                  <c:v>1.757319140508778</c:v>
                </c:pt>
                <c:pt idx="24">
                  <c:v>2.0843752268869551</c:v>
                </c:pt>
                <c:pt idx="25">
                  <c:v>2.1329773131765504</c:v>
                </c:pt>
                <c:pt idx="26">
                  <c:v>1.6298456602864881</c:v>
                </c:pt>
                <c:pt idx="27">
                  <c:v>1.7063909843507168</c:v>
                </c:pt>
                <c:pt idx="28">
                  <c:v>1.9367147316942439</c:v>
                </c:pt>
                <c:pt idx="29">
                  <c:v>2.0138474118306786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6.0386658866979879</c:v>
                </c:pt>
                <c:pt idx="1">
                  <c:v>6.2201746594871192</c:v>
                </c:pt>
                <c:pt idx="2">
                  <c:v>5.7469322343257048</c:v>
                </c:pt>
                <c:pt idx="3">
                  <c:v>6.2717032744965255</c:v>
                </c:pt>
                <c:pt idx="4">
                  <c:v>6.1012104608487361</c:v>
                </c:pt>
                <c:pt idx="5">
                  <c:v>6.1895751265907464</c:v>
                </c:pt>
                <c:pt idx="6">
                  <c:v>5.8922370387028273</c:v>
                </c:pt>
                <c:pt idx="7">
                  <c:v>6.1550871405718866</c:v>
                </c:pt>
                <c:pt idx="8">
                  <c:v>5.6955057836630267</c:v>
                </c:pt>
                <c:pt idx="9">
                  <c:v>6.3447111138483177</c:v>
                </c:pt>
                <c:pt idx="10">
                  <c:v>1.5976774964396563</c:v>
                </c:pt>
                <c:pt idx="11">
                  <c:v>2.1815683715787708</c:v>
                </c:pt>
                <c:pt idx="12">
                  <c:v>2.1087243429823563</c:v>
                </c:pt>
                <c:pt idx="13">
                  <c:v>2.1705970166812443</c:v>
                </c:pt>
                <c:pt idx="14">
                  <c:v>2.2422673708136669</c:v>
                </c:pt>
                <c:pt idx="15">
                  <c:v>2.068251994827909</c:v>
                </c:pt>
                <c:pt idx="16">
                  <c:v>2.1646433365012268</c:v>
                </c:pt>
                <c:pt idx="17">
                  <c:v>2.5059007133147744</c:v>
                </c:pt>
                <c:pt idx="18">
                  <c:v>2.4486512916306893</c:v>
                </c:pt>
                <c:pt idx="19">
                  <c:v>1.9932459715835233</c:v>
                </c:pt>
                <c:pt idx="20">
                  <c:v>5.8789719880822462</c:v>
                </c:pt>
                <c:pt idx="21">
                  <c:v>6.1019699326984789</c:v>
                </c:pt>
                <c:pt idx="22">
                  <c:v>6.7516814226531965</c:v>
                </c:pt>
                <c:pt idx="23">
                  <c:v>7.3698740348011613</c:v>
                </c:pt>
                <c:pt idx="24">
                  <c:v>6.7032048846994234</c:v>
                </c:pt>
                <c:pt idx="25">
                  <c:v>7.3301773462146205</c:v>
                </c:pt>
                <c:pt idx="26">
                  <c:v>6.4654484336127886</c:v>
                </c:pt>
                <c:pt idx="27">
                  <c:v>6.475493769020364</c:v>
                </c:pt>
                <c:pt idx="28">
                  <c:v>6.0547739185348695</c:v>
                </c:pt>
                <c:pt idx="29">
                  <c:v>8.7330708152132743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2.7860186824452855</c:v>
                </c:pt>
                <c:pt idx="1">
                  <c:v>1.1024543782742138</c:v>
                </c:pt>
                <c:pt idx="2">
                  <c:v>2.0893985444051775</c:v>
                </c:pt>
                <c:pt idx="3">
                  <c:v>2.7074334442082479</c:v>
                </c:pt>
                <c:pt idx="4">
                  <c:v>4.2131559011736659</c:v>
                </c:pt>
                <c:pt idx="5">
                  <c:v>5.4929116601260342</c:v>
                </c:pt>
                <c:pt idx="6">
                  <c:v>7.6512531865448485</c:v>
                </c:pt>
                <c:pt idx="7">
                  <c:v>7.5878664635264759</c:v>
                </c:pt>
                <c:pt idx="8">
                  <c:v>8.0362058674294978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1.6540835626411881</c:v>
                </c:pt>
                <c:pt idx="1">
                  <c:v>3.0672505637182454</c:v>
                </c:pt>
                <c:pt idx="2">
                  <c:v>1.9511105197168395</c:v>
                </c:pt>
                <c:pt idx="3">
                  <c:v>4.9323649106361502</c:v>
                </c:pt>
                <c:pt idx="4">
                  <c:v>3.5114528968817673</c:v>
                </c:pt>
                <c:pt idx="5">
                  <c:v>4.4880620958223121</c:v>
                </c:pt>
                <c:pt idx="6">
                  <c:v>8.7150748424409201</c:v>
                </c:pt>
                <c:pt idx="7">
                  <c:v>8.0549222505165101</c:v>
                </c:pt>
                <c:pt idx="8">
                  <c:v>7.4173707691075821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1.992623868374892</c:v>
                </c:pt>
                <c:pt idx="1">
                  <c:v>4.1378336685026493</c:v>
                </c:pt>
                <c:pt idx="2">
                  <c:v>7.7584418391669407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2.2241482153587575</c:v>
                </c:pt>
                <c:pt idx="1">
                  <c:v>4.3106266344467423</c:v>
                </c:pt>
                <c:pt idx="2">
                  <c:v>8.0624559540216705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7418B-668F-114C-AD03-430130087B59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idx_iss = sample(n,n*insample_fraction)</a:t>
          </a:r>
        </a:p>
        <a:p>
          <a:r>
            <a:rPr lang="en-US" sz="2000"/>
            <a:t>idx_oos = setdiff(1:n,idx_iss)</a:t>
          </a:r>
        </a:p>
        <a:p>
          <a:r>
            <a:rPr lang="en-US" sz="2000"/>
            <a:t>X_iss = as.matrix(d[idx_iss,preds_names])</a:t>
          </a:r>
        </a:p>
        <a:p>
          <a:r>
            <a:rPr lang="en-US" sz="2000"/>
            <a:t>y_iss = d[idx_iss,target_name]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dim(X_iss)[2]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3AE5-5840-594E-9B97-71534F064A38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MyMatrixMaker(X_iss)</a:t>
          </a:r>
        </a:p>
        <a:p>
          <a:r>
            <a:rPr lang="en-US" sz="2000"/>
            <a:t>y_iis = MyMatrixMaker(y_iss)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37105F-5D25-614C-8D80-5917BACB53B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n_cv = dim(X_iss)[1]</a:t>
          </a:r>
        </a:p>
        <a:p>
          <a:r>
            <a:rPr lang="en-US" sz="2000"/>
            <a:t>n_oos_cv = floor(n_cv/nfolds)</a:t>
          </a:r>
        </a:p>
        <a:p>
          <a:r>
            <a:rPr lang="en-US" sz="2000"/>
            <a:t>n_iss_cv = n_cv - n_oos_cv</a:t>
          </a:r>
        </a:p>
        <a:p>
          <a:endParaRPr lang="en-US" sz="2000"/>
        </a:p>
        <a:p>
          <a:r>
            <a:rPr lang="en-US" sz="2000"/>
            <a:t>idx_randsort = sample(1:n_cv,n_cv)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10296-7014-0E44-8CC7-1DA48BF1855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idx_range = 1:n_oos_cv</a:t>
          </a:r>
        </a:p>
        <a:p>
          <a:r>
            <a:rPr lang="en-US" sz="1600"/>
            <a:t>  </a:t>
          </a:r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idx_oos_cv = idx_randsort[idx_range+n_oos_cv*(i_fold-1)]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glmnet::glmnet(x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C2E95E-8BA5-E542-B502-257B094E61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 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14</xdr:col>
      <xdr:colOff>419100</xdr:colOff>
      <xdr:row>9</xdr:row>
      <xdr:rowOff>203200</xdr:rowOff>
    </xdr:to>
    <xdr:pic>
      <xdr:nvPicPr>
        <xdr:cNvPr id="2" name="Picture 1" descr="Free Cartoon Scissors, Download Free Cartoon Scissors png images, Free  ClipArts on Clipart Library">
          <a:extLst>
            <a:ext uri="{FF2B5EF4-FFF2-40B4-BE49-F238E27FC236}">
              <a16:creationId xmlns:a16="http://schemas.microsoft.com/office/drawing/2014/main" id="{A2903FF2-94A4-19EC-E0ED-1A841330A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1828800"/>
          <a:ext cx="3721100" cy="218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14</xdr:col>
      <xdr:colOff>88900</xdr:colOff>
      <xdr:row>18</xdr:row>
      <xdr:rowOff>88900</xdr:rowOff>
    </xdr:to>
    <xdr:pic>
      <xdr:nvPicPr>
        <xdr:cNvPr id="3" name="Picture 2" descr="12 Teeth ideas | teeth, detective movies, human mouth">
          <a:extLst>
            <a:ext uri="{FF2B5EF4-FFF2-40B4-BE49-F238E27FC236}">
              <a16:creationId xmlns:a16="http://schemas.microsoft.com/office/drawing/2014/main" id="{82FD81B2-8CB1-E582-B58A-6BA6F467B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4470400"/>
          <a:ext cx="3390900" cy="240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800100</xdr:colOff>
      <xdr:row>20</xdr:row>
      <xdr:rowOff>266700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6234C4-EF44-CA42-AAAC-9A934BA0ADCD}"/>
            </a:ext>
          </a:extLst>
        </xdr:cNvPr>
        <xdr:cNvSpPr txBox="1"/>
      </xdr:nvSpPr>
      <xdr:spPr>
        <a:xfrm>
          <a:off x="825500" y="330200"/>
          <a:ext cx="7404100" cy="654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data('iris',package = 'datasets')</a:t>
          </a:r>
        </a:p>
        <a:p>
          <a:endParaRPr lang="en-US" sz="2000"/>
        </a:p>
        <a:p>
          <a:r>
            <a:rPr lang="en-US" sz="2000"/>
            <a:t>d = apply(iris[,1:4], 2, scale)</a:t>
          </a:r>
        </a:p>
        <a:p>
          <a:endParaRPr lang="en-US" sz="2000"/>
        </a:p>
        <a:p>
          <a:r>
            <a:rPr lang="en-US" sz="2000"/>
            <a:t>fit_kmeans =kmeans(d,3)</a:t>
          </a:r>
        </a:p>
        <a:p>
          <a:endParaRPr lang="en-US" sz="2000"/>
        </a:p>
        <a:p>
          <a:r>
            <a:rPr lang="en-US" sz="2000"/>
            <a:t>attributes(fit_kmeans)</a:t>
          </a:r>
        </a:p>
        <a:p>
          <a:endParaRPr lang="en-US" sz="2000"/>
        </a:p>
        <a:p>
          <a:r>
            <a:rPr lang="en-US" sz="2000"/>
            <a:t>fit_kmeans$centers</a:t>
          </a:r>
        </a:p>
        <a:p>
          <a:endParaRPr lang="en-US" sz="2000"/>
        </a:p>
        <a:p>
          <a:r>
            <a:rPr lang="en-US" sz="2000"/>
            <a:t>plot(d[,1:2],col = iris[,5])</a:t>
          </a:r>
        </a:p>
        <a:p>
          <a:r>
            <a:rPr lang="en-US" sz="2000"/>
            <a:t>points(fit_kmeans$centers[,1:2],col = c(1,3,2),pch=15)</a:t>
          </a:r>
        </a:p>
        <a:p>
          <a:endParaRPr lang="en-US" sz="20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6</xdr:row>
      <xdr:rowOff>88899</xdr:rowOff>
    </xdr:from>
    <xdr:to>
      <xdr:col>12</xdr:col>
      <xdr:colOff>807403</xdr:colOff>
      <xdr:row>21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929807-902D-C645-BDE8-336530340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99" y="2070099"/>
          <a:ext cx="9862504" cy="49403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OP7QV4kGZum-vyNJzl-_z3MsIfcKozdq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O2kHT1UOMf50Os6ths-Gc4BQ4e9Gzpd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OEabl-TAoNR3tvQH4zaMa7WK9fQHp-F0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n.wikipedia.org/wiki/Precision_and_recal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en.wikipedia.org/wiki/Sensitivity_and_specificity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-score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OcRmktNkEscLkJb7-feishnRttecm-0m&amp;authuser=davethemovie%40gmail.com&amp;usp=drive_fs" TargetMode="External"/><Relationship Id="rId2" Type="http://schemas.openxmlformats.org/officeDocument/2006/relationships/hyperlink" Target="https://drive.google.com/open?id=1Oe5ukxe4zyrvJSHbQMHdHSJmzUxsqPj_&amp;authuser=davethemovie%40gmail.com&amp;usp=drive_fs" TargetMode="External"/><Relationship Id="rId1" Type="http://schemas.openxmlformats.org/officeDocument/2006/relationships/hyperlink" Target="https://drive.google.com/open?id=1Ov_2X1ON-d7VP6So68RrZQWdIuM9wiN4&amp;authuser=davethemovie%40gmail.com&amp;usp=drive_fs" TargetMode="Externa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120</v>
      </c>
    </row>
    <row r="4" spans="2:3" x14ac:dyDescent="0.3">
      <c r="B4" s="1" t="s">
        <v>12</v>
      </c>
    </row>
    <row r="6" spans="2:3" x14ac:dyDescent="0.3">
      <c r="B6" s="1" t="s">
        <v>11</v>
      </c>
    </row>
    <row r="7" spans="2:3" x14ac:dyDescent="0.3">
      <c r="C7" s="1" t="s">
        <v>117</v>
      </c>
    </row>
    <row r="8" spans="2:3" x14ac:dyDescent="0.3">
      <c r="C8" s="1" t="s">
        <v>118</v>
      </c>
    </row>
    <row r="9" spans="2:3" x14ac:dyDescent="0.3">
      <c r="C9" s="1" t="s">
        <v>119</v>
      </c>
    </row>
    <row r="10" spans="2:3" x14ac:dyDescent="0.3">
      <c r="C10" s="1" t="s">
        <v>174</v>
      </c>
    </row>
    <row r="12" spans="2:3" x14ac:dyDescent="0.3">
      <c r="B12" s="1" t="s">
        <v>18</v>
      </c>
    </row>
    <row r="14" spans="2:3" x14ac:dyDescent="0.3">
      <c r="B14" s="1" t="s">
        <v>121</v>
      </c>
    </row>
    <row r="16" spans="2:3" x14ac:dyDescent="0.3">
      <c r="B16" s="1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</v>
      </c>
    </row>
    <row r="4" spans="2:3" x14ac:dyDescent="0.3">
      <c r="B4" s="1" t="s">
        <v>3</v>
      </c>
    </row>
    <row r="6" spans="2:3" x14ac:dyDescent="0.3">
      <c r="B6" s="1" t="s">
        <v>4</v>
      </c>
    </row>
    <row r="8" spans="2:3" x14ac:dyDescent="0.3">
      <c r="B8" s="1" t="s">
        <v>5</v>
      </c>
    </row>
    <row r="10" spans="2:3" x14ac:dyDescent="0.3">
      <c r="B10" s="1" t="s">
        <v>72</v>
      </c>
    </row>
    <row r="13" spans="2:3" x14ac:dyDescent="0.3">
      <c r="C13" s="23" t="s">
        <v>89</v>
      </c>
    </row>
    <row r="14" spans="2:3" x14ac:dyDescent="0.3">
      <c r="C14" s="1" t="s">
        <v>90</v>
      </c>
    </row>
    <row r="15" spans="2:3" x14ac:dyDescent="0.3">
      <c r="C15" s="1" t="s">
        <v>91</v>
      </c>
    </row>
    <row r="16" spans="2:3" x14ac:dyDescent="0.3">
      <c r="C16" s="1" t="s">
        <v>92</v>
      </c>
    </row>
    <row r="17" spans="2:3" x14ac:dyDescent="0.3">
      <c r="C17" s="1" t="s">
        <v>93</v>
      </c>
    </row>
    <row r="18" spans="2:3" x14ac:dyDescent="0.3">
      <c r="C18" s="1" t="s">
        <v>94</v>
      </c>
    </row>
    <row r="20" spans="2:3" x14ac:dyDescent="0.3">
      <c r="B20" s="1" t="s">
        <v>180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6641-009D-EA40-9A5E-54152237A626}">
  <sheetPr codeName="Sheet9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126</v>
      </c>
    </row>
    <row r="2" spans="1:1" x14ac:dyDescent="0.3">
      <c r="A2" s="1" t="s">
        <v>127</v>
      </c>
    </row>
    <row r="3" spans="1:1" x14ac:dyDescent="0.3">
      <c r="A3" s="1" t="s">
        <v>128</v>
      </c>
    </row>
    <row r="4" spans="1:1" x14ac:dyDescent="0.3">
      <c r="A4" s="1" t="s">
        <v>129</v>
      </c>
    </row>
    <row r="5" spans="1:1" x14ac:dyDescent="0.3">
      <c r="A5" s="1" t="s">
        <v>130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8503-8312-0C4C-BCC7-5494381025E9}">
  <sheetPr codeName="Sheet47">
    <tabColor rgb="FFFF0000"/>
  </sheetPr>
  <dimension ref="A1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126</v>
      </c>
    </row>
  </sheetData>
  <hyperlinks>
    <hyperlink ref="A1" r:id="rId1" xr:uid="{9CB613BF-D572-EC43-8C86-3CE0514A3371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60-254F-ED44-8F91-D817996E0151}">
  <sheetPr codeName="Sheet4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260B-D655-D441-85BA-5EDBB0692E76}">
  <sheetPr codeName="Sheet43">
    <tabColor rgb="FFFF0000"/>
  </sheetPr>
  <dimension ref="A1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212</v>
      </c>
    </row>
  </sheetData>
  <hyperlinks>
    <hyperlink ref="A1" r:id="rId1" xr:uid="{7BD82051-299B-4349-9DCE-1CCFC294A3C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3C0E-3720-914E-B074-C47CC569DFE5}">
  <sheetPr codeName="Sheet45">
    <tabColor rgb="FFFF0000"/>
  </sheetPr>
  <dimension ref="A1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129</v>
      </c>
    </row>
  </sheetData>
  <hyperlinks>
    <hyperlink ref="A1" r:id="rId1" xr:uid="{8EA98632-1819-8246-BEC0-0325AA7E84D6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B464-9C55-BA4B-A714-F3B30EB9573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</v>
      </c>
    </row>
    <row r="2" spans="1:1" x14ac:dyDescent="0.3">
      <c r="A2" s="1" t="s">
        <v>86</v>
      </c>
    </row>
    <row r="3" spans="1:1" x14ac:dyDescent="0.3">
      <c r="A3" s="1" t="s">
        <v>87</v>
      </c>
    </row>
    <row r="4" spans="1:1" x14ac:dyDescent="0.3">
      <c r="A4" s="1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11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10</v>
      </c>
    </row>
    <row r="2" spans="1:1" x14ac:dyDescent="0.25">
      <c r="A2" s="2" t="s">
        <v>13</v>
      </c>
    </row>
    <row r="3" spans="1:1" x14ac:dyDescent="0.25">
      <c r="A3" s="2" t="s">
        <v>35</v>
      </c>
    </row>
    <row r="4" spans="1:1" x14ac:dyDescent="0.25">
      <c r="A4" s="2" t="s">
        <v>36</v>
      </c>
    </row>
    <row r="5" spans="1:1" x14ac:dyDescent="0.25">
      <c r="A5" s="2" t="s">
        <v>34</v>
      </c>
    </row>
    <row r="6" spans="1:1" x14ac:dyDescent="0.25">
      <c r="A6" s="2" t="s">
        <v>174</v>
      </c>
    </row>
    <row r="7" spans="1:1" x14ac:dyDescent="0.25">
      <c r="A7" s="2" t="s">
        <v>225</v>
      </c>
    </row>
    <row r="8" spans="1:1" x14ac:dyDescent="0.25">
      <c r="A8" s="2" t="s">
        <v>224</v>
      </c>
    </row>
    <row r="9" spans="1:1" x14ac:dyDescent="0.25">
      <c r="A9" s="2" t="s">
        <v>163</v>
      </c>
    </row>
    <row r="10" spans="1:1" x14ac:dyDescent="0.25">
      <c r="A10" s="2" t="s">
        <v>203</v>
      </c>
    </row>
    <row r="11" spans="1:1" x14ac:dyDescent="0.25">
      <c r="A11" s="2" t="s">
        <v>204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30"/>
    <col min="11" max="11" width="15.83203125" style="30" bestFit="1" customWidth="1"/>
    <col min="12" max="12" width="10.83203125" style="3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10</v>
      </c>
      <c r="L2" s="31" t="s">
        <v>141</v>
      </c>
      <c r="M2" s="32"/>
      <c r="N2" s="32"/>
      <c r="O2" s="32"/>
      <c r="P2" s="32"/>
      <c r="Q2" s="32"/>
      <c r="R2" s="32"/>
      <c r="S2" s="32"/>
      <c r="T2" s="32"/>
    </row>
    <row r="3" spans="2:20" x14ac:dyDescent="0.25">
      <c r="B3" s="3" t="s">
        <v>26</v>
      </c>
      <c r="C3" s="3"/>
      <c r="L3" s="31" t="s">
        <v>137</v>
      </c>
      <c r="M3" s="32"/>
      <c r="N3" s="32"/>
      <c r="O3" s="32"/>
      <c r="P3" s="32"/>
      <c r="Q3" s="32"/>
      <c r="R3" s="32"/>
      <c r="S3" s="32"/>
      <c r="T3" s="32"/>
    </row>
    <row r="4" spans="2:20" x14ac:dyDescent="0.25">
      <c r="B4" s="2" t="s">
        <v>25</v>
      </c>
      <c r="L4" s="31" t="s">
        <v>138</v>
      </c>
      <c r="M4" s="32"/>
      <c r="N4" s="32"/>
      <c r="O4" s="32"/>
      <c r="P4" s="32"/>
      <c r="Q4" s="32"/>
      <c r="R4" s="32"/>
      <c r="S4" s="32"/>
      <c r="T4" s="32"/>
    </row>
    <row r="5" spans="2:20" x14ac:dyDescent="0.25">
      <c r="B5" s="2" t="s">
        <v>24</v>
      </c>
      <c r="L5" s="31" t="s">
        <v>139</v>
      </c>
      <c r="M5" s="32"/>
      <c r="N5" s="32"/>
      <c r="O5" s="32"/>
      <c r="P5" s="32"/>
      <c r="Q5" s="32"/>
      <c r="R5" s="32"/>
      <c r="S5" s="32"/>
      <c r="T5" s="32"/>
    </row>
    <row r="6" spans="2:20" x14ac:dyDescent="0.25">
      <c r="L6" s="31" t="s">
        <v>140</v>
      </c>
      <c r="M6" s="32"/>
      <c r="N6" s="32"/>
      <c r="O6" s="32"/>
      <c r="P6" s="32"/>
      <c r="Q6" s="32"/>
      <c r="R6" s="32"/>
      <c r="S6" s="32"/>
      <c r="T6" s="32"/>
    </row>
    <row r="7" spans="2:20" x14ac:dyDescent="0.25">
      <c r="B7" s="4" t="s">
        <v>6</v>
      </c>
      <c r="C7" s="4" t="s">
        <v>7</v>
      </c>
      <c r="E7" s="4" t="s">
        <v>10</v>
      </c>
      <c r="G7" s="30" t="s">
        <v>132</v>
      </c>
      <c r="H7" s="30" t="s">
        <v>133</v>
      </c>
      <c r="I7" s="30" t="s">
        <v>131</v>
      </c>
      <c r="J7" s="30" t="s">
        <v>134</v>
      </c>
    </row>
    <row r="8" spans="2:20" x14ac:dyDescent="0.25">
      <c r="B8" s="2" t="s">
        <v>8</v>
      </c>
      <c r="C8" s="2" t="s">
        <v>8</v>
      </c>
      <c r="E8" s="2" cm="1">
        <f t="array" ref="E8">SUM((B8:B27=C8:C27)*(C8:C27="Sick"))/SUM((C8:C27="Sick")*1)</f>
        <v>0.66666666666666663</v>
      </c>
      <c r="G8" s="30" t="str">
        <f>IF(B8="Sick","Positive","Negative")</f>
        <v>Positive</v>
      </c>
      <c r="H8" s="30" t="str">
        <f>IF(B8=C8,"True","False")</f>
        <v>True</v>
      </c>
      <c r="I8" s="30">
        <f>(H8="TRUE") * (G8="Positive")</f>
        <v>1</v>
      </c>
      <c r="J8" s="30">
        <f>(H8="False") * (G8="Negative")</f>
        <v>0</v>
      </c>
      <c r="K8" s="30" t="s">
        <v>131</v>
      </c>
    </row>
    <row r="9" spans="2:20" x14ac:dyDescent="0.25">
      <c r="B9" s="2" t="s">
        <v>9</v>
      </c>
      <c r="C9" s="2" t="s">
        <v>8</v>
      </c>
      <c r="G9" s="30" t="str">
        <f t="shared" ref="G9:G27" si="0">IF(B9="Sick","Positive","Negative")</f>
        <v>Negative</v>
      </c>
      <c r="H9" s="30" t="str">
        <f t="shared" ref="H9:H27" si="1">IF(B9=C9,"True","False")</f>
        <v>False</v>
      </c>
      <c r="I9" s="30">
        <f t="shared" ref="I9:I27" si="2">(H9="TRUE") * (G9="Positive")</f>
        <v>0</v>
      </c>
      <c r="J9" s="30">
        <f t="shared" ref="J9:J27" si="3">(H9="False") * (G9="Negative")</f>
        <v>1</v>
      </c>
      <c r="K9" s="30">
        <f>SUM(I8:I27)</f>
        <v>8</v>
      </c>
      <c r="M9" s="2" t="s">
        <v>136</v>
      </c>
      <c r="R9" s="2" t="s">
        <v>117</v>
      </c>
    </row>
    <row r="10" spans="2:20" x14ac:dyDescent="0.25">
      <c r="B10" s="2" t="s">
        <v>9</v>
      </c>
      <c r="C10" s="2" t="s">
        <v>8</v>
      </c>
      <c r="G10" s="30" t="str">
        <f t="shared" si="0"/>
        <v>Negative</v>
      </c>
      <c r="H10" s="30" t="str">
        <f t="shared" si="1"/>
        <v>False</v>
      </c>
      <c r="I10" s="30">
        <f t="shared" si="2"/>
        <v>0</v>
      </c>
      <c r="J10" s="30">
        <f t="shared" si="3"/>
        <v>1</v>
      </c>
    </row>
    <row r="11" spans="2:20" x14ac:dyDescent="0.25">
      <c r="B11" s="2" t="s">
        <v>9</v>
      </c>
      <c r="C11" s="2" t="s">
        <v>9</v>
      </c>
      <c r="G11" s="30" t="str">
        <f t="shared" si="0"/>
        <v>Negative</v>
      </c>
      <c r="H11" s="30" t="str">
        <f t="shared" si="1"/>
        <v>True</v>
      </c>
      <c r="I11" s="30">
        <f t="shared" si="2"/>
        <v>0</v>
      </c>
      <c r="J11" s="30">
        <f t="shared" si="3"/>
        <v>0</v>
      </c>
      <c r="K11" s="30" t="s">
        <v>134</v>
      </c>
      <c r="S11"/>
    </row>
    <row r="12" spans="2:20" x14ac:dyDescent="0.25">
      <c r="B12" s="2" t="s">
        <v>8</v>
      </c>
      <c r="C12" s="2" t="s">
        <v>9</v>
      </c>
      <c r="G12" s="30" t="str">
        <f t="shared" si="0"/>
        <v>Positive</v>
      </c>
      <c r="H12" s="30" t="str">
        <f t="shared" si="1"/>
        <v>False</v>
      </c>
      <c r="I12" s="30">
        <f t="shared" si="2"/>
        <v>0</v>
      </c>
      <c r="J12" s="30">
        <f t="shared" si="3"/>
        <v>0</v>
      </c>
      <c r="K12" s="30">
        <f>SUM(J8:J27)</f>
        <v>4</v>
      </c>
    </row>
    <row r="13" spans="2:20" x14ac:dyDescent="0.25">
      <c r="B13" s="2" t="s">
        <v>9</v>
      </c>
      <c r="C13" s="2" t="s">
        <v>9</v>
      </c>
      <c r="G13" s="30" t="str">
        <f t="shared" si="0"/>
        <v>Negative</v>
      </c>
      <c r="H13" s="30" t="str">
        <f t="shared" si="1"/>
        <v>True</v>
      </c>
      <c r="I13" s="30">
        <f t="shared" si="2"/>
        <v>0</v>
      </c>
      <c r="J13" s="30">
        <f t="shared" si="3"/>
        <v>0</v>
      </c>
    </row>
    <row r="14" spans="2:20" x14ac:dyDescent="0.25">
      <c r="B14" s="2" t="s">
        <v>8</v>
      </c>
      <c r="C14" s="2" t="s">
        <v>8</v>
      </c>
      <c r="G14" s="30" t="str">
        <f t="shared" si="0"/>
        <v>Positive</v>
      </c>
      <c r="H14" s="30" t="str">
        <f t="shared" si="1"/>
        <v>True</v>
      </c>
      <c r="I14" s="30">
        <f t="shared" si="2"/>
        <v>1</v>
      </c>
      <c r="J14" s="30">
        <f t="shared" si="3"/>
        <v>0</v>
      </c>
      <c r="K14" s="30" t="s">
        <v>135</v>
      </c>
    </row>
    <row r="15" spans="2:20" x14ac:dyDescent="0.25">
      <c r="B15" s="2" t="s">
        <v>9</v>
      </c>
      <c r="C15" s="2" t="s">
        <v>9</v>
      </c>
      <c r="G15" s="30" t="str">
        <f t="shared" si="0"/>
        <v>Negative</v>
      </c>
      <c r="H15" s="30" t="str">
        <f t="shared" si="1"/>
        <v>True</v>
      </c>
      <c r="I15" s="30">
        <f t="shared" si="2"/>
        <v>0</v>
      </c>
      <c r="J15" s="30">
        <f t="shared" si="3"/>
        <v>0</v>
      </c>
      <c r="K15" s="30">
        <f>K9/(K9+K12)</f>
        <v>0.66666666666666663</v>
      </c>
    </row>
    <row r="16" spans="2:20" x14ac:dyDescent="0.25">
      <c r="B16" s="2" t="s">
        <v>8</v>
      </c>
      <c r="C16" s="2" t="s">
        <v>8</v>
      </c>
      <c r="G16" s="30" t="str">
        <f t="shared" si="0"/>
        <v>Positive</v>
      </c>
      <c r="H16" s="30" t="str">
        <f t="shared" si="1"/>
        <v>True</v>
      </c>
      <c r="I16" s="30">
        <f t="shared" si="2"/>
        <v>1</v>
      </c>
      <c r="J16" s="30">
        <f t="shared" si="3"/>
        <v>0</v>
      </c>
    </row>
    <row r="17" spans="2:10" x14ac:dyDescent="0.25">
      <c r="B17" s="2" t="s">
        <v>9</v>
      </c>
      <c r="C17" s="2" t="s">
        <v>8</v>
      </c>
      <c r="G17" s="30" t="str">
        <f t="shared" si="0"/>
        <v>Negative</v>
      </c>
      <c r="H17" s="30" t="str">
        <f t="shared" si="1"/>
        <v>False</v>
      </c>
      <c r="I17" s="30">
        <f t="shared" si="2"/>
        <v>0</v>
      </c>
      <c r="J17" s="30">
        <f t="shared" si="3"/>
        <v>1</v>
      </c>
    </row>
    <row r="18" spans="2:10" x14ac:dyDescent="0.25">
      <c r="B18" s="2" t="s">
        <v>8</v>
      </c>
      <c r="C18" s="2" t="s">
        <v>8</v>
      </c>
      <c r="G18" s="30" t="str">
        <f t="shared" si="0"/>
        <v>Positive</v>
      </c>
      <c r="H18" s="30" t="str">
        <f t="shared" si="1"/>
        <v>True</v>
      </c>
      <c r="I18" s="30">
        <f t="shared" si="2"/>
        <v>1</v>
      </c>
      <c r="J18" s="30">
        <f t="shared" si="3"/>
        <v>0</v>
      </c>
    </row>
    <row r="19" spans="2:10" x14ac:dyDescent="0.25">
      <c r="B19" s="2" t="s">
        <v>8</v>
      </c>
      <c r="C19" s="2" t="s">
        <v>8</v>
      </c>
      <c r="G19" s="30" t="str">
        <f t="shared" si="0"/>
        <v>Positive</v>
      </c>
      <c r="H19" s="30" t="str">
        <f t="shared" si="1"/>
        <v>True</v>
      </c>
      <c r="I19" s="30">
        <f t="shared" si="2"/>
        <v>1</v>
      </c>
      <c r="J19" s="30">
        <f t="shared" si="3"/>
        <v>0</v>
      </c>
    </row>
    <row r="20" spans="2:10" x14ac:dyDescent="0.25">
      <c r="B20" s="2" t="s">
        <v>8</v>
      </c>
      <c r="C20" s="2" t="s">
        <v>9</v>
      </c>
      <c r="G20" s="30" t="str">
        <f t="shared" si="0"/>
        <v>Positive</v>
      </c>
      <c r="H20" s="30" t="str">
        <f t="shared" si="1"/>
        <v>False</v>
      </c>
      <c r="I20" s="30">
        <f t="shared" si="2"/>
        <v>0</v>
      </c>
      <c r="J20" s="30">
        <f t="shared" si="3"/>
        <v>0</v>
      </c>
    </row>
    <row r="21" spans="2:10" x14ac:dyDescent="0.25">
      <c r="B21" s="2" t="s">
        <v>9</v>
      </c>
      <c r="C21" s="2" t="s">
        <v>9</v>
      </c>
      <c r="G21" s="30" t="str">
        <f t="shared" si="0"/>
        <v>Negative</v>
      </c>
      <c r="H21" s="30" t="str">
        <f t="shared" si="1"/>
        <v>True</v>
      </c>
      <c r="I21" s="30">
        <f t="shared" si="2"/>
        <v>0</v>
      </c>
      <c r="J21" s="30">
        <f t="shared" si="3"/>
        <v>0</v>
      </c>
    </row>
    <row r="22" spans="2:10" x14ac:dyDescent="0.25">
      <c r="B22" s="2" t="s">
        <v>9</v>
      </c>
      <c r="C22" s="2" t="s">
        <v>8</v>
      </c>
      <c r="G22" s="30" t="str">
        <f t="shared" si="0"/>
        <v>Negative</v>
      </c>
      <c r="H22" s="30" t="str">
        <f t="shared" si="1"/>
        <v>False</v>
      </c>
      <c r="I22" s="30">
        <f t="shared" si="2"/>
        <v>0</v>
      </c>
      <c r="J22" s="30">
        <f t="shared" si="3"/>
        <v>1</v>
      </c>
    </row>
    <row r="23" spans="2:10" x14ac:dyDescent="0.25">
      <c r="B23" s="2" t="s">
        <v>8</v>
      </c>
      <c r="C23" s="2" t="s">
        <v>8</v>
      </c>
      <c r="G23" s="30" t="str">
        <f t="shared" si="0"/>
        <v>Positive</v>
      </c>
      <c r="H23" s="30" t="str">
        <f t="shared" si="1"/>
        <v>True</v>
      </c>
      <c r="I23" s="30">
        <f t="shared" si="2"/>
        <v>1</v>
      </c>
      <c r="J23" s="30">
        <f t="shared" si="3"/>
        <v>0</v>
      </c>
    </row>
    <row r="24" spans="2:10" x14ac:dyDescent="0.25">
      <c r="B24" s="2" t="s">
        <v>9</v>
      </c>
      <c r="C24" s="2" t="s">
        <v>9</v>
      </c>
      <c r="G24" s="30" t="str">
        <f t="shared" si="0"/>
        <v>Negative</v>
      </c>
      <c r="H24" s="30" t="str">
        <f t="shared" si="1"/>
        <v>True</v>
      </c>
      <c r="I24" s="30">
        <f t="shared" si="2"/>
        <v>0</v>
      </c>
      <c r="J24" s="30">
        <f t="shared" si="3"/>
        <v>0</v>
      </c>
    </row>
    <row r="25" spans="2:10" x14ac:dyDescent="0.25">
      <c r="B25" s="2" t="s">
        <v>9</v>
      </c>
      <c r="C25" s="2" t="s">
        <v>9</v>
      </c>
      <c r="G25" s="30" t="str">
        <f t="shared" si="0"/>
        <v>Negative</v>
      </c>
      <c r="H25" s="30" t="str">
        <f t="shared" si="1"/>
        <v>True</v>
      </c>
      <c r="I25" s="30">
        <f t="shared" si="2"/>
        <v>0</v>
      </c>
      <c r="J25" s="30">
        <f t="shared" si="3"/>
        <v>0</v>
      </c>
    </row>
    <row r="26" spans="2:10" x14ac:dyDescent="0.25">
      <c r="B26" s="2" t="s">
        <v>8</v>
      </c>
      <c r="C26" s="2" t="s">
        <v>8</v>
      </c>
      <c r="G26" s="30" t="str">
        <f t="shared" si="0"/>
        <v>Positive</v>
      </c>
      <c r="H26" s="30" t="str">
        <f t="shared" si="1"/>
        <v>True</v>
      </c>
      <c r="I26" s="30">
        <f t="shared" si="2"/>
        <v>1</v>
      </c>
      <c r="J26" s="30">
        <f t="shared" si="3"/>
        <v>0</v>
      </c>
    </row>
    <row r="27" spans="2:10" x14ac:dyDescent="0.25">
      <c r="B27" s="2" t="s">
        <v>8</v>
      </c>
      <c r="C27" s="2" t="s">
        <v>8</v>
      </c>
      <c r="G27" s="30" t="str">
        <f t="shared" si="0"/>
        <v>Positive</v>
      </c>
      <c r="H27" s="30" t="str">
        <f t="shared" si="1"/>
        <v>True</v>
      </c>
      <c r="I27" s="30">
        <f t="shared" si="2"/>
        <v>1</v>
      </c>
      <c r="J27" s="30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13</v>
      </c>
      <c r="H2" s="32"/>
      <c r="I2" s="32"/>
      <c r="J2" s="32"/>
      <c r="K2" s="32"/>
      <c r="L2" s="32"/>
      <c r="M2" s="32"/>
    </row>
    <row r="3" spans="2:13" x14ac:dyDescent="0.25">
      <c r="B3" s="3" t="s">
        <v>14</v>
      </c>
      <c r="C3" s="3"/>
      <c r="H3" s="32"/>
      <c r="I3" s="32" t="s">
        <v>142</v>
      </c>
      <c r="J3" s="32"/>
      <c r="K3" s="32"/>
      <c r="L3" s="32"/>
      <c r="M3" s="32"/>
    </row>
    <row r="4" spans="2:13" x14ac:dyDescent="0.25">
      <c r="B4" s="2" t="s">
        <v>15</v>
      </c>
      <c r="H4" s="32"/>
      <c r="I4" s="32"/>
      <c r="J4" s="32"/>
      <c r="K4" s="32"/>
      <c r="L4" s="32"/>
      <c r="M4" s="32"/>
    </row>
    <row r="5" spans="2:13" x14ac:dyDescent="0.25">
      <c r="B5" s="2" t="s">
        <v>16</v>
      </c>
    </row>
    <row r="7" spans="2:13" x14ac:dyDescent="0.25">
      <c r="B7" s="4" t="s">
        <v>6</v>
      </c>
      <c r="C7" s="4" t="s">
        <v>7</v>
      </c>
      <c r="E7" s="4" t="s">
        <v>13</v>
      </c>
    </row>
    <row r="8" spans="2:13" x14ac:dyDescent="0.25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9</v>
      </c>
      <c r="C9" s="2" t="s">
        <v>8</v>
      </c>
    </row>
    <row r="10" spans="2:13" x14ac:dyDescent="0.25">
      <c r="B10" s="2" t="s">
        <v>8</v>
      </c>
      <c r="C10" s="2" t="s">
        <v>8</v>
      </c>
    </row>
    <row r="11" spans="2:13" x14ac:dyDescent="0.25">
      <c r="B11" s="2" t="s">
        <v>9</v>
      </c>
      <c r="C11" s="2" t="s">
        <v>9</v>
      </c>
      <c r="K11" s="2" t="s">
        <v>17</v>
      </c>
    </row>
    <row r="12" spans="2:13" x14ac:dyDescent="0.25">
      <c r="B12" s="2" t="s">
        <v>8</v>
      </c>
      <c r="C12" s="2" t="s">
        <v>9</v>
      </c>
    </row>
    <row r="13" spans="2:13" x14ac:dyDescent="0.25">
      <c r="B13" s="2" t="s">
        <v>9</v>
      </c>
      <c r="C13" s="2" t="s">
        <v>9</v>
      </c>
    </row>
    <row r="14" spans="2:13" x14ac:dyDescent="0.25">
      <c r="B14" s="2" t="s">
        <v>8</v>
      </c>
      <c r="C14" s="2" t="s">
        <v>8</v>
      </c>
    </row>
    <row r="15" spans="2:13" x14ac:dyDescent="0.25">
      <c r="B15" s="2" t="s">
        <v>9</v>
      </c>
      <c r="C15" s="2" t="s">
        <v>9</v>
      </c>
    </row>
    <row r="16" spans="2:13" x14ac:dyDescent="0.25">
      <c r="B16" s="2" t="s">
        <v>8</v>
      </c>
      <c r="C16" s="2" t="s">
        <v>8</v>
      </c>
    </row>
    <row r="17" spans="2:3" x14ac:dyDescent="0.25">
      <c r="B17" s="2" t="s">
        <v>9</v>
      </c>
      <c r="C17" s="2" t="s">
        <v>8</v>
      </c>
    </row>
    <row r="18" spans="2:3" x14ac:dyDescent="0.25">
      <c r="B18" s="2" t="s">
        <v>8</v>
      </c>
      <c r="C18" s="2" t="s">
        <v>8</v>
      </c>
    </row>
    <row r="19" spans="2:3" x14ac:dyDescent="0.25">
      <c r="B19" s="2" t="s">
        <v>8</v>
      </c>
      <c r="C19" s="2" t="s">
        <v>8</v>
      </c>
    </row>
    <row r="20" spans="2:3" x14ac:dyDescent="0.25">
      <c r="B20" s="2" t="s">
        <v>8</v>
      </c>
      <c r="C20" s="2" t="s">
        <v>9</v>
      </c>
    </row>
    <row r="21" spans="2:3" x14ac:dyDescent="0.25">
      <c r="B21" s="2" t="s">
        <v>9</v>
      </c>
      <c r="C21" s="2" t="s">
        <v>9</v>
      </c>
    </row>
    <row r="22" spans="2:3" x14ac:dyDescent="0.25">
      <c r="B22" s="2" t="s">
        <v>9</v>
      </c>
      <c r="C22" s="2" t="s">
        <v>8</v>
      </c>
    </row>
    <row r="23" spans="2:3" x14ac:dyDescent="0.25">
      <c r="B23" s="2" t="s">
        <v>8</v>
      </c>
      <c r="C23" s="2" t="s">
        <v>8</v>
      </c>
    </row>
    <row r="24" spans="2:3" x14ac:dyDescent="0.25">
      <c r="B24" s="2" t="s">
        <v>9</v>
      </c>
      <c r="C24" s="2" t="s">
        <v>9</v>
      </c>
    </row>
    <row r="25" spans="2:3" x14ac:dyDescent="0.25">
      <c r="B25" s="2" t="s">
        <v>9</v>
      </c>
      <c r="C25" s="2" t="s">
        <v>9</v>
      </c>
    </row>
    <row r="26" spans="2:3" x14ac:dyDescent="0.25">
      <c r="B26" s="2" t="s">
        <v>8</v>
      </c>
      <c r="C26" s="2" t="s">
        <v>8</v>
      </c>
    </row>
    <row r="27" spans="2:3" x14ac:dyDescent="0.25">
      <c r="B27" s="2" t="s">
        <v>9</v>
      </c>
      <c r="C27" s="2" t="s">
        <v>9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29</v>
      </c>
      <c r="C2" s="10" t="s">
        <v>7</v>
      </c>
      <c r="J2" s="11" t="s">
        <v>32</v>
      </c>
      <c r="K2" s="11" t="s">
        <v>30</v>
      </c>
    </row>
    <row r="3" spans="1:11" x14ac:dyDescent="0.2">
      <c r="A3" s="10">
        <v>1</v>
      </c>
      <c r="B3" s="10">
        <f ca="1">IF(C3="Bomb",_xlfn.NORM.INV(RAND(),0.7,0.1),_xlfn.NORM.INV(RAND(),0.6,0.15))</f>
        <v>0.83720918284035317</v>
      </c>
      <c r="C3" s="10" t="str">
        <f ca="1">IF(RAND()&lt;0.5,"Bomb","Bird")</f>
        <v>Bird</v>
      </c>
      <c r="E3" s="10" t="s">
        <v>31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0.81469478963908326</v>
      </c>
      <c r="C4" s="10" t="s">
        <v>27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0.79206481922332772</v>
      </c>
      <c r="C5" s="10" t="s">
        <v>28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0.74190988005092595</v>
      </c>
      <c r="C6" s="10" t="s">
        <v>27</v>
      </c>
      <c r="E6" s="11" t="s">
        <v>30</v>
      </c>
      <c r="F6" s="11" t="s">
        <v>32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0.78081257301367779</v>
      </c>
      <c r="C7" s="10" t="s">
        <v>27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0</v>
      </c>
      <c r="K7" s="13">
        <v>1</v>
      </c>
    </row>
    <row r="8" spans="1:11" x14ac:dyDescent="0.2">
      <c r="A8" s="10">
        <v>6</v>
      </c>
      <c r="B8" s="10">
        <f t="shared" ca="1" si="0"/>
        <v>0.79897141130332339</v>
      </c>
      <c r="C8" s="10" t="s">
        <v>27</v>
      </c>
      <c r="I8" s="12">
        <v>0.15</v>
      </c>
      <c r="J8" s="13">
        <v>1.9493177387914229E-3</v>
      </c>
      <c r="K8" s="13">
        <v>1</v>
      </c>
    </row>
    <row r="9" spans="1:11" x14ac:dyDescent="0.2">
      <c r="A9" s="10">
        <v>7</v>
      </c>
      <c r="B9" s="10">
        <f t="shared" ca="1" si="0"/>
        <v>0.87350593603238502</v>
      </c>
      <c r="C9" s="10" t="s">
        <v>27</v>
      </c>
      <c r="I9" s="12">
        <v>0.18</v>
      </c>
      <c r="J9" s="13">
        <v>0</v>
      </c>
      <c r="K9" s="13">
        <v>1</v>
      </c>
    </row>
    <row r="10" spans="1:11" x14ac:dyDescent="0.2">
      <c r="A10" s="10">
        <v>8</v>
      </c>
      <c r="B10" s="10">
        <f t="shared" ca="1" si="0"/>
        <v>0.63973278859642813</v>
      </c>
      <c r="C10" s="10" t="s">
        <v>28</v>
      </c>
      <c r="I10" s="12">
        <v>0.21</v>
      </c>
      <c r="J10" s="13">
        <v>3.8910505836575876E-3</v>
      </c>
      <c r="K10" s="13">
        <v>1</v>
      </c>
    </row>
    <row r="11" spans="1:11" x14ac:dyDescent="0.2">
      <c r="A11" s="10">
        <v>9</v>
      </c>
      <c r="B11" s="10">
        <f t="shared" ca="1" si="0"/>
        <v>0.77739984321577815</v>
      </c>
      <c r="C11" s="10" t="s">
        <v>28</v>
      </c>
      <c r="I11" s="12">
        <v>0.24</v>
      </c>
      <c r="J11" s="13">
        <v>5.8479532163742687E-3</v>
      </c>
      <c r="K11" s="13">
        <v>1</v>
      </c>
    </row>
    <row r="12" spans="1:11" x14ac:dyDescent="0.2">
      <c r="A12" s="10">
        <v>10</v>
      </c>
      <c r="B12" s="10">
        <f t="shared" ca="1" si="0"/>
        <v>0.83484315183286983</v>
      </c>
      <c r="C12" s="10" t="s">
        <v>28</v>
      </c>
      <c r="I12" s="12">
        <v>0.27</v>
      </c>
      <c r="J12" s="13">
        <v>1.1695906432748537E-2</v>
      </c>
      <c r="K12" s="13">
        <v>1</v>
      </c>
    </row>
    <row r="13" spans="1:11" x14ac:dyDescent="0.2">
      <c r="A13" s="10">
        <v>11</v>
      </c>
      <c r="B13" s="10">
        <f t="shared" ca="1" si="0"/>
        <v>0.59019316738569394</v>
      </c>
      <c r="C13" s="10" t="s">
        <v>28</v>
      </c>
      <c r="I13" s="12">
        <v>0.3</v>
      </c>
      <c r="J13" s="13">
        <v>1.1695906432748537E-2</v>
      </c>
      <c r="K13" s="13">
        <v>1</v>
      </c>
    </row>
    <row r="14" spans="1:11" x14ac:dyDescent="0.2">
      <c r="A14" s="10">
        <v>12</v>
      </c>
      <c r="B14" s="10">
        <f t="shared" ca="1" si="0"/>
        <v>0.53394709718400091</v>
      </c>
      <c r="C14" s="10" t="s">
        <v>28</v>
      </c>
      <c r="I14" s="12">
        <v>0.33</v>
      </c>
      <c r="J14" s="13">
        <v>3.1128404669260701E-2</v>
      </c>
      <c r="K14" s="13">
        <v>1</v>
      </c>
    </row>
    <row r="15" spans="1:11" x14ac:dyDescent="0.2">
      <c r="A15" s="10">
        <v>13</v>
      </c>
      <c r="B15" s="10">
        <f t="shared" ca="1" si="0"/>
        <v>0.6435823033304745</v>
      </c>
      <c r="C15" s="10" t="s">
        <v>27</v>
      </c>
      <c r="I15" s="12">
        <v>0.36</v>
      </c>
      <c r="J15" s="13">
        <v>3.8910505836575876E-2</v>
      </c>
      <c r="K15" s="13">
        <v>0.99794238683127567</v>
      </c>
    </row>
    <row r="16" spans="1:11" x14ac:dyDescent="0.2">
      <c r="A16" s="10">
        <v>14</v>
      </c>
      <c r="B16" s="10">
        <f t="shared" ca="1" si="0"/>
        <v>0.64226225003669757</v>
      </c>
      <c r="C16" s="10" t="s">
        <v>27</v>
      </c>
      <c r="I16" s="12">
        <v>0.39</v>
      </c>
      <c r="J16" s="13">
        <v>9.3385214007782102E-2</v>
      </c>
      <c r="K16" s="13">
        <v>0.99794238683127567</v>
      </c>
    </row>
    <row r="17" spans="1:11" x14ac:dyDescent="0.2">
      <c r="A17" s="10">
        <v>15</v>
      </c>
      <c r="B17" s="10">
        <f t="shared" ca="1" si="0"/>
        <v>0.74636298760035413</v>
      </c>
      <c r="C17" s="10" t="s">
        <v>27</v>
      </c>
      <c r="I17" s="12">
        <v>0.42</v>
      </c>
      <c r="J17" s="13">
        <v>0.12475633528265107</v>
      </c>
      <c r="K17" s="13">
        <v>0.9958932238193019</v>
      </c>
    </row>
    <row r="18" spans="1:11" x14ac:dyDescent="0.2">
      <c r="A18" s="10">
        <v>16</v>
      </c>
      <c r="B18" s="10">
        <f t="shared" ca="1" si="0"/>
        <v>0.67267331043034806</v>
      </c>
      <c r="C18" s="10" t="s">
        <v>28</v>
      </c>
      <c r="I18" s="12">
        <v>0.45</v>
      </c>
      <c r="J18" s="13">
        <v>0.15204678362573099</v>
      </c>
      <c r="K18" s="13">
        <v>0.99383983572895274</v>
      </c>
    </row>
    <row r="19" spans="1:11" x14ac:dyDescent="0.2">
      <c r="A19" s="10">
        <v>17</v>
      </c>
      <c r="B19" s="10">
        <f t="shared" ca="1" si="0"/>
        <v>0.77360851155861698</v>
      </c>
      <c r="C19" s="10" t="s">
        <v>27</v>
      </c>
      <c r="I19" s="12">
        <v>0.48</v>
      </c>
      <c r="J19" s="13">
        <v>0.21984435797665369</v>
      </c>
      <c r="K19" s="13">
        <v>0.98765432098765427</v>
      </c>
    </row>
    <row r="20" spans="1:11" x14ac:dyDescent="0.2">
      <c r="A20" s="10">
        <v>18</v>
      </c>
      <c r="B20" s="10">
        <f t="shared" ca="1" si="0"/>
        <v>0.48122079355117542</v>
      </c>
      <c r="C20" s="10" t="s">
        <v>28</v>
      </c>
      <c r="I20" s="12">
        <v>0.51</v>
      </c>
      <c r="J20" s="13">
        <v>0.25341130604288498</v>
      </c>
      <c r="K20" s="13">
        <v>0.97125256673511295</v>
      </c>
    </row>
    <row r="21" spans="1:11" x14ac:dyDescent="0.2">
      <c r="A21" s="10">
        <v>19</v>
      </c>
      <c r="B21" s="10">
        <f t="shared" ca="1" si="0"/>
        <v>0.91476801293848542</v>
      </c>
      <c r="C21" s="10" t="s">
        <v>27</v>
      </c>
      <c r="I21" s="12">
        <v>0.54</v>
      </c>
      <c r="J21" s="13">
        <v>0.35672514619883039</v>
      </c>
      <c r="K21" s="13">
        <v>0.95277207392197127</v>
      </c>
    </row>
    <row r="22" spans="1:11" x14ac:dyDescent="0.2">
      <c r="A22" s="10">
        <v>20</v>
      </c>
      <c r="B22" s="10">
        <f t="shared" ca="1" si="0"/>
        <v>0.65187446420608197</v>
      </c>
      <c r="C22" s="10" t="s">
        <v>27</v>
      </c>
      <c r="I22" s="12">
        <v>0.56999999999999995</v>
      </c>
      <c r="J22" s="13">
        <v>0.43274853801169588</v>
      </c>
      <c r="K22" s="13">
        <v>0.91991786447638602</v>
      </c>
    </row>
    <row r="23" spans="1:11" x14ac:dyDescent="0.2">
      <c r="A23" s="10">
        <v>21</v>
      </c>
      <c r="B23" s="10">
        <f t="shared" ca="1" si="0"/>
        <v>0.61952897019819286</v>
      </c>
      <c r="C23" s="10" t="s">
        <v>27</v>
      </c>
      <c r="I23" s="12">
        <v>0.6</v>
      </c>
      <c r="J23" s="13">
        <v>0.46498054474708173</v>
      </c>
      <c r="K23" s="13">
        <v>0.83333333333333337</v>
      </c>
    </row>
    <row r="24" spans="1:11" x14ac:dyDescent="0.2">
      <c r="A24" s="10">
        <v>22</v>
      </c>
      <c r="B24" s="10">
        <f t="shared" ca="1" si="0"/>
        <v>0.57241339188671037</v>
      </c>
      <c r="C24" s="10" t="s">
        <v>28</v>
      </c>
      <c r="I24" s="12">
        <v>0.63</v>
      </c>
      <c r="J24" s="13">
        <v>0.56335282651072127</v>
      </c>
      <c r="K24" s="13">
        <v>0.77412731006160163</v>
      </c>
    </row>
    <row r="25" spans="1:11" x14ac:dyDescent="0.2">
      <c r="A25" s="10">
        <v>23</v>
      </c>
      <c r="B25" s="10">
        <f t="shared" ca="1" si="0"/>
        <v>0.63652851039596603</v>
      </c>
      <c r="C25" s="10" t="s">
        <v>27</v>
      </c>
      <c r="I25" s="12">
        <v>0.66</v>
      </c>
      <c r="J25" s="13">
        <v>0.67446393762183232</v>
      </c>
      <c r="K25" s="13">
        <v>0.66940451745379881</v>
      </c>
    </row>
    <row r="26" spans="1:11" x14ac:dyDescent="0.2">
      <c r="A26" s="10">
        <v>24</v>
      </c>
      <c r="B26" s="10">
        <f t="shared" ca="1" si="0"/>
        <v>0.69262269992521885</v>
      </c>
      <c r="C26" s="10" t="s">
        <v>27</v>
      </c>
      <c r="I26" s="12">
        <v>0.69</v>
      </c>
      <c r="J26" s="13">
        <v>0.74853801169590639</v>
      </c>
      <c r="K26" s="13">
        <v>0.59342915811088293</v>
      </c>
    </row>
    <row r="27" spans="1:11" x14ac:dyDescent="0.2">
      <c r="A27" s="10">
        <v>25</v>
      </c>
      <c r="B27" s="10">
        <f t="shared" ca="1" si="0"/>
        <v>0.65570407847078982</v>
      </c>
      <c r="C27" s="10" t="s">
        <v>27</v>
      </c>
      <c r="I27" s="12">
        <v>0.72</v>
      </c>
      <c r="J27" s="13">
        <v>0.80155642023346307</v>
      </c>
      <c r="K27" s="13">
        <v>0.45267489711934156</v>
      </c>
    </row>
    <row r="28" spans="1:11" x14ac:dyDescent="0.2">
      <c r="A28" s="10">
        <v>26</v>
      </c>
      <c r="B28" s="10">
        <f t="shared" ca="1" si="0"/>
        <v>0.58973894024730378</v>
      </c>
      <c r="C28" s="10" t="s">
        <v>27</v>
      </c>
      <c r="I28" s="12">
        <v>0.75</v>
      </c>
      <c r="J28" s="13">
        <v>0.83463035019455256</v>
      </c>
      <c r="K28" s="13">
        <v>0.31893004115226337</v>
      </c>
    </row>
    <row r="29" spans="1:11" x14ac:dyDescent="0.2">
      <c r="A29" s="10">
        <v>27</v>
      </c>
      <c r="B29" s="10">
        <f t="shared" ca="1" si="0"/>
        <v>0.64946768732391469</v>
      </c>
      <c r="C29" s="10" t="s">
        <v>28</v>
      </c>
      <c r="I29" s="12">
        <v>0.78</v>
      </c>
      <c r="J29" s="13">
        <v>0.86381322957198448</v>
      </c>
      <c r="K29" s="13">
        <v>0.19547325102880658</v>
      </c>
    </row>
    <row r="30" spans="1:11" x14ac:dyDescent="0.2">
      <c r="A30" s="10">
        <v>28</v>
      </c>
      <c r="B30" s="10">
        <f t="shared" ca="1" si="0"/>
        <v>0.70987648187606267</v>
      </c>
      <c r="C30" s="10" t="s">
        <v>27</v>
      </c>
      <c r="I30" s="12">
        <v>0.81</v>
      </c>
      <c r="J30" s="13">
        <v>0.91812865497076024</v>
      </c>
      <c r="K30" s="13">
        <v>0.16632443531827515</v>
      </c>
    </row>
    <row r="31" spans="1:11" x14ac:dyDescent="0.2">
      <c r="A31" s="10">
        <v>29</v>
      </c>
      <c r="B31" s="10">
        <f t="shared" ca="1" si="0"/>
        <v>0.66812542307142064</v>
      </c>
      <c r="C31" s="10" t="s">
        <v>28</v>
      </c>
      <c r="I31" s="12">
        <v>0.84</v>
      </c>
      <c r="J31" s="13">
        <v>0.94941634241245132</v>
      </c>
      <c r="K31" s="13">
        <v>6.584362139917696E-2</v>
      </c>
    </row>
    <row r="32" spans="1:11" x14ac:dyDescent="0.2">
      <c r="A32" s="10">
        <v>30</v>
      </c>
      <c r="B32" s="10">
        <f t="shared" ca="1" si="0"/>
        <v>0.73393073350134574</v>
      </c>
      <c r="C32" s="10" t="s">
        <v>27</v>
      </c>
      <c r="I32" s="12">
        <v>0.87</v>
      </c>
      <c r="J32" s="13">
        <v>0.96881091617933723</v>
      </c>
      <c r="K32" s="13">
        <v>4.1067761806981518E-2</v>
      </c>
    </row>
    <row r="33" spans="1:11" x14ac:dyDescent="0.2">
      <c r="A33" s="10">
        <v>31</v>
      </c>
      <c r="B33" s="10">
        <f t="shared" ca="1" si="0"/>
        <v>0.79376894822910826</v>
      </c>
      <c r="C33" s="10" t="s">
        <v>27</v>
      </c>
      <c r="I33" s="12">
        <v>0.9</v>
      </c>
      <c r="J33" s="13">
        <v>0.98245614035087714</v>
      </c>
      <c r="K33" s="13">
        <v>2.8747433264887063E-2</v>
      </c>
    </row>
    <row r="34" spans="1:11" x14ac:dyDescent="0.2">
      <c r="A34" s="10">
        <v>32</v>
      </c>
      <c r="B34" s="10">
        <f t="shared" ca="1" si="0"/>
        <v>0.51539108355876273</v>
      </c>
      <c r="C34" s="10" t="s">
        <v>28</v>
      </c>
      <c r="I34" s="12">
        <v>0.93</v>
      </c>
      <c r="J34" s="13">
        <v>0.98638132295719849</v>
      </c>
      <c r="K34" s="13">
        <v>1.646090534979424E-2</v>
      </c>
    </row>
    <row r="35" spans="1:11" x14ac:dyDescent="0.2">
      <c r="A35" s="10">
        <v>33</v>
      </c>
      <c r="B35" s="10">
        <f t="shared" ca="1" si="0"/>
        <v>0.63556641160672755</v>
      </c>
      <c r="C35" s="10" t="s">
        <v>28</v>
      </c>
      <c r="I35" s="12">
        <v>0.96</v>
      </c>
      <c r="J35" s="13">
        <v>0.99221789883268485</v>
      </c>
      <c r="K35" s="13">
        <v>8.23045267489712E-3</v>
      </c>
    </row>
    <row r="36" spans="1:11" x14ac:dyDescent="0.2">
      <c r="A36" s="10">
        <v>34</v>
      </c>
      <c r="B36" s="10">
        <f t="shared" ca="1" si="0"/>
        <v>0.58232278897414957</v>
      </c>
      <c r="C36" s="10" t="s">
        <v>28</v>
      </c>
      <c r="I36" s="12">
        <v>0.99</v>
      </c>
      <c r="J36" s="13">
        <v>0.99027237354085607</v>
      </c>
      <c r="K36" s="13">
        <v>0</v>
      </c>
    </row>
    <row r="37" spans="1:11" x14ac:dyDescent="0.2">
      <c r="A37" s="10">
        <v>35</v>
      </c>
      <c r="B37" s="10">
        <f t="shared" ca="1" si="0"/>
        <v>0.78952828440162115</v>
      </c>
      <c r="C37" s="10" t="s">
        <v>27</v>
      </c>
      <c r="I37" s="12"/>
    </row>
    <row r="38" spans="1:11" x14ac:dyDescent="0.2">
      <c r="A38" s="10">
        <v>36</v>
      </c>
      <c r="B38" s="10">
        <f t="shared" ca="1" si="0"/>
        <v>0.61092015687354184</v>
      </c>
      <c r="C38" s="10" t="s">
        <v>28</v>
      </c>
    </row>
    <row r="39" spans="1:11" x14ac:dyDescent="0.2">
      <c r="A39" s="10">
        <v>37</v>
      </c>
      <c r="B39" s="10">
        <f t="shared" ca="1" si="0"/>
        <v>0.7364379033160422</v>
      </c>
      <c r="C39" s="10" t="s">
        <v>28</v>
      </c>
    </row>
    <row r="40" spans="1:11" x14ac:dyDescent="0.2">
      <c r="A40" s="10">
        <v>38</v>
      </c>
      <c r="B40" s="10">
        <f t="shared" ca="1" si="0"/>
        <v>0.94045570530868239</v>
      </c>
      <c r="C40" s="10" t="s">
        <v>27</v>
      </c>
    </row>
    <row r="41" spans="1:11" x14ac:dyDescent="0.2">
      <c r="A41" s="10">
        <v>39</v>
      </c>
      <c r="B41" s="10">
        <f t="shared" ca="1" si="0"/>
        <v>0.790982397197592</v>
      </c>
      <c r="C41" s="10" t="s">
        <v>28</v>
      </c>
    </row>
    <row r="42" spans="1:11" x14ac:dyDescent="0.2">
      <c r="A42" s="10">
        <v>40</v>
      </c>
      <c r="B42" s="10">
        <f t="shared" ca="1" si="0"/>
        <v>0.73466085563194117</v>
      </c>
      <c r="C42" s="10" t="s">
        <v>27</v>
      </c>
    </row>
    <row r="43" spans="1:11" x14ac:dyDescent="0.2">
      <c r="A43" s="10">
        <v>41</v>
      </c>
      <c r="B43" s="10">
        <f t="shared" ca="1" si="0"/>
        <v>0.54902914546514314</v>
      </c>
      <c r="C43" s="10" t="s">
        <v>28</v>
      </c>
    </row>
    <row r="44" spans="1:11" x14ac:dyDescent="0.2">
      <c r="A44" s="10">
        <v>42</v>
      </c>
      <c r="B44" s="10">
        <f t="shared" ca="1" si="0"/>
        <v>0.69200837516848712</v>
      </c>
      <c r="C44" s="10" t="s">
        <v>28</v>
      </c>
    </row>
    <row r="45" spans="1:11" x14ac:dyDescent="0.2">
      <c r="A45" s="10">
        <v>43</v>
      </c>
      <c r="B45" s="10">
        <f t="shared" ca="1" si="0"/>
        <v>0.50123962032760028</v>
      </c>
      <c r="C45" s="10" t="s">
        <v>28</v>
      </c>
    </row>
    <row r="46" spans="1:11" x14ac:dyDescent="0.2">
      <c r="A46" s="10">
        <v>44</v>
      </c>
      <c r="B46" s="10">
        <f t="shared" ca="1" si="0"/>
        <v>0.92248599733693382</v>
      </c>
      <c r="C46" s="10" t="s">
        <v>28</v>
      </c>
    </row>
    <row r="47" spans="1:11" x14ac:dyDescent="0.2">
      <c r="A47" s="10">
        <v>45</v>
      </c>
      <c r="B47" s="10">
        <f t="shared" ca="1" si="0"/>
        <v>0.67639577121612149</v>
      </c>
      <c r="C47" s="10" t="s">
        <v>28</v>
      </c>
    </row>
    <row r="48" spans="1:11" x14ac:dyDescent="0.2">
      <c r="A48" s="10">
        <v>46</v>
      </c>
      <c r="B48" s="10">
        <f t="shared" ca="1" si="0"/>
        <v>0.8042770085119374</v>
      </c>
      <c r="C48" s="10" t="s">
        <v>27</v>
      </c>
    </row>
    <row r="49" spans="1:3" x14ac:dyDescent="0.2">
      <c r="A49" s="10">
        <v>47</v>
      </c>
      <c r="B49" s="10">
        <f t="shared" ca="1" si="0"/>
        <v>0.65329622913864449</v>
      </c>
      <c r="C49" s="10" t="s">
        <v>27</v>
      </c>
    </row>
    <row r="50" spans="1:3" x14ac:dyDescent="0.2">
      <c r="A50" s="10">
        <v>48</v>
      </c>
      <c r="B50" s="10">
        <f t="shared" ca="1" si="0"/>
        <v>0.53060922185486481</v>
      </c>
      <c r="C50" s="10" t="s">
        <v>28</v>
      </c>
    </row>
    <row r="51" spans="1:3" x14ac:dyDescent="0.2">
      <c r="A51" s="10">
        <v>49</v>
      </c>
      <c r="B51" s="10">
        <f t="shared" ca="1" si="0"/>
        <v>0.58790998580530962</v>
      </c>
      <c r="C51" s="10" t="s">
        <v>27</v>
      </c>
    </row>
    <row r="52" spans="1:3" x14ac:dyDescent="0.2">
      <c r="A52" s="10">
        <v>50</v>
      </c>
      <c r="B52" s="10">
        <f t="shared" ca="1" si="0"/>
        <v>0.71670356672355751</v>
      </c>
      <c r="C52" s="10" t="s">
        <v>27</v>
      </c>
    </row>
    <row r="53" spans="1:3" x14ac:dyDescent="0.2">
      <c r="A53" s="10">
        <v>51</v>
      </c>
      <c r="B53" s="10">
        <f t="shared" ca="1" si="0"/>
        <v>0.64654718622852947</v>
      </c>
      <c r="C53" s="10" t="s">
        <v>27</v>
      </c>
    </row>
    <row r="54" spans="1:3" x14ac:dyDescent="0.2">
      <c r="A54" s="10">
        <v>52</v>
      </c>
      <c r="B54" s="10">
        <f t="shared" ca="1" si="0"/>
        <v>0.29266811464105219</v>
      </c>
      <c r="C54" s="10" t="s">
        <v>28</v>
      </c>
    </row>
    <row r="55" spans="1:3" x14ac:dyDescent="0.2">
      <c r="A55" s="10">
        <v>53</v>
      </c>
      <c r="B55" s="10">
        <f t="shared" ca="1" si="0"/>
        <v>0.54395924365850323</v>
      </c>
      <c r="C55" s="10" t="s">
        <v>28</v>
      </c>
    </row>
    <row r="56" spans="1:3" x14ac:dyDescent="0.2">
      <c r="A56" s="10">
        <v>54</v>
      </c>
      <c r="B56" s="10">
        <f t="shared" ca="1" si="0"/>
        <v>0.71790753177552435</v>
      </c>
      <c r="C56" s="10" t="s">
        <v>27</v>
      </c>
    </row>
    <row r="57" spans="1:3" x14ac:dyDescent="0.2">
      <c r="A57" s="10">
        <v>55</v>
      </c>
      <c r="B57" s="10">
        <f t="shared" ca="1" si="0"/>
        <v>0.5917548213690228</v>
      </c>
      <c r="C57" s="10" t="s">
        <v>27</v>
      </c>
    </row>
    <row r="58" spans="1:3" x14ac:dyDescent="0.2">
      <c r="A58" s="10">
        <v>56</v>
      </c>
      <c r="B58" s="10">
        <f t="shared" ca="1" si="0"/>
        <v>0.85067148011916272</v>
      </c>
      <c r="C58" s="10" t="s">
        <v>27</v>
      </c>
    </row>
    <row r="59" spans="1:3" x14ac:dyDescent="0.2">
      <c r="A59" s="10">
        <v>57</v>
      </c>
      <c r="B59" s="10">
        <f t="shared" ca="1" si="0"/>
        <v>0.64311870464256793</v>
      </c>
      <c r="C59" s="10" t="s">
        <v>28</v>
      </c>
    </row>
    <row r="60" spans="1:3" x14ac:dyDescent="0.2">
      <c r="A60" s="10">
        <v>58</v>
      </c>
      <c r="B60" s="10">
        <f t="shared" ca="1" si="0"/>
        <v>0.75210117645185237</v>
      </c>
      <c r="C60" s="10" t="s">
        <v>27</v>
      </c>
    </row>
    <row r="61" spans="1:3" x14ac:dyDescent="0.2">
      <c r="A61" s="10">
        <v>59</v>
      </c>
      <c r="B61" s="10">
        <f t="shared" ca="1" si="0"/>
        <v>0.64365389710839838</v>
      </c>
      <c r="C61" s="10" t="s">
        <v>27</v>
      </c>
    </row>
    <row r="62" spans="1:3" x14ac:dyDescent="0.2">
      <c r="A62" s="10">
        <v>60</v>
      </c>
      <c r="B62" s="10">
        <f t="shared" ca="1" si="0"/>
        <v>0.67537823181165435</v>
      </c>
      <c r="C62" s="10" t="s">
        <v>28</v>
      </c>
    </row>
    <row r="63" spans="1:3" x14ac:dyDescent="0.2">
      <c r="A63" s="10">
        <v>61</v>
      </c>
      <c r="B63" s="10">
        <f t="shared" ca="1" si="0"/>
        <v>0.30206332214474468</v>
      </c>
      <c r="C63" s="10" t="s">
        <v>28</v>
      </c>
    </row>
    <row r="64" spans="1:3" x14ac:dyDescent="0.2">
      <c r="A64" s="10">
        <v>62</v>
      </c>
      <c r="B64" s="10">
        <f t="shared" ca="1" si="0"/>
        <v>0.44952580542078591</v>
      </c>
      <c r="C64" s="10" t="s">
        <v>28</v>
      </c>
    </row>
    <row r="65" spans="1:3" x14ac:dyDescent="0.2">
      <c r="A65" s="10">
        <v>63</v>
      </c>
      <c r="B65" s="10">
        <f t="shared" ca="1" si="0"/>
        <v>0.74928545921529666</v>
      </c>
      <c r="C65" s="10" t="s">
        <v>27</v>
      </c>
    </row>
    <row r="66" spans="1:3" x14ac:dyDescent="0.2">
      <c r="A66" s="10">
        <v>64</v>
      </c>
      <c r="B66" s="10">
        <f t="shared" ca="1" si="0"/>
        <v>0.66548910069141243</v>
      </c>
      <c r="C66" s="10" t="s">
        <v>27</v>
      </c>
    </row>
    <row r="67" spans="1:3" x14ac:dyDescent="0.2">
      <c r="A67" s="10">
        <v>65</v>
      </c>
      <c r="B67" s="10">
        <f t="shared" ca="1" si="0"/>
        <v>0.83234993506102606</v>
      </c>
      <c r="C67" s="10" t="s">
        <v>27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0.7217217247012272</v>
      </c>
      <c r="C68" s="10" t="s">
        <v>27</v>
      </c>
    </row>
    <row r="69" spans="1:3" x14ac:dyDescent="0.2">
      <c r="A69" s="10">
        <v>67</v>
      </c>
      <c r="B69" s="10">
        <f t="shared" ca="1" si="1"/>
        <v>0.76718555135221567</v>
      </c>
      <c r="C69" s="10" t="s">
        <v>27</v>
      </c>
    </row>
    <row r="70" spans="1:3" x14ac:dyDescent="0.2">
      <c r="A70" s="10">
        <v>68</v>
      </c>
      <c r="B70" s="10">
        <f t="shared" ca="1" si="1"/>
        <v>0.65308068267468078</v>
      </c>
      <c r="C70" s="10" t="s">
        <v>28</v>
      </c>
    </row>
    <row r="71" spans="1:3" x14ac:dyDescent="0.2">
      <c r="A71" s="10">
        <v>69</v>
      </c>
      <c r="B71" s="10">
        <f t="shared" ca="1" si="1"/>
        <v>0.56366561413387095</v>
      </c>
      <c r="C71" s="10" t="s">
        <v>28</v>
      </c>
    </row>
    <row r="72" spans="1:3" x14ac:dyDescent="0.2">
      <c r="A72" s="10">
        <v>70</v>
      </c>
      <c r="B72" s="10">
        <f t="shared" ca="1" si="1"/>
        <v>0.5021383774268432</v>
      </c>
      <c r="C72" s="10" t="s">
        <v>28</v>
      </c>
    </row>
    <row r="73" spans="1:3" x14ac:dyDescent="0.2">
      <c r="A73" s="10">
        <v>71</v>
      </c>
      <c r="B73" s="10">
        <f t="shared" ca="1" si="1"/>
        <v>0.55833188724418215</v>
      </c>
      <c r="C73" s="10" t="s">
        <v>28</v>
      </c>
    </row>
    <row r="74" spans="1:3" x14ac:dyDescent="0.2">
      <c r="A74" s="10">
        <v>72</v>
      </c>
      <c r="B74" s="10">
        <f t="shared" ca="1" si="1"/>
        <v>0.80211403726894193</v>
      </c>
      <c r="C74" s="10" t="s">
        <v>28</v>
      </c>
    </row>
    <row r="75" spans="1:3" x14ac:dyDescent="0.2">
      <c r="A75" s="10">
        <v>73</v>
      </c>
      <c r="B75" s="10">
        <f t="shared" ca="1" si="1"/>
        <v>0.69654379227009644</v>
      </c>
      <c r="C75" s="10" t="s">
        <v>27</v>
      </c>
    </row>
    <row r="76" spans="1:3" x14ac:dyDescent="0.2">
      <c r="A76" s="10">
        <v>74</v>
      </c>
      <c r="B76" s="10">
        <f t="shared" ca="1" si="1"/>
        <v>0.84884763184247802</v>
      </c>
      <c r="C76" s="10" t="s">
        <v>27</v>
      </c>
    </row>
    <row r="77" spans="1:3" x14ac:dyDescent="0.2">
      <c r="A77" s="10">
        <v>75</v>
      </c>
      <c r="B77" s="10">
        <f t="shared" ca="1" si="1"/>
        <v>0.91832671379541175</v>
      </c>
      <c r="C77" s="10" t="s">
        <v>27</v>
      </c>
    </row>
    <row r="78" spans="1:3" x14ac:dyDescent="0.2">
      <c r="A78" s="10">
        <v>76</v>
      </c>
      <c r="B78" s="10">
        <f t="shared" ca="1" si="1"/>
        <v>0.73187371126417589</v>
      </c>
      <c r="C78" s="10" t="s">
        <v>27</v>
      </c>
    </row>
    <row r="79" spans="1:3" x14ac:dyDescent="0.2">
      <c r="A79" s="10">
        <v>77</v>
      </c>
      <c r="B79" s="10">
        <f t="shared" ca="1" si="1"/>
        <v>0.66057631418769858</v>
      </c>
      <c r="C79" s="10" t="s">
        <v>28</v>
      </c>
    </row>
    <row r="80" spans="1:3" x14ac:dyDescent="0.2">
      <c r="A80" s="10">
        <v>78</v>
      </c>
      <c r="B80" s="10">
        <f t="shared" ca="1" si="1"/>
        <v>0.76243756143375474</v>
      </c>
      <c r="C80" s="10" t="s">
        <v>27</v>
      </c>
    </row>
    <row r="81" spans="1:3" x14ac:dyDescent="0.2">
      <c r="A81" s="10">
        <v>79</v>
      </c>
      <c r="B81" s="10">
        <f t="shared" ca="1" si="1"/>
        <v>0.55522207641757126</v>
      </c>
      <c r="C81" s="10" t="s">
        <v>28</v>
      </c>
    </row>
    <row r="82" spans="1:3" x14ac:dyDescent="0.2">
      <c r="A82" s="10">
        <v>80</v>
      </c>
      <c r="B82" s="10">
        <f t="shared" ca="1" si="1"/>
        <v>0.99721061929110277</v>
      </c>
      <c r="C82" s="10" t="s">
        <v>27</v>
      </c>
    </row>
    <row r="83" spans="1:3" x14ac:dyDescent="0.2">
      <c r="A83" s="10">
        <v>81</v>
      </c>
      <c r="B83" s="10">
        <f t="shared" ca="1" si="1"/>
        <v>0.69199087811026838</v>
      </c>
      <c r="C83" s="10" t="s">
        <v>27</v>
      </c>
    </row>
    <row r="84" spans="1:3" x14ac:dyDescent="0.2">
      <c r="A84" s="10">
        <v>82</v>
      </c>
      <c r="B84" s="10">
        <f t="shared" ca="1" si="1"/>
        <v>0.59674115522164861</v>
      </c>
      <c r="C84" s="10" t="s">
        <v>28</v>
      </c>
    </row>
    <row r="85" spans="1:3" x14ac:dyDescent="0.2">
      <c r="A85" s="10">
        <v>83</v>
      </c>
      <c r="B85" s="10">
        <f t="shared" ca="1" si="1"/>
        <v>0.66864021215938918</v>
      </c>
      <c r="C85" s="10" t="s">
        <v>27</v>
      </c>
    </row>
    <row r="86" spans="1:3" x14ac:dyDescent="0.2">
      <c r="A86" s="10">
        <v>84</v>
      </c>
      <c r="B86" s="10">
        <f t="shared" ca="1" si="1"/>
        <v>0.75027062660627453</v>
      </c>
      <c r="C86" s="10" t="s">
        <v>27</v>
      </c>
    </row>
    <row r="87" spans="1:3" x14ac:dyDescent="0.2">
      <c r="A87" s="10">
        <v>85</v>
      </c>
      <c r="B87" s="10">
        <f t="shared" ca="1" si="1"/>
        <v>0.8767066692524319</v>
      </c>
      <c r="C87" s="10" t="s">
        <v>28</v>
      </c>
    </row>
    <row r="88" spans="1:3" x14ac:dyDescent="0.2">
      <c r="A88" s="10">
        <v>86</v>
      </c>
      <c r="B88" s="10">
        <f t="shared" ca="1" si="1"/>
        <v>0.59428638763213271</v>
      </c>
      <c r="C88" s="10" t="s">
        <v>28</v>
      </c>
    </row>
    <row r="89" spans="1:3" x14ac:dyDescent="0.2">
      <c r="A89" s="10">
        <v>87</v>
      </c>
      <c r="B89" s="10">
        <f t="shared" ca="1" si="1"/>
        <v>0.61073373261015562</v>
      </c>
      <c r="C89" s="10" t="s">
        <v>28</v>
      </c>
    </row>
    <row r="90" spans="1:3" x14ac:dyDescent="0.2">
      <c r="A90" s="10">
        <v>88</v>
      </c>
      <c r="B90" s="10">
        <f t="shared" ca="1" si="1"/>
        <v>0.65537315949925035</v>
      </c>
      <c r="C90" s="10" t="s">
        <v>28</v>
      </c>
    </row>
    <row r="91" spans="1:3" x14ac:dyDescent="0.2">
      <c r="A91" s="10">
        <v>89</v>
      </c>
      <c r="B91" s="10">
        <f t="shared" ca="1" si="1"/>
        <v>0.56206919839169622</v>
      </c>
      <c r="C91" s="10" t="s">
        <v>28</v>
      </c>
    </row>
    <row r="92" spans="1:3" x14ac:dyDescent="0.2">
      <c r="A92" s="10">
        <v>90</v>
      </c>
      <c r="B92" s="10">
        <f t="shared" ca="1" si="1"/>
        <v>0.6004230886332601</v>
      </c>
      <c r="C92" s="10" t="s">
        <v>27</v>
      </c>
    </row>
    <row r="93" spans="1:3" x14ac:dyDescent="0.2">
      <c r="A93" s="10">
        <v>91</v>
      </c>
      <c r="B93" s="10">
        <f t="shared" ca="1" si="1"/>
        <v>0.73768775999398473</v>
      </c>
      <c r="C93" s="10" t="s">
        <v>27</v>
      </c>
    </row>
    <row r="94" spans="1:3" x14ac:dyDescent="0.2">
      <c r="A94" s="10">
        <v>92</v>
      </c>
      <c r="B94" s="10">
        <f t="shared" ca="1" si="1"/>
        <v>0.70512590143949516</v>
      </c>
      <c r="C94" s="10" t="s">
        <v>28</v>
      </c>
    </row>
    <row r="95" spans="1:3" x14ac:dyDescent="0.2">
      <c r="A95" s="10">
        <v>93</v>
      </c>
      <c r="B95" s="10">
        <f t="shared" ca="1" si="1"/>
        <v>0.54791652684200232</v>
      </c>
      <c r="C95" s="10" t="s">
        <v>27</v>
      </c>
    </row>
    <row r="96" spans="1:3" x14ac:dyDescent="0.2">
      <c r="A96" s="10">
        <v>94</v>
      </c>
      <c r="B96" s="10">
        <f t="shared" ca="1" si="1"/>
        <v>0.67357698032093571</v>
      </c>
      <c r="C96" s="10" t="s">
        <v>27</v>
      </c>
    </row>
    <row r="97" spans="1:3" x14ac:dyDescent="0.2">
      <c r="A97" s="10">
        <v>95</v>
      </c>
      <c r="B97" s="10">
        <f t="shared" ca="1" si="1"/>
        <v>0.53268099823701887</v>
      </c>
      <c r="C97" s="10" t="s">
        <v>28</v>
      </c>
    </row>
    <row r="98" spans="1:3" x14ac:dyDescent="0.2">
      <c r="A98" s="10">
        <v>96</v>
      </c>
      <c r="B98" s="10">
        <f t="shared" ca="1" si="1"/>
        <v>0.83718359062590642</v>
      </c>
      <c r="C98" s="10" t="s">
        <v>28</v>
      </c>
    </row>
    <row r="99" spans="1:3" x14ac:dyDescent="0.2">
      <c r="A99" s="10">
        <v>97</v>
      </c>
      <c r="B99" s="10">
        <f t="shared" ca="1" si="1"/>
        <v>0.77479399095422585</v>
      </c>
      <c r="C99" s="10" t="s">
        <v>27</v>
      </c>
    </row>
    <row r="100" spans="1:3" x14ac:dyDescent="0.2">
      <c r="A100" s="10">
        <v>98</v>
      </c>
      <c r="B100" s="10">
        <f t="shared" ca="1" si="1"/>
        <v>0.71822451578850888</v>
      </c>
      <c r="C100" s="10" t="s">
        <v>27</v>
      </c>
    </row>
    <row r="101" spans="1:3" x14ac:dyDescent="0.2">
      <c r="A101" s="10">
        <v>99</v>
      </c>
      <c r="B101" s="10">
        <f t="shared" ca="1" si="1"/>
        <v>0.55905026627920729</v>
      </c>
      <c r="C101" s="10" t="s">
        <v>27</v>
      </c>
    </row>
    <row r="102" spans="1:3" x14ac:dyDescent="0.2">
      <c r="A102" s="10">
        <v>100</v>
      </c>
      <c r="B102" s="10">
        <f t="shared" ca="1" si="1"/>
        <v>0.48774950572647557</v>
      </c>
      <c r="C102" s="10" t="s">
        <v>28</v>
      </c>
    </row>
    <row r="103" spans="1:3" x14ac:dyDescent="0.2">
      <c r="A103" s="10">
        <v>101</v>
      </c>
      <c r="B103" s="10">
        <f t="shared" ca="1" si="1"/>
        <v>0.82855241392286127</v>
      </c>
      <c r="C103" s="10" t="s">
        <v>27</v>
      </c>
    </row>
    <row r="104" spans="1:3" x14ac:dyDescent="0.2">
      <c r="A104" s="10">
        <v>102</v>
      </c>
      <c r="B104" s="10">
        <f t="shared" ca="1" si="1"/>
        <v>0.49007482661904267</v>
      </c>
      <c r="C104" s="10" t="s">
        <v>28</v>
      </c>
    </row>
    <row r="105" spans="1:3" x14ac:dyDescent="0.2">
      <c r="A105" s="10">
        <v>103</v>
      </c>
      <c r="B105" s="10">
        <f t="shared" ca="1" si="1"/>
        <v>0.53049303385013269</v>
      </c>
      <c r="C105" s="10" t="s">
        <v>28</v>
      </c>
    </row>
    <row r="106" spans="1:3" x14ac:dyDescent="0.2">
      <c r="A106" s="10">
        <v>104</v>
      </c>
      <c r="B106" s="10">
        <f t="shared" ca="1" si="1"/>
        <v>0.45206762317094734</v>
      </c>
      <c r="C106" s="10" t="s">
        <v>28</v>
      </c>
    </row>
    <row r="107" spans="1:3" x14ac:dyDescent="0.2">
      <c r="A107" s="10">
        <v>105</v>
      </c>
      <c r="B107" s="10">
        <f t="shared" ca="1" si="1"/>
        <v>0.68347964168870212</v>
      </c>
      <c r="C107" s="10" t="s">
        <v>27</v>
      </c>
    </row>
    <row r="108" spans="1:3" x14ac:dyDescent="0.2">
      <c r="A108" s="10">
        <v>106</v>
      </c>
      <c r="B108" s="10">
        <f t="shared" ca="1" si="1"/>
        <v>0.60115840395591214</v>
      </c>
      <c r="C108" s="10" t="s">
        <v>28</v>
      </c>
    </row>
    <row r="109" spans="1:3" x14ac:dyDescent="0.2">
      <c r="A109" s="10">
        <v>107</v>
      </c>
      <c r="B109" s="10">
        <f t="shared" ca="1" si="1"/>
        <v>0.53839903755680718</v>
      </c>
      <c r="C109" s="10" t="s">
        <v>28</v>
      </c>
    </row>
    <row r="110" spans="1:3" x14ac:dyDescent="0.2">
      <c r="A110" s="10">
        <v>108</v>
      </c>
      <c r="B110" s="10">
        <f t="shared" ca="1" si="1"/>
        <v>0.67410662762396456</v>
      </c>
      <c r="C110" s="10" t="s">
        <v>28</v>
      </c>
    </row>
    <row r="111" spans="1:3" x14ac:dyDescent="0.2">
      <c r="A111" s="10">
        <v>109</v>
      </c>
      <c r="B111" s="10">
        <f t="shared" ca="1" si="1"/>
        <v>0.33185801159745804</v>
      </c>
      <c r="C111" s="10" t="s">
        <v>28</v>
      </c>
    </row>
    <row r="112" spans="1:3" x14ac:dyDescent="0.2">
      <c r="A112" s="10">
        <v>110</v>
      </c>
      <c r="B112" s="10">
        <f t="shared" ca="1" si="1"/>
        <v>0.55250468664295982</v>
      </c>
      <c r="C112" s="10" t="s">
        <v>28</v>
      </c>
    </row>
    <row r="113" spans="1:3" x14ac:dyDescent="0.2">
      <c r="A113" s="10">
        <v>111</v>
      </c>
      <c r="B113" s="10">
        <f t="shared" ca="1" si="1"/>
        <v>0.71421613092976677</v>
      </c>
      <c r="C113" s="10" t="s">
        <v>27</v>
      </c>
    </row>
    <row r="114" spans="1:3" x14ac:dyDescent="0.2">
      <c r="A114" s="10">
        <v>112</v>
      </c>
      <c r="B114" s="10">
        <f t="shared" ca="1" si="1"/>
        <v>0.26386783546238751</v>
      </c>
      <c r="C114" s="10" t="s">
        <v>28</v>
      </c>
    </row>
    <row r="115" spans="1:3" x14ac:dyDescent="0.2">
      <c r="A115" s="10">
        <v>113</v>
      </c>
      <c r="B115" s="10">
        <f t="shared" ca="1" si="1"/>
        <v>0.38794873950685782</v>
      </c>
      <c r="C115" s="10" t="s">
        <v>28</v>
      </c>
    </row>
    <row r="116" spans="1:3" x14ac:dyDescent="0.2">
      <c r="A116" s="10">
        <v>114</v>
      </c>
      <c r="B116" s="10">
        <f t="shared" ca="1" si="1"/>
        <v>0.49453619573691177</v>
      </c>
      <c r="C116" s="10" t="s">
        <v>28</v>
      </c>
    </row>
    <row r="117" spans="1:3" x14ac:dyDescent="0.2">
      <c r="A117" s="10">
        <v>115</v>
      </c>
      <c r="B117" s="10">
        <f t="shared" ca="1" si="1"/>
        <v>0.42389437010171649</v>
      </c>
      <c r="C117" s="10" t="s">
        <v>28</v>
      </c>
    </row>
    <row r="118" spans="1:3" x14ac:dyDescent="0.2">
      <c r="A118" s="10">
        <v>116</v>
      </c>
      <c r="B118" s="10">
        <f t="shared" ca="1" si="1"/>
        <v>0.38967999793783742</v>
      </c>
      <c r="C118" s="10" t="s">
        <v>28</v>
      </c>
    </row>
    <row r="119" spans="1:3" x14ac:dyDescent="0.2">
      <c r="A119" s="10">
        <v>117</v>
      </c>
      <c r="B119" s="10">
        <f t="shared" ca="1" si="1"/>
        <v>0.3670362105667716</v>
      </c>
      <c r="C119" s="10" t="s">
        <v>28</v>
      </c>
    </row>
    <row r="120" spans="1:3" x14ac:dyDescent="0.2">
      <c r="A120" s="10">
        <v>118</v>
      </c>
      <c r="B120" s="10">
        <f t="shared" ca="1" si="1"/>
        <v>0.48915056769386656</v>
      </c>
      <c r="C120" s="10" t="s">
        <v>28</v>
      </c>
    </row>
    <row r="121" spans="1:3" x14ac:dyDescent="0.2">
      <c r="A121" s="10">
        <v>119</v>
      </c>
      <c r="B121" s="10">
        <f t="shared" ca="1" si="1"/>
        <v>0.51918867340983232</v>
      </c>
      <c r="C121" s="10" t="s">
        <v>28</v>
      </c>
    </row>
    <row r="122" spans="1:3" x14ac:dyDescent="0.2">
      <c r="A122" s="10">
        <v>120</v>
      </c>
      <c r="B122" s="10">
        <f t="shared" ca="1" si="1"/>
        <v>0.87694946635916837</v>
      </c>
      <c r="C122" s="10" t="s">
        <v>27</v>
      </c>
    </row>
    <row r="123" spans="1:3" x14ac:dyDescent="0.2">
      <c r="A123" s="10">
        <v>121</v>
      </c>
      <c r="B123" s="10">
        <f t="shared" ca="1" si="1"/>
        <v>0.63532166804434442</v>
      </c>
      <c r="C123" s="10" t="s">
        <v>27</v>
      </c>
    </row>
    <row r="124" spans="1:3" x14ac:dyDescent="0.2">
      <c r="A124" s="10">
        <v>122</v>
      </c>
      <c r="B124" s="10">
        <f t="shared" ca="1" si="1"/>
        <v>0.41602188125179468</v>
      </c>
      <c r="C124" s="10" t="s">
        <v>28</v>
      </c>
    </row>
    <row r="125" spans="1:3" x14ac:dyDescent="0.2">
      <c r="A125" s="10">
        <v>123</v>
      </c>
      <c r="B125" s="10">
        <f t="shared" ca="1" si="1"/>
        <v>0.66995531449254031</v>
      </c>
      <c r="C125" s="10" t="s">
        <v>27</v>
      </c>
    </row>
    <row r="126" spans="1:3" x14ac:dyDescent="0.2">
      <c r="A126" s="10">
        <v>124</v>
      </c>
      <c r="B126" s="10">
        <f t="shared" ca="1" si="1"/>
        <v>0.81198314511099012</v>
      </c>
      <c r="C126" s="10" t="s">
        <v>27</v>
      </c>
    </row>
    <row r="127" spans="1:3" x14ac:dyDescent="0.2">
      <c r="A127" s="10">
        <v>125</v>
      </c>
      <c r="B127" s="10">
        <f t="shared" ca="1" si="1"/>
        <v>0.61806135056825728</v>
      </c>
      <c r="C127" s="10" t="s">
        <v>28</v>
      </c>
    </row>
    <row r="128" spans="1:3" x14ac:dyDescent="0.2">
      <c r="A128" s="10">
        <v>126</v>
      </c>
      <c r="B128" s="10">
        <f t="shared" ca="1" si="1"/>
        <v>0.46258554122016748</v>
      </c>
      <c r="C128" s="10" t="s">
        <v>28</v>
      </c>
    </row>
    <row r="129" spans="1:3" x14ac:dyDescent="0.2">
      <c r="A129" s="10">
        <v>127</v>
      </c>
      <c r="B129" s="10">
        <f t="shared" ca="1" si="1"/>
        <v>0.53447499310584412</v>
      </c>
      <c r="C129" s="10" t="s">
        <v>28</v>
      </c>
    </row>
    <row r="130" spans="1:3" x14ac:dyDescent="0.2">
      <c r="A130" s="10">
        <v>128</v>
      </c>
      <c r="B130" s="10">
        <f t="shared" ca="1" si="1"/>
        <v>0.76183704201081581</v>
      </c>
      <c r="C130" s="10" t="s">
        <v>28</v>
      </c>
    </row>
    <row r="131" spans="1:3" x14ac:dyDescent="0.2">
      <c r="A131" s="10">
        <v>129</v>
      </c>
      <c r="B131" s="10">
        <f t="shared" ca="1" si="1"/>
        <v>0.43530428763259144</v>
      </c>
      <c r="C131" s="10" t="s">
        <v>28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0.8053927555380489</v>
      </c>
      <c r="C132" s="10" t="s">
        <v>27</v>
      </c>
    </row>
    <row r="133" spans="1:3" x14ac:dyDescent="0.2">
      <c r="A133" s="10">
        <v>131</v>
      </c>
      <c r="B133" s="10">
        <f t="shared" ca="1" si="2"/>
        <v>0.79210816367910186</v>
      </c>
      <c r="C133" s="10" t="s">
        <v>27</v>
      </c>
    </row>
    <row r="134" spans="1:3" x14ac:dyDescent="0.2">
      <c r="A134" s="10">
        <v>132</v>
      </c>
      <c r="B134" s="10">
        <f t="shared" ca="1" si="2"/>
        <v>0.55586178668112629</v>
      </c>
      <c r="C134" s="10" t="s">
        <v>27</v>
      </c>
    </row>
    <row r="135" spans="1:3" x14ac:dyDescent="0.2">
      <c r="A135" s="10">
        <v>133</v>
      </c>
      <c r="B135" s="10">
        <f t="shared" ca="1" si="2"/>
        <v>0.54971007973194441</v>
      </c>
      <c r="C135" s="10" t="s">
        <v>27</v>
      </c>
    </row>
    <row r="136" spans="1:3" x14ac:dyDescent="0.2">
      <c r="A136" s="10">
        <v>134</v>
      </c>
      <c r="B136" s="10">
        <f t="shared" ca="1" si="2"/>
        <v>0.62576485841642593</v>
      </c>
      <c r="C136" s="10" t="s">
        <v>28</v>
      </c>
    </row>
    <row r="137" spans="1:3" x14ac:dyDescent="0.2">
      <c r="A137" s="10">
        <v>135</v>
      </c>
      <c r="B137" s="10">
        <f t="shared" ca="1" si="2"/>
        <v>0.82235998434785718</v>
      </c>
      <c r="C137" s="10" t="s">
        <v>27</v>
      </c>
    </row>
    <row r="138" spans="1:3" x14ac:dyDescent="0.2">
      <c r="A138" s="10">
        <v>136</v>
      </c>
      <c r="B138" s="10">
        <f t="shared" ca="1" si="2"/>
        <v>0.93474188720830975</v>
      </c>
      <c r="C138" s="10" t="s">
        <v>27</v>
      </c>
    </row>
    <row r="139" spans="1:3" x14ac:dyDescent="0.2">
      <c r="A139" s="10">
        <v>137</v>
      </c>
      <c r="B139" s="10">
        <f t="shared" ca="1" si="2"/>
        <v>0.48393322561069507</v>
      </c>
      <c r="C139" s="10" t="s">
        <v>28</v>
      </c>
    </row>
    <row r="140" spans="1:3" x14ac:dyDescent="0.2">
      <c r="A140" s="10">
        <v>138</v>
      </c>
      <c r="B140" s="10">
        <f t="shared" ca="1" si="2"/>
        <v>0.8340226507810804</v>
      </c>
      <c r="C140" s="10" t="s">
        <v>27</v>
      </c>
    </row>
    <row r="141" spans="1:3" x14ac:dyDescent="0.2">
      <c r="A141" s="10">
        <v>139</v>
      </c>
      <c r="B141" s="10">
        <f t="shared" ca="1" si="2"/>
        <v>0.48337981820794185</v>
      </c>
      <c r="C141" s="10" t="s">
        <v>28</v>
      </c>
    </row>
    <row r="142" spans="1:3" x14ac:dyDescent="0.2">
      <c r="A142" s="10">
        <v>140</v>
      </c>
      <c r="B142" s="10">
        <f t="shared" ca="1" si="2"/>
        <v>0.56186365328754106</v>
      </c>
      <c r="C142" s="10" t="s">
        <v>28</v>
      </c>
    </row>
    <row r="143" spans="1:3" x14ac:dyDescent="0.2">
      <c r="A143" s="10">
        <v>141</v>
      </c>
      <c r="B143" s="10">
        <f t="shared" ca="1" si="2"/>
        <v>0.41706981058621378</v>
      </c>
      <c r="C143" s="10" t="s">
        <v>28</v>
      </c>
    </row>
    <row r="144" spans="1:3" x14ac:dyDescent="0.2">
      <c r="A144" s="10">
        <v>142</v>
      </c>
      <c r="B144" s="10">
        <f t="shared" ca="1" si="2"/>
        <v>0.6623455000218883</v>
      </c>
      <c r="C144" s="10" t="s">
        <v>27</v>
      </c>
    </row>
    <row r="145" spans="1:3" x14ac:dyDescent="0.2">
      <c r="A145" s="10">
        <v>143</v>
      </c>
      <c r="B145" s="10">
        <f t="shared" ca="1" si="2"/>
        <v>0.65551826629161436</v>
      </c>
      <c r="C145" s="10" t="s">
        <v>28</v>
      </c>
    </row>
    <row r="146" spans="1:3" x14ac:dyDescent="0.2">
      <c r="A146" s="10">
        <v>144</v>
      </c>
      <c r="B146" s="10">
        <f t="shared" ca="1" si="2"/>
        <v>0.68407644666440115</v>
      </c>
      <c r="C146" s="10" t="s">
        <v>27</v>
      </c>
    </row>
    <row r="147" spans="1:3" x14ac:dyDescent="0.2">
      <c r="A147" s="10">
        <v>145</v>
      </c>
      <c r="B147" s="10">
        <f t="shared" ca="1" si="2"/>
        <v>0.50225796218855467</v>
      </c>
      <c r="C147" s="10" t="s">
        <v>28</v>
      </c>
    </row>
    <row r="148" spans="1:3" x14ac:dyDescent="0.2">
      <c r="A148" s="10">
        <v>146</v>
      </c>
      <c r="B148" s="10">
        <f t="shared" ca="1" si="2"/>
        <v>0.54923216421016696</v>
      </c>
      <c r="C148" s="10" t="s">
        <v>28</v>
      </c>
    </row>
    <row r="149" spans="1:3" x14ac:dyDescent="0.2">
      <c r="A149" s="10">
        <v>147</v>
      </c>
      <c r="B149" s="10">
        <f t="shared" ca="1" si="2"/>
        <v>0.72046466281352961</v>
      </c>
      <c r="C149" s="10" t="s">
        <v>27</v>
      </c>
    </row>
    <row r="150" spans="1:3" x14ac:dyDescent="0.2">
      <c r="A150" s="10">
        <v>148</v>
      </c>
      <c r="B150" s="10">
        <f t="shared" ca="1" si="2"/>
        <v>0.43198242942701937</v>
      </c>
      <c r="C150" s="10" t="s">
        <v>28</v>
      </c>
    </row>
    <row r="151" spans="1:3" x14ac:dyDescent="0.2">
      <c r="A151" s="10">
        <v>149</v>
      </c>
      <c r="B151" s="10">
        <f t="shared" ca="1" si="2"/>
        <v>0.23066733236182108</v>
      </c>
      <c r="C151" s="10" t="s">
        <v>28</v>
      </c>
    </row>
    <row r="152" spans="1:3" x14ac:dyDescent="0.2">
      <c r="A152" s="10">
        <v>150</v>
      </c>
      <c r="B152" s="10">
        <f t="shared" ca="1" si="2"/>
        <v>0.46027888579381782</v>
      </c>
      <c r="C152" s="10" t="s">
        <v>28</v>
      </c>
    </row>
    <row r="153" spans="1:3" x14ac:dyDescent="0.2">
      <c r="A153" s="10">
        <v>151</v>
      </c>
      <c r="B153" s="10">
        <f t="shared" ca="1" si="2"/>
        <v>0.82898223701648266</v>
      </c>
      <c r="C153" s="10" t="s">
        <v>27</v>
      </c>
    </row>
    <row r="154" spans="1:3" x14ac:dyDescent="0.2">
      <c r="A154" s="10">
        <v>152</v>
      </c>
      <c r="B154" s="10">
        <f t="shared" ca="1" si="2"/>
        <v>0.74084429484088898</v>
      </c>
      <c r="C154" s="10" t="s">
        <v>27</v>
      </c>
    </row>
    <row r="155" spans="1:3" x14ac:dyDescent="0.2">
      <c r="A155" s="10">
        <v>153</v>
      </c>
      <c r="B155" s="10">
        <f t="shared" ca="1" si="2"/>
        <v>0.88047902123927968</v>
      </c>
      <c r="C155" s="10" t="s">
        <v>27</v>
      </c>
    </row>
    <row r="156" spans="1:3" x14ac:dyDescent="0.2">
      <c r="A156" s="10">
        <v>154</v>
      </c>
      <c r="B156" s="10">
        <f t="shared" ca="1" si="2"/>
        <v>0.6194883689717442</v>
      </c>
      <c r="C156" s="10" t="s">
        <v>28</v>
      </c>
    </row>
    <row r="157" spans="1:3" x14ac:dyDescent="0.2">
      <c r="A157" s="10">
        <v>155</v>
      </c>
      <c r="B157" s="10">
        <f t="shared" ca="1" si="2"/>
        <v>0.58692529545379291</v>
      </c>
      <c r="C157" s="10" t="s">
        <v>27</v>
      </c>
    </row>
    <row r="158" spans="1:3" x14ac:dyDescent="0.2">
      <c r="A158" s="10">
        <v>156</v>
      </c>
      <c r="B158" s="10">
        <f t="shared" ca="1" si="2"/>
        <v>0.7240196667009835</v>
      </c>
      <c r="C158" s="10" t="s">
        <v>27</v>
      </c>
    </row>
    <row r="159" spans="1:3" x14ac:dyDescent="0.2">
      <c r="A159" s="10">
        <v>157</v>
      </c>
      <c r="B159" s="10">
        <f t="shared" ca="1" si="2"/>
        <v>0.52693908244890808</v>
      </c>
      <c r="C159" s="10" t="s">
        <v>28</v>
      </c>
    </row>
    <row r="160" spans="1:3" x14ac:dyDescent="0.2">
      <c r="A160" s="10">
        <v>158</v>
      </c>
      <c r="B160" s="10">
        <f t="shared" ca="1" si="2"/>
        <v>0.52623480759697583</v>
      </c>
      <c r="C160" s="10" t="s">
        <v>28</v>
      </c>
    </row>
    <row r="161" spans="1:3" x14ac:dyDescent="0.2">
      <c r="A161" s="10">
        <v>159</v>
      </c>
      <c r="B161" s="10">
        <f t="shared" ca="1" si="2"/>
        <v>0.71536678683497601</v>
      </c>
      <c r="C161" s="10" t="s">
        <v>27</v>
      </c>
    </row>
    <row r="162" spans="1:3" x14ac:dyDescent="0.2">
      <c r="A162" s="10">
        <v>160</v>
      </c>
      <c r="B162" s="10">
        <f t="shared" ca="1" si="2"/>
        <v>0.73842451507356854</v>
      </c>
      <c r="C162" s="10" t="s">
        <v>27</v>
      </c>
    </row>
    <row r="163" spans="1:3" x14ac:dyDescent="0.2">
      <c r="A163" s="10">
        <v>161</v>
      </c>
      <c r="B163" s="10">
        <f t="shared" ca="1" si="2"/>
        <v>0.68847719311126487</v>
      </c>
      <c r="C163" s="10" t="s">
        <v>27</v>
      </c>
    </row>
    <row r="164" spans="1:3" x14ac:dyDescent="0.2">
      <c r="A164" s="10">
        <v>162</v>
      </c>
      <c r="B164" s="10">
        <f t="shared" ca="1" si="2"/>
        <v>0.45908676746078547</v>
      </c>
      <c r="C164" s="10" t="s">
        <v>28</v>
      </c>
    </row>
    <row r="165" spans="1:3" x14ac:dyDescent="0.2">
      <c r="A165" s="10">
        <v>163</v>
      </c>
      <c r="B165" s="10">
        <f t="shared" ca="1" si="2"/>
        <v>0.6221602198447338</v>
      </c>
      <c r="C165" s="10" t="s">
        <v>28</v>
      </c>
    </row>
    <row r="166" spans="1:3" x14ac:dyDescent="0.2">
      <c r="A166" s="10">
        <v>164</v>
      </c>
      <c r="B166" s="10">
        <f t="shared" ca="1" si="2"/>
        <v>0.61310958478567301</v>
      </c>
      <c r="C166" s="10" t="s">
        <v>28</v>
      </c>
    </row>
    <row r="167" spans="1:3" x14ac:dyDescent="0.2">
      <c r="A167" s="10">
        <v>165</v>
      </c>
      <c r="B167" s="10">
        <f t="shared" ca="1" si="2"/>
        <v>0.73363907154320662</v>
      </c>
      <c r="C167" s="10" t="s">
        <v>28</v>
      </c>
    </row>
    <row r="168" spans="1:3" x14ac:dyDescent="0.2">
      <c r="A168" s="10">
        <v>166</v>
      </c>
      <c r="B168" s="10">
        <f t="shared" ca="1" si="2"/>
        <v>0.56605702670699953</v>
      </c>
      <c r="C168" s="10" t="s">
        <v>27</v>
      </c>
    </row>
    <row r="169" spans="1:3" x14ac:dyDescent="0.2">
      <c r="A169" s="10">
        <v>167</v>
      </c>
      <c r="B169" s="10">
        <f t="shared" ca="1" si="2"/>
        <v>0.59093761413786006</v>
      </c>
      <c r="C169" s="10" t="s">
        <v>27</v>
      </c>
    </row>
    <row r="170" spans="1:3" x14ac:dyDescent="0.2">
      <c r="A170" s="10">
        <v>168</v>
      </c>
      <c r="B170" s="10">
        <f t="shared" ca="1" si="2"/>
        <v>0.65483943141408751</v>
      </c>
      <c r="C170" s="10" t="s">
        <v>27</v>
      </c>
    </row>
    <row r="171" spans="1:3" x14ac:dyDescent="0.2">
      <c r="A171" s="10">
        <v>169</v>
      </c>
      <c r="B171" s="10">
        <f t="shared" ca="1" si="2"/>
        <v>0.78004013426689822</v>
      </c>
      <c r="C171" s="10" t="s">
        <v>28</v>
      </c>
    </row>
    <row r="172" spans="1:3" x14ac:dyDescent="0.2">
      <c r="A172" s="10">
        <v>170</v>
      </c>
      <c r="B172" s="10">
        <f t="shared" ca="1" si="2"/>
        <v>0.41002974555602323</v>
      </c>
      <c r="C172" s="10" t="s">
        <v>28</v>
      </c>
    </row>
    <row r="173" spans="1:3" x14ac:dyDescent="0.2">
      <c r="A173" s="10">
        <v>171</v>
      </c>
      <c r="B173" s="10">
        <f t="shared" ca="1" si="2"/>
        <v>0.68987580999100928</v>
      </c>
      <c r="C173" s="10" t="s">
        <v>27</v>
      </c>
    </row>
    <row r="174" spans="1:3" x14ac:dyDescent="0.2">
      <c r="A174" s="10">
        <v>172</v>
      </c>
      <c r="B174" s="10">
        <f t="shared" ca="1" si="2"/>
        <v>0.84662270358814062</v>
      </c>
      <c r="C174" s="10" t="s">
        <v>27</v>
      </c>
    </row>
    <row r="175" spans="1:3" x14ac:dyDescent="0.2">
      <c r="A175" s="10">
        <v>173</v>
      </c>
      <c r="B175" s="10">
        <f t="shared" ca="1" si="2"/>
        <v>0.62568499124025156</v>
      </c>
      <c r="C175" s="10" t="s">
        <v>27</v>
      </c>
    </row>
    <row r="176" spans="1:3" x14ac:dyDescent="0.2">
      <c r="A176" s="10">
        <v>174</v>
      </c>
      <c r="B176" s="10">
        <f t="shared" ca="1" si="2"/>
        <v>0.53841044335207799</v>
      </c>
      <c r="C176" s="10" t="s">
        <v>28</v>
      </c>
    </row>
    <row r="177" spans="1:3" x14ac:dyDescent="0.2">
      <c r="A177" s="10">
        <v>175</v>
      </c>
      <c r="B177" s="10">
        <f t="shared" ca="1" si="2"/>
        <v>0.58829819080784318</v>
      </c>
      <c r="C177" s="10" t="s">
        <v>27</v>
      </c>
    </row>
    <row r="178" spans="1:3" x14ac:dyDescent="0.2">
      <c r="A178" s="10">
        <v>176</v>
      </c>
      <c r="B178" s="10">
        <f t="shared" ca="1" si="2"/>
        <v>0.77470753816761617</v>
      </c>
      <c r="C178" s="10" t="s">
        <v>27</v>
      </c>
    </row>
    <row r="179" spans="1:3" x14ac:dyDescent="0.2">
      <c r="A179" s="10">
        <v>177</v>
      </c>
      <c r="B179" s="10">
        <f t="shared" ca="1" si="2"/>
        <v>0.58471347009735564</v>
      </c>
      <c r="C179" s="10" t="s">
        <v>28</v>
      </c>
    </row>
    <row r="180" spans="1:3" x14ac:dyDescent="0.2">
      <c r="A180" s="10">
        <v>178</v>
      </c>
      <c r="B180" s="10">
        <f t="shared" ca="1" si="2"/>
        <v>0.62132117402997966</v>
      </c>
      <c r="C180" s="10" t="s">
        <v>28</v>
      </c>
    </row>
    <row r="181" spans="1:3" x14ac:dyDescent="0.2">
      <c r="A181" s="10">
        <v>179</v>
      </c>
      <c r="B181" s="10">
        <f t="shared" ca="1" si="2"/>
        <v>0.69645420516699208</v>
      </c>
      <c r="C181" s="10" t="s">
        <v>27</v>
      </c>
    </row>
    <row r="182" spans="1:3" x14ac:dyDescent="0.2">
      <c r="A182" s="10">
        <v>180</v>
      </c>
      <c r="B182" s="10">
        <f t="shared" ca="1" si="2"/>
        <v>0.59498056608220473</v>
      </c>
      <c r="C182" s="10" t="s">
        <v>27</v>
      </c>
    </row>
    <row r="183" spans="1:3" x14ac:dyDescent="0.2">
      <c r="A183" s="10">
        <v>181</v>
      </c>
      <c r="B183" s="10">
        <f t="shared" ca="1" si="2"/>
        <v>0.7663410068980534</v>
      </c>
      <c r="C183" s="10" t="s">
        <v>27</v>
      </c>
    </row>
    <row r="184" spans="1:3" x14ac:dyDescent="0.2">
      <c r="A184" s="10">
        <v>182</v>
      </c>
      <c r="B184" s="10">
        <f t="shared" ca="1" si="2"/>
        <v>0.82240057144760847</v>
      </c>
      <c r="C184" s="10" t="s">
        <v>27</v>
      </c>
    </row>
    <row r="185" spans="1:3" x14ac:dyDescent="0.2">
      <c r="A185" s="10">
        <v>183</v>
      </c>
      <c r="B185" s="10">
        <f t="shared" ca="1" si="2"/>
        <v>0.50562228110891339</v>
      </c>
      <c r="C185" s="10" t="s">
        <v>28</v>
      </c>
    </row>
    <row r="186" spans="1:3" x14ac:dyDescent="0.2">
      <c r="A186" s="10">
        <v>184</v>
      </c>
      <c r="B186" s="10">
        <f t="shared" ca="1" si="2"/>
        <v>0.61687579304115658</v>
      </c>
      <c r="C186" s="10" t="s">
        <v>27</v>
      </c>
    </row>
    <row r="187" spans="1:3" x14ac:dyDescent="0.2">
      <c r="A187" s="10">
        <v>185</v>
      </c>
      <c r="B187" s="10">
        <f t="shared" ca="1" si="2"/>
        <v>0.36033610121147652</v>
      </c>
      <c r="C187" s="10" t="s">
        <v>28</v>
      </c>
    </row>
    <row r="188" spans="1:3" x14ac:dyDescent="0.2">
      <c r="A188" s="10">
        <v>186</v>
      </c>
      <c r="B188" s="10">
        <f t="shared" ca="1" si="2"/>
        <v>0.72391089485774529</v>
      </c>
      <c r="C188" s="10" t="s">
        <v>27</v>
      </c>
    </row>
    <row r="189" spans="1:3" x14ac:dyDescent="0.2">
      <c r="A189" s="10">
        <v>187</v>
      </c>
      <c r="B189" s="10">
        <f t="shared" ca="1" si="2"/>
        <v>0.50140875437206101</v>
      </c>
      <c r="C189" s="10" t="s">
        <v>28</v>
      </c>
    </row>
    <row r="190" spans="1:3" x14ac:dyDescent="0.2">
      <c r="A190" s="10">
        <v>188</v>
      </c>
      <c r="B190" s="10">
        <f t="shared" ca="1" si="2"/>
        <v>0.84906984023970367</v>
      </c>
      <c r="C190" s="10" t="s">
        <v>27</v>
      </c>
    </row>
    <row r="191" spans="1:3" x14ac:dyDescent="0.2">
      <c r="A191" s="10">
        <v>189</v>
      </c>
      <c r="B191" s="10">
        <f t="shared" ca="1" si="2"/>
        <v>0.74073237597334329</v>
      </c>
      <c r="C191" s="10" t="s">
        <v>27</v>
      </c>
    </row>
    <row r="192" spans="1:3" x14ac:dyDescent="0.2">
      <c r="A192" s="10">
        <v>190</v>
      </c>
      <c r="B192" s="10">
        <f t="shared" ca="1" si="2"/>
        <v>0.67043277355418462</v>
      </c>
      <c r="C192" s="10" t="s">
        <v>28</v>
      </c>
    </row>
    <row r="193" spans="1:3" x14ac:dyDescent="0.2">
      <c r="A193" s="10">
        <v>191</v>
      </c>
      <c r="B193" s="10">
        <f t="shared" ca="1" si="2"/>
        <v>0.71175303260133249</v>
      </c>
      <c r="C193" s="10" t="s">
        <v>27</v>
      </c>
    </row>
    <row r="194" spans="1:3" x14ac:dyDescent="0.2">
      <c r="A194" s="10">
        <v>192</v>
      </c>
      <c r="B194" s="10">
        <f t="shared" ca="1" si="2"/>
        <v>0.562734218621743</v>
      </c>
      <c r="C194" s="10" t="s">
        <v>28</v>
      </c>
    </row>
    <row r="195" spans="1:3" x14ac:dyDescent="0.2">
      <c r="A195" s="10">
        <v>193</v>
      </c>
      <c r="B195" s="10">
        <f t="shared" ca="1" si="2"/>
        <v>1.0611054190785052</v>
      </c>
      <c r="C195" s="10" t="s">
        <v>27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0.37552733701730001</v>
      </c>
      <c r="C196" s="10" t="s">
        <v>28</v>
      </c>
    </row>
    <row r="197" spans="1:3" x14ac:dyDescent="0.2">
      <c r="A197" s="10">
        <v>195</v>
      </c>
      <c r="B197" s="10">
        <f t="shared" ca="1" si="3"/>
        <v>0.89363536350195916</v>
      </c>
      <c r="C197" s="10" t="s">
        <v>28</v>
      </c>
    </row>
    <row r="198" spans="1:3" x14ac:dyDescent="0.2">
      <c r="A198" s="10">
        <v>196</v>
      </c>
      <c r="B198" s="10">
        <f t="shared" ca="1" si="3"/>
        <v>0.7875049851175332</v>
      </c>
      <c r="C198" s="10" t="s">
        <v>27</v>
      </c>
    </row>
    <row r="199" spans="1:3" x14ac:dyDescent="0.2">
      <c r="A199" s="10">
        <v>197</v>
      </c>
      <c r="B199" s="10">
        <f t="shared" ca="1" si="3"/>
        <v>0.79897535018728616</v>
      </c>
      <c r="C199" s="10" t="s">
        <v>28</v>
      </c>
    </row>
    <row r="200" spans="1:3" x14ac:dyDescent="0.2">
      <c r="A200" s="10">
        <v>198</v>
      </c>
      <c r="B200" s="10">
        <f t="shared" ca="1" si="3"/>
        <v>0.6331776321302951</v>
      </c>
      <c r="C200" s="10" t="s">
        <v>27</v>
      </c>
    </row>
    <row r="201" spans="1:3" x14ac:dyDescent="0.2">
      <c r="A201" s="10">
        <v>199</v>
      </c>
      <c r="B201" s="10">
        <f t="shared" ca="1" si="3"/>
        <v>0.50508466383063733</v>
      </c>
      <c r="C201" s="10" t="s">
        <v>28</v>
      </c>
    </row>
    <row r="202" spans="1:3" x14ac:dyDescent="0.2">
      <c r="A202" s="10">
        <v>200</v>
      </c>
      <c r="B202" s="10">
        <f t="shared" ca="1" si="3"/>
        <v>0.8750821123266489</v>
      </c>
      <c r="C202" s="10" t="s">
        <v>27</v>
      </c>
    </row>
    <row r="203" spans="1:3" x14ac:dyDescent="0.2">
      <c r="A203" s="10">
        <v>201</v>
      </c>
      <c r="B203" s="10">
        <f t="shared" ca="1" si="3"/>
        <v>0.67797695299276184</v>
      </c>
      <c r="C203" s="10" t="s">
        <v>28</v>
      </c>
    </row>
    <row r="204" spans="1:3" x14ac:dyDescent="0.2">
      <c r="A204" s="10">
        <v>202</v>
      </c>
      <c r="B204" s="10">
        <f t="shared" ca="1" si="3"/>
        <v>0.76560679859051228</v>
      </c>
      <c r="C204" s="10" t="s">
        <v>27</v>
      </c>
    </row>
    <row r="205" spans="1:3" x14ac:dyDescent="0.2">
      <c r="A205" s="10">
        <v>203</v>
      </c>
      <c r="B205" s="10">
        <f t="shared" ca="1" si="3"/>
        <v>0.46397060768768406</v>
      </c>
      <c r="C205" s="10" t="s">
        <v>28</v>
      </c>
    </row>
    <row r="206" spans="1:3" x14ac:dyDescent="0.2">
      <c r="A206" s="10">
        <v>204</v>
      </c>
      <c r="B206" s="10">
        <f t="shared" ca="1" si="3"/>
        <v>0.62982099426386384</v>
      </c>
      <c r="C206" s="10" t="s">
        <v>28</v>
      </c>
    </row>
    <row r="207" spans="1:3" x14ac:dyDescent="0.2">
      <c r="A207" s="10">
        <v>205</v>
      </c>
      <c r="B207" s="10">
        <f t="shared" ca="1" si="3"/>
        <v>0.7499702251220195</v>
      </c>
      <c r="C207" s="10" t="s">
        <v>28</v>
      </c>
    </row>
    <row r="208" spans="1:3" x14ac:dyDescent="0.2">
      <c r="A208" s="10">
        <v>206</v>
      </c>
      <c r="B208" s="10">
        <f t="shared" ca="1" si="3"/>
        <v>0.72206772096154648</v>
      </c>
      <c r="C208" s="10" t="s">
        <v>27</v>
      </c>
    </row>
    <row r="209" spans="1:3" x14ac:dyDescent="0.2">
      <c r="A209" s="10">
        <v>207</v>
      </c>
      <c r="B209" s="10">
        <f t="shared" ca="1" si="3"/>
        <v>0.73291078074875771</v>
      </c>
      <c r="C209" s="10" t="s">
        <v>27</v>
      </c>
    </row>
    <row r="210" spans="1:3" x14ac:dyDescent="0.2">
      <c r="A210" s="10">
        <v>208</v>
      </c>
      <c r="B210" s="10">
        <f t="shared" ca="1" si="3"/>
        <v>0.70304772656017067</v>
      </c>
      <c r="C210" s="10" t="s">
        <v>27</v>
      </c>
    </row>
    <row r="211" spans="1:3" x14ac:dyDescent="0.2">
      <c r="A211" s="10">
        <v>209</v>
      </c>
      <c r="B211" s="10">
        <f t="shared" ca="1" si="3"/>
        <v>0.32989143731454307</v>
      </c>
      <c r="C211" s="10" t="s">
        <v>28</v>
      </c>
    </row>
    <row r="212" spans="1:3" x14ac:dyDescent="0.2">
      <c r="A212" s="10">
        <v>210</v>
      </c>
      <c r="B212" s="10">
        <f t="shared" ca="1" si="3"/>
        <v>0.53304666930495426</v>
      </c>
      <c r="C212" s="10" t="s">
        <v>28</v>
      </c>
    </row>
    <row r="213" spans="1:3" x14ac:dyDescent="0.2">
      <c r="A213" s="10">
        <v>211</v>
      </c>
      <c r="B213" s="10">
        <f t="shared" ca="1" si="3"/>
        <v>0.64020194982725154</v>
      </c>
      <c r="C213" s="10" t="s">
        <v>28</v>
      </c>
    </row>
    <row r="214" spans="1:3" x14ac:dyDescent="0.2">
      <c r="A214" s="10">
        <v>212</v>
      </c>
      <c r="B214" s="10">
        <f t="shared" ca="1" si="3"/>
        <v>0.64845839955295204</v>
      </c>
      <c r="C214" s="10" t="s">
        <v>28</v>
      </c>
    </row>
    <row r="215" spans="1:3" x14ac:dyDescent="0.2">
      <c r="A215" s="10">
        <v>213</v>
      </c>
      <c r="B215" s="10">
        <f t="shared" ca="1" si="3"/>
        <v>0.55666332048046474</v>
      </c>
      <c r="C215" s="10" t="s">
        <v>28</v>
      </c>
    </row>
    <row r="216" spans="1:3" x14ac:dyDescent="0.2">
      <c r="A216" s="10">
        <v>214</v>
      </c>
      <c r="B216" s="10">
        <f t="shared" ca="1" si="3"/>
        <v>0.6581804410370572</v>
      </c>
      <c r="C216" s="10" t="s">
        <v>28</v>
      </c>
    </row>
    <row r="217" spans="1:3" x14ac:dyDescent="0.2">
      <c r="A217" s="10">
        <v>215</v>
      </c>
      <c r="B217" s="10">
        <f t="shared" ca="1" si="3"/>
        <v>0.55198024652855526</v>
      </c>
      <c r="C217" s="10" t="s">
        <v>27</v>
      </c>
    </row>
    <row r="218" spans="1:3" x14ac:dyDescent="0.2">
      <c r="A218" s="10">
        <v>216</v>
      </c>
      <c r="B218" s="10">
        <f t="shared" ca="1" si="3"/>
        <v>0.70965817155502198</v>
      </c>
      <c r="C218" s="10" t="s">
        <v>27</v>
      </c>
    </row>
    <row r="219" spans="1:3" x14ac:dyDescent="0.2">
      <c r="A219" s="10">
        <v>217</v>
      </c>
      <c r="B219" s="10">
        <f t="shared" ca="1" si="3"/>
        <v>0.8909954345133918</v>
      </c>
      <c r="C219" s="10" t="s">
        <v>27</v>
      </c>
    </row>
    <row r="220" spans="1:3" x14ac:dyDescent="0.2">
      <c r="A220" s="10">
        <v>218</v>
      </c>
      <c r="B220" s="10">
        <f t="shared" ca="1" si="3"/>
        <v>0.75725078171805105</v>
      </c>
      <c r="C220" s="10" t="s">
        <v>28</v>
      </c>
    </row>
    <row r="221" spans="1:3" x14ac:dyDescent="0.2">
      <c r="A221" s="10">
        <v>219</v>
      </c>
      <c r="B221" s="10">
        <f t="shared" ca="1" si="3"/>
        <v>0.769455294166277</v>
      </c>
      <c r="C221" s="10" t="s">
        <v>27</v>
      </c>
    </row>
    <row r="222" spans="1:3" x14ac:dyDescent="0.2">
      <c r="A222" s="10">
        <v>220</v>
      </c>
      <c r="B222" s="10">
        <f t="shared" ca="1" si="3"/>
        <v>0.60944651704397013</v>
      </c>
      <c r="C222" s="10" t="s">
        <v>28</v>
      </c>
    </row>
    <row r="223" spans="1:3" x14ac:dyDescent="0.2">
      <c r="A223" s="10">
        <v>221</v>
      </c>
      <c r="B223" s="10">
        <f t="shared" ca="1" si="3"/>
        <v>0.54904237942623291</v>
      </c>
      <c r="C223" s="10" t="s">
        <v>27</v>
      </c>
    </row>
    <row r="224" spans="1:3" x14ac:dyDescent="0.2">
      <c r="A224" s="10">
        <v>222</v>
      </c>
      <c r="B224" s="10">
        <f t="shared" ca="1" si="3"/>
        <v>0.83354591845616466</v>
      </c>
      <c r="C224" s="10" t="s">
        <v>27</v>
      </c>
    </row>
    <row r="225" spans="1:3" x14ac:dyDescent="0.2">
      <c r="A225" s="10">
        <v>223</v>
      </c>
      <c r="B225" s="10">
        <f t="shared" ca="1" si="3"/>
        <v>0.66000721744590818</v>
      </c>
      <c r="C225" s="10" t="s">
        <v>28</v>
      </c>
    </row>
    <row r="226" spans="1:3" x14ac:dyDescent="0.2">
      <c r="A226" s="10">
        <v>224</v>
      </c>
      <c r="B226" s="10">
        <f t="shared" ca="1" si="3"/>
        <v>0.65538233762513176</v>
      </c>
      <c r="C226" s="10" t="s">
        <v>28</v>
      </c>
    </row>
    <row r="227" spans="1:3" x14ac:dyDescent="0.2">
      <c r="A227" s="10">
        <v>225</v>
      </c>
      <c r="B227" s="10">
        <f t="shared" ca="1" si="3"/>
        <v>0.53346175354117065</v>
      </c>
      <c r="C227" s="10" t="s">
        <v>27</v>
      </c>
    </row>
    <row r="228" spans="1:3" x14ac:dyDescent="0.2">
      <c r="A228" s="10">
        <v>226</v>
      </c>
      <c r="B228" s="10">
        <f t="shared" ca="1" si="3"/>
        <v>0.85710315262505077</v>
      </c>
      <c r="C228" s="10" t="s">
        <v>28</v>
      </c>
    </row>
    <row r="229" spans="1:3" x14ac:dyDescent="0.2">
      <c r="A229" s="10">
        <v>227</v>
      </c>
      <c r="B229" s="10">
        <f t="shared" ca="1" si="3"/>
        <v>0.77956338856283025</v>
      </c>
      <c r="C229" s="10" t="s">
        <v>28</v>
      </c>
    </row>
    <row r="230" spans="1:3" x14ac:dyDescent="0.2">
      <c r="A230" s="10">
        <v>228</v>
      </c>
      <c r="B230" s="10">
        <f t="shared" ca="1" si="3"/>
        <v>0.38153714547870177</v>
      </c>
      <c r="C230" s="10" t="s">
        <v>28</v>
      </c>
    </row>
    <row r="231" spans="1:3" x14ac:dyDescent="0.2">
      <c r="A231" s="10">
        <v>229</v>
      </c>
      <c r="B231" s="10">
        <f t="shared" ca="1" si="3"/>
        <v>0.50897709973195726</v>
      </c>
      <c r="C231" s="10" t="s">
        <v>28</v>
      </c>
    </row>
    <row r="232" spans="1:3" x14ac:dyDescent="0.2">
      <c r="A232" s="10">
        <v>230</v>
      </c>
      <c r="B232" s="10">
        <f t="shared" ca="1" si="3"/>
        <v>0.65929312943857787</v>
      </c>
      <c r="C232" s="10" t="s">
        <v>27</v>
      </c>
    </row>
    <row r="233" spans="1:3" x14ac:dyDescent="0.2">
      <c r="A233" s="10">
        <v>231</v>
      </c>
      <c r="B233" s="10">
        <f t="shared" ca="1" si="3"/>
        <v>0.96365228928401425</v>
      </c>
      <c r="C233" s="10" t="s">
        <v>27</v>
      </c>
    </row>
    <row r="234" spans="1:3" x14ac:dyDescent="0.2">
      <c r="A234" s="10">
        <v>232</v>
      </c>
      <c r="B234" s="10">
        <f t="shared" ca="1" si="3"/>
        <v>0.73130306073706064</v>
      </c>
      <c r="C234" s="10" t="s">
        <v>28</v>
      </c>
    </row>
    <row r="235" spans="1:3" x14ac:dyDescent="0.2">
      <c r="A235" s="10">
        <v>233</v>
      </c>
      <c r="B235" s="10">
        <f t="shared" ca="1" si="3"/>
        <v>0.59974187376494714</v>
      </c>
      <c r="C235" s="10" t="s">
        <v>28</v>
      </c>
    </row>
    <row r="236" spans="1:3" x14ac:dyDescent="0.2">
      <c r="A236" s="10">
        <v>234</v>
      </c>
      <c r="B236" s="10">
        <f t="shared" ca="1" si="3"/>
        <v>0.78935559490628338</v>
      </c>
      <c r="C236" s="10" t="s">
        <v>27</v>
      </c>
    </row>
    <row r="237" spans="1:3" x14ac:dyDescent="0.2">
      <c r="A237" s="10">
        <v>235</v>
      </c>
      <c r="B237" s="10">
        <f t="shared" ca="1" si="3"/>
        <v>0.45475335812800843</v>
      </c>
      <c r="C237" s="10" t="s">
        <v>28</v>
      </c>
    </row>
    <row r="238" spans="1:3" x14ac:dyDescent="0.2">
      <c r="A238" s="10">
        <v>236</v>
      </c>
      <c r="B238" s="10">
        <f t="shared" ca="1" si="3"/>
        <v>0.74440651221598264</v>
      </c>
      <c r="C238" s="10" t="s">
        <v>27</v>
      </c>
    </row>
    <row r="239" spans="1:3" x14ac:dyDescent="0.2">
      <c r="A239" s="10">
        <v>237</v>
      </c>
      <c r="B239" s="10">
        <f t="shared" ca="1" si="3"/>
        <v>0.42007921188897335</v>
      </c>
      <c r="C239" s="10" t="s">
        <v>28</v>
      </c>
    </row>
    <row r="240" spans="1:3" x14ac:dyDescent="0.2">
      <c r="A240" s="10">
        <v>238</v>
      </c>
      <c r="B240" s="10">
        <f t="shared" ca="1" si="3"/>
        <v>0.75965693238622178</v>
      </c>
      <c r="C240" s="10" t="s">
        <v>27</v>
      </c>
    </row>
    <row r="241" spans="1:3" x14ac:dyDescent="0.2">
      <c r="A241" s="10">
        <v>239</v>
      </c>
      <c r="B241" s="10">
        <f t="shared" ca="1" si="3"/>
        <v>0.80392434562699178</v>
      </c>
      <c r="C241" s="10" t="s">
        <v>28</v>
      </c>
    </row>
    <row r="242" spans="1:3" x14ac:dyDescent="0.2">
      <c r="A242" s="10">
        <v>240</v>
      </c>
      <c r="B242" s="10">
        <f t="shared" ca="1" si="3"/>
        <v>0.42695230710895027</v>
      </c>
      <c r="C242" s="10" t="s">
        <v>28</v>
      </c>
    </row>
    <row r="243" spans="1:3" x14ac:dyDescent="0.2">
      <c r="A243" s="10">
        <v>241</v>
      </c>
      <c r="B243" s="10">
        <f t="shared" ca="1" si="3"/>
        <v>0.750377100884695</v>
      </c>
      <c r="C243" s="10" t="s">
        <v>27</v>
      </c>
    </row>
    <row r="244" spans="1:3" x14ac:dyDescent="0.2">
      <c r="A244" s="10">
        <v>242</v>
      </c>
      <c r="B244" s="10">
        <f t="shared" ca="1" si="3"/>
        <v>0.75710130792782493</v>
      </c>
      <c r="C244" s="10" t="s">
        <v>27</v>
      </c>
    </row>
    <row r="245" spans="1:3" x14ac:dyDescent="0.2">
      <c r="A245" s="10">
        <v>243</v>
      </c>
      <c r="B245" s="10">
        <f t="shared" ca="1" si="3"/>
        <v>0.65955850782894399</v>
      </c>
      <c r="C245" s="10" t="s">
        <v>27</v>
      </c>
    </row>
    <row r="246" spans="1:3" x14ac:dyDescent="0.2">
      <c r="A246" s="10">
        <v>244</v>
      </c>
      <c r="B246" s="10">
        <f t="shared" ca="1" si="3"/>
        <v>0.23034095075416788</v>
      </c>
      <c r="C246" s="10" t="s">
        <v>28</v>
      </c>
    </row>
    <row r="247" spans="1:3" x14ac:dyDescent="0.2">
      <c r="A247" s="10">
        <v>245</v>
      </c>
      <c r="B247" s="10">
        <f t="shared" ca="1" si="3"/>
        <v>0.62524445237412141</v>
      </c>
      <c r="C247" s="10" t="s">
        <v>27</v>
      </c>
    </row>
    <row r="248" spans="1:3" x14ac:dyDescent="0.2">
      <c r="A248" s="10">
        <v>246</v>
      </c>
      <c r="B248" s="10">
        <f t="shared" ca="1" si="3"/>
        <v>0.71717649755745116</v>
      </c>
      <c r="C248" s="10" t="s">
        <v>27</v>
      </c>
    </row>
    <row r="249" spans="1:3" x14ac:dyDescent="0.2">
      <c r="A249" s="10">
        <v>247</v>
      </c>
      <c r="B249" s="10">
        <f t="shared" ca="1" si="3"/>
        <v>0.66508135397590951</v>
      </c>
      <c r="C249" s="10" t="s">
        <v>28</v>
      </c>
    </row>
    <row r="250" spans="1:3" x14ac:dyDescent="0.2">
      <c r="A250" s="10">
        <v>248</v>
      </c>
      <c r="B250" s="10">
        <f t="shared" ca="1" si="3"/>
        <v>0.65199923411496896</v>
      </c>
      <c r="C250" s="10" t="s">
        <v>27</v>
      </c>
    </row>
    <row r="251" spans="1:3" x14ac:dyDescent="0.2">
      <c r="A251" s="10">
        <v>249</v>
      </c>
      <c r="B251" s="10">
        <f t="shared" ca="1" si="3"/>
        <v>0.43253306837508798</v>
      </c>
      <c r="C251" s="10" t="s">
        <v>28</v>
      </c>
    </row>
    <row r="252" spans="1:3" x14ac:dyDescent="0.2">
      <c r="A252" s="10">
        <v>250</v>
      </c>
      <c r="B252" s="10">
        <f t="shared" ca="1" si="3"/>
        <v>0.64825102732824602</v>
      </c>
      <c r="C252" s="10" t="s">
        <v>27</v>
      </c>
    </row>
    <row r="253" spans="1:3" x14ac:dyDescent="0.2">
      <c r="A253" s="10">
        <v>251</v>
      </c>
      <c r="B253" s="10">
        <f t="shared" ca="1" si="3"/>
        <v>0.71702264504771973</v>
      </c>
      <c r="C253" s="10" t="s">
        <v>28</v>
      </c>
    </row>
    <row r="254" spans="1:3" x14ac:dyDescent="0.2">
      <c r="A254" s="10">
        <v>252</v>
      </c>
      <c r="B254" s="10">
        <f t="shared" ca="1" si="3"/>
        <v>0.55530211647769467</v>
      </c>
      <c r="C254" s="10" t="s">
        <v>27</v>
      </c>
    </row>
    <row r="255" spans="1:3" x14ac:dyDescent="0.2">
      <c r="A255" s="10">
        <v>253</v>
      </c>
      <c r="B255" s="10">
        <f t="shared" ca="1" si="3"/>
        <v>0.8766587915277182</v>
      </c>
      <c r="C255" s="10" t="s">
        <v>27</v>
      </c>
    </row>
    <row r="256" spans="1:3" x14ac:dyDescent="0.2">
      <c r="A256" s="10">
        <v>254</v>
      </c>
      <c r="B256" s="10">
        <f t="shared" ca="1" si="3"/>
        <v>0.70875175946652436</v>
      </c>
      <c r="C256" s="10" t="s">
        <v>27</v>
      </c>
    </row>
    <row r="257" spans="1:3" x14ac:dyDescent="0.2">
      <c r="A257" s="10">
        <v>255</v>
      </c>
      <c r="B257" s="10">
        <f t="shared" ca="1" si="3"/>
        <v>0.63008736575366586</v>
      </c>
      <c r="C257" s="10" t="s">
        <v>28</v>
      </c>
    </row>
    <row r="258" spans="1:3" x14ac:dyDescent="0.2">
      <c r="A258" s="10">
        <v>256</v>
      </c>
      <c r="B258" s="10">
        <f t="shared" ca="1" si="3"/>
        <v>0.34653446292360507</v>
      </c>
      <c r="C258" s="10" t="s">
        <v>28</v>
      </c>
    </row>
    <row r="259" spans="1:3" x14ac:dyDescent="0.2">
      <c r="A259" s="10">
        <v>257</v>
      </c>
      <c r="B259" s="10">
        <f t="shared" ca="1" si="3"/>
        <v>0.82946483804733329</v>
      </c>
      <c r="C259" s="10" t="s">
        <v>28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0.34968639055342593</v>
      </c>
      <c r="C260" s="10" t="s">
        <v>28</v>
      </c>
    </row>
    <row r="261" spans="1:3" x14ac:dyDescent="0.2">
      <c r="A261" s="10">
        <v>259</v>
      </c>
      <c r="B261" s="10">
        <f t="shared" ca="1" si="4"/>
        <v>0.38191865233582173</v>
      </c>
      <c r="C261" s="10" t="s">
        <v>28</v>
      </c>
    </row>
    <row r="262" spans="1:3" x14ac:dyDescent="0.2">
      <c r="A262" s="10">
        <v>260</v>
      </c>
      <c r="B262" s="10">
        <f t="shared" ca="1" si="4"/>
        <v>0.67139019380512976</v>
      </c>
      <c r="C262" s="10" t="s">
        <v>27</v>
      </c>
    </row>
    <row r="263" spans="1:3" x14ac:dyDescent="0.2">
      <c r="A263" s="10">
        <v>261</v>
      </c>
      <c r="B263" s="10">
        <f t="shared" ca="1" si="4"/>
        <v>0.46590963382378558</v>
      </c>
      <c r="C263" s="10" t="s">
        <v>27</v>
      </c>
    </row>
    <row r="264" spans="1:3" x14ac:dyDescent="0.2">
      <c r="A264" s="10">
        <v>262</v>
      </c>
      <c r="B264" s="10">
        <f t="shared" ca="1" si="4"/>
        <v>0.75852332030555214</v>
      </c>
      <c r="C264" s="10" t="s">
        <v>27</v>
      </c>
    </row>
    <row r="265" spans="1:3" x14ac:dyDescent="0.2">
      <c r="A265" s="10">
        <v>263</v>
      </c>
      <c r="B265" s="10">
        <f t="shared" ca="1" si="4"/>
        <v>0.57950517965774451</v>
      </c>
      <c r="C265" s="10" t="s">
        <v>27</v>
      </c>
    </row>
    <row r="266" spans="1:3" x14ac:dyDescent="0.2">
      <c r="A266" s="10">
        <v>264</v>
      </c>
      <c r="B266" s="10">
        <f t="shared" ca="1" si="4"/>
        <v>0.74645657728317605</v>
      </c>
      <c r="C266" s="10" t="s">
        <v>28</v>
      </c>
    </row>
    <row r="267" spans="1:3" x14ac:dyDescent="0.2">
      <c r="A267" s="10">
        <v>265</v>
      </c>
      <c r="B267" s="10">
        <f t="shared" ca="1" si="4"/>
        <v>0.65310763770753488</v>
      </c>
      <c r="C267" s="10" t="s">
        <v>27</v>
      </c>
    </row>
    <row r="268" spans="1:3" x14ac:dyDescent="0.2">
      <c r="A268" s="10">
        <v>266</v>
      </c>
      <c r="B268" s="10">
        <f t="shared" ca="1" si="4"/>
        <v>0.59648220189664913</v>
      </c>
      <c r="C268" s="10" t="s">
        <v>27</v>
      </c>
    </row>
    <row r="269" spans="1:3" x14ac:dyDescent="0.2">
      <c r="A269" s="10">
        <v>267</v>
      </c>
      <c r="B269" s="10">
        <f t="shared" ca="1" si="4"/>
        <v>0.98628518862075931</v>
      </c>
      <c r="C269" s="10" t="s">
        <v>28</v>
      </c>
    </row>
    <row r="270" spans="1:3" x14ac:dyDescent="0.2">
      <c r="A270" s="10">
        <v>268</v>
      </c>
      <c r="B270" s="10">
        <f t="shared" ca="1" si="4"/>
        <v>0.60344283061528803</v>
      </c>
      <c r="C270" s="10" t="s">
        <v>28</v>
      </c>
    </row>
    <row r="271" spans="1:3" x14ac:dyDescent="0.2">
      <c r="A271" s="10">
        <v>269</v>
      </c>
      <c r="B271" s="10">
        <f t="shared" ca="1" si="4"/>
        <v>0.68725651049298242</v>
      </c>
      <c r="C271" s="10" t="s">
        <v>27</v>
      </c>
    </row>
    <row r="272" spans="1:3" x14ac:dyDescent="0.2">
      <c r="A272" s="10">
        <v>270</v>
      </c>
      <c r="B272" s="10">
        <f t="shared" ca="1" si="4"/>
        <v>0.59624182720355512</v>
      </c>
      <c r="C272" s="10" t="s">
        <v>27</v>
      </c>
    </row>
    <row r="273" spans="1:3" x14ac:dyDescent="0.2">
      <c r="A273" s="10">
        <v>271</v>
      </c>
      <c r="B273" s="10">
        <f t="shared" ca="1" si="4"/>
        <v>0.44633525131217677</v>
      </c>
      <c r="C273" s="10" t="s">
        <v>28</v>
      </c>
    </row>
    <row r="274" spans="1:3" x14ac:dyDescent="0.2">
      <c r="A274" s="10">
        <v>272</v>
      </c>
      <c r="B274" s="10">
        <f t="shared" ca="1" si="4"/>
        <v>0.68372665245804776</v>
      </c>
      <c r="C274" s="10" t="s">
        <v>28</v>
      </c>
    </row>
    <row r="275" spans="1:3" x14ac:dyDescent="0.2">
      <c r="A275" s="10">
        <v>273</v>
      </c>
      <c r="B275" s="10">
        <f t="shared" ca="1" si="4"/>
        <v>0.78902402975816655</v>
      </c>
      <c r="C275" s="10" t="s">
        <v>27</v>
      </c>
    </row>
    <row r="276" spans="1:3" x14ac:dyDescent="0.2">
      <c r="A276" s="10">
        <v>274</v>
      </c>
      <c r="B276" s="10">
        <f t="shared" ca="1" si="4"/>
        <v>0.61619749593990392</v>
      </c>
      <c r="C276" s="10" t="s">
        <v>28</v>
      </c>
    </row>
    <row r="277" spans="1:3" x14ac:dyDescent="0.2">
      <c r="A277" s="10">
        <v>275</v>
      </c>
      <c r="B277" s="10">
        <f t="shared" ca="1" si="4"/>
        <v>0.34993221798477864</v>
      </c>
      <c r="C277" s="10" t="s">
        <v>28</v>
      </c>
    </row>
    <row r="278" spans="1:3" x14ac:dyDescent="0.2">
      <c r="A278" s="10">
        <v>276</v>
      </c>
      <c r="B278" s="10">
        <f t="shared" ca="1" si="4"/>
        <v>0.7436551940567937</v>
      </c>
      <c r="C278" s="10" t="s">
        <v>27</v>
      </c>
    </row>
    <row r="279" spans="1:3" x14ac:dyDescent="0.2">
      <c r="A279" s="10">
        <v>277</v>
      </c>
      <c r="B279" s="10">
        <f t="shared" ca="1" si="4"/>
        <v>0.75280449953188477</v>
      </c>
      <c r="C279" s="10" t="s">
        <v>27</v>
      </c>
    </row>
    <row r="280" spans="1:3" x14ac:dyDescent="0.2">
      <c r="A280" s="10">
        <v>278</v>
      </c>
      <c r="B280" s="10">
        <f t="shared" ca="1" si="4"/>
        <v>0.64513529323113061</v>
      </c>
      <c r="C280" s="10" t="s">
        <v>28</v>
      </c>
    </row>
    <row r="281" spans="1:3" x14ac:dyDescent="0.2">
      <c r="A281" s="10">
        <v>279</v>
      </c>
      <c r="B281" s="10">
        <f t="shared" ca="1" si="4"/>
        <v>0.45961479610508638</v>
      </c>
      <c r="C281" s="10" t="s">
        <v>28</v>
      </c>
    </row>
    <row r="282" spans="1:3" x14ac:dyDescent="0.2">
      <c r="A282" s="10">
        <v>280</v>
      </c>
      <c r="B282" s="10">
        <f t="shared" ca="1" si="4"/>
        <v>0.64834656799890211</v>
      </c>
      <c r="C282" s="10" t="s">
        <v>28</v>
      </c>
    </row>
    <row r="283" spans="1:3" x14ac:dyDescent="0.2">
      <c r="A283" s="10">
        <v>281</v>
      </c>
      <c r="B283" s="10">
        <f t="shared" ca="1" si="4"/>
        <v>0.42289246119983531</v>
      </c>
      <c r="C283" s="10" t="s">
        <v>28</v>
      </c>
    </row>
    <row r="284" spans="1:3" x14ac:dyDescent="0.2">
      <c r="A284" s="10">
        <v>282</v>
      </c>
      <c r="B284" s="10">
        <f t="shared" ca="1" si="4"/>
        <v>0.63028406640763246</v>
      </c>
      <c r="C284" s="10" t="s">
        <v>27</v>
      </c>
    </row>
    <row r="285" spans="1:3" x14ac:dyDescent="0.2">
      <c r="A285" s="10">
        <v>283</v>
      </c>
      <c r="B285" s="10">
        <f t="shared" ca="1" si="4"/>
        <v>0.64447132742000512</v>
      </c>
      <c r="C285" s="10" t="s">
        <v>27</v>
      </c>
    </row>
    <row r="286" spans="1:3" x14ac:dyDescent="0.2">
      <c r="A286" s="10">
        <v>284</v>
      </c>
      <c r="B286" s="10">
        <f t="shared" ca="1" si="4"/>
        <v>0.66526763743810635</v>
      </c>
      <c r="C286" s="10" t="s">
        <v>27</v>
      </c>
    </row>
    <row r="287" spans="1:3" x14ac:dyDescent="0.2">
      <c r="A287" s="10">
        <v>285</v>
      </c>
      <c r="B287" s="10">
        <f t="shared" ca="1" si="4"/>
        <v>0.54707493090087356</v>
      </c>
      <c r="C287" s="10" t="s">
        <v>28</v>
      </c>
    </row>
    <row r="288" spans="1:3" x14ac:dyDescent="0.2">
      <c r="A288" s="10">
        <v>286</v>
      </c>
      <c r="B288" s="10">
        <f t="shared" ca="1" si="4"/>
        <v>0.64168171365991322</v>
      </c>
      <c r="C288" s="10" t="s">
        <v>27</v>
      </c>
    </row>
    <row r="289" spans="1:3" x14ac:dyDescent="0.2">
      <c r="A289" s="10">
        <v>287</v>
      </c>
      <c r="B289" s="10">
        <f t="shared" ca="1" si="4"/>
        <v>0.63162782490278446</v>
      </c>
      <c r="C289" s="10" t="s">
        <v>27</v>
      </c>
    </row>
    <row r="290" spans="1:3" x14ac:dyDescent="0.2">
      <c r="A290" s="10">
        <v>288</v>
      </c>
      <c r="B290" s="10">
        <f t="shared" ca="1" si="4"/>
        <v>0.83604410298653864</v>
      </c>
      <c r="C290" s="10" t="s">
        <v>27</v>
      </c>
    </row>
    <row r="291" spans="1:3" x14ac:dyDescent="0.2">
      <c r="A291" s="10">
        <v>289</v>
      </c>
      <c r="B291" s="10">
        <f t="shared" ca="1" si="4"/>
        <v>0.6559278388962263</v>
      </c>
      <c r="C291" s="10" t="s">
        <v>27</v>
      </c>
    </row>
    <row r="292" spans="1:3" x14ac:dyDescent="0.2">
      <c r="A292" s="10">
        <v>290</v>
      </c>
      <c r="B292" s="10">
        <f t="shared" ca="1" si="4"/>
        <v>0.70791668475535463</v>
      </c>
      <c r="C292" s="10" t="s">
        <v>28</v>
      </c>
    </row>
    <row r="293" spans="1:3" x14ac:dyDescent="0.2">
      <c r="A293" s="10">
        <v>291</v>
      </c>
      <c r="B293" s="10">
        <f t="shared" ca="1" si="4"/>
        <v>0.8437002965632967</v>
      </c>
      <c r="C293" s="10" t="s">
        <v>27</v>
      </c>
    </row>
    <row r="294" spans="1:3" x14ac:dyDescent="0.2">
      <c r="A294" s="10">
        <v>292</v>
      </c>
      <c r="B294" s="10">
        <f t="shared" ca="1" si="4"/>
        <v>0.81856099503016455</v>
      </c>
      <c r="C294" s="10" t="s">
        <v>28</v>
      </c>
    </row>
    <row r="295" spans="1:3" x14ac:dyDescent="0.2">
      <c r="A295" s="10">
        <v>293</v>
      </c>
      <c r="B295" s="10">
        <f t="shared" ca="1" si="4"/>
        <v>0.65002033260599079</v>
      </c>
      <c r="C295" s="10" t="s">
        <v>27</v>
      </c>
    </row>
    <row r="296" spans="1:3" x14ac:dyDescent="0.2">
      <c r="A296" s="10">
        <v>294</v>
      </c>
      <c r="B296" s="10">
        <f t="shared" ca="1" si="4"/>
        <v>0.58449682656496715</v>
      </c>
      <c r="C296" s="10" t="s">
        <v>28</v>
      </c>
    </row>
    <row r="297" spans="1:3" x14ac:dyDescent="0.2">
      <c r="A297" s="10">
        <v>295</v>
      </c>
      <c r="B297" s="10">
        <f t="shared" ca="1" si="4"/>
        <v>0.60696316160865571</v>
      </c>
      <c r="C297" s="10" t="s">
        <v>28</v>
      </c>
    </row>
    <row r="298" spans="1:3" x14ac:dyDescent="0.2">
      <c r="A298" s="10">
        <v>296</v>
      </c>
      <c r="B298" s="10">
        <f t="shared" ca="1" si="4"/>
        <v>0.95942124753494273</v>
      </c>
      <c r="C298" s="10" t="s">
        <v>27</v>
      </c>
    </row>
    <row r="299" spans="1:3" x14ac:dyDescent="0.2">
      <c r="A299" s="10">
        <v>297</v>
      </c>
      <c r="B299" s="10">
        <f t="shared" ca="1" si="4"/>
        <v>0.8903576584171693</v>
      </c>
      <c r="C299" s="10" t="s">
        <v>27</v>
      </c>
    </row>
    <row r="300" spans="1:3" x14ac:dyDescent="0.2">
      <c r="A300" s="10">
        <v>298</v>
      </c>
      <c r="B300" s="10">
        <f t="shared" ca="1" si="4"/>
        <v>0.52380457274417724</v>
      </c>
      <c r="C300" s="10" t="s">
        <v>28</v>
      </c>
    </row>
    <row r="301" spans="1:3" x14ac:dyDescent="0.2">
      <c r="A301" s="10">
        <v>299</v>
      </c>
      <c r="B301" s="10">
        <f t="shared" ca="1" si="4"/>
        <v>0.70033338325517391</v>
      </c>
      <c r="C301" s="10" t="s">
        <v>27</v>
      </c>
    </row>
    <row r="302" spans="1:3" x14ac:dyDescent="0.2">
      <c r="A302" s="10">
        <v>300</v>
      </c>
      <c r="B302" s="10">
        <f t="shared" ca="1" si="4"/>
        <v>0.63602214351741759</v>
      </c>
      <c r="C302" s="10" t="s">
        <v>27</v>
      </c>
    </row>
    <row r="303" spans="1:3" x14ac:dyDescent="0.2">
      <c r="A303" s="10">
        <v>301</v>
      </c>
      <c r="B303" s="10">
        <f t="shared" ca="1" si="4"/>
        <v>0.69214413481283887</v>
      </c>
      <c r="C303" s="10" t="s">
        <v>27</v>
      </c>
    </row>
    <row r="304" spans="1:3" x14ac:dyDescent="0.2">
      <c r="A304" s="10">
        <v>302</v>
      </c>
      <c r="B304" s="10">
        <f t="shared" ca="1" si="4"/>
        <v>0.84642371771078118</v>
      </c>
      <c r="C304" s="10" t="s">
        <v>27</v>
      </c>
    </row>
    <row r="305" spans="1:3" x14ac:dyDescent="0.2">
      <c r="A305" s="10">
        <v>303</v>
      </c>
      <c r="B305" s="10">
        <f t="shared" ca="1" si="4"/>
        <v>0.65486319316628616</v>
      </c>
      <c r="C305" s="10" t="s">
        <v>27</v>
      </c>
    </row>
    <row r="306" spans="1:3" x14ac:dyDescent="0.2">
      <c r="A306" s="10">
        <v>304</v>
      </c>
      <c r="B306" s="10">
        <f t="shared" ca="1" si="4"/>
        <v>0.63822014963297968</v>
      </c>
      <c r="C306" s="10" t="s">
        <v>27</v>
      </c>
    </row>
    <row r="307" spans="1:3" x14ac:dyDescent="0.2">
      <c r="A307" s="10">
        <v>305</v>
      </c>
      <c r="B307" s="10">
        <f t="shared" ca="1" si="4"/>
        <v>0.36979018101663508</v>
      </c>
      <c r="C307" s="10" t="s">
        <v>28</v>
      </c>
    </row>
    <row r="308" spans="1:3" x14ac:dyDescent="0.2">
      <c r="A308" s="10">
        <v>306</v>
      </c>
      <c r="B308" s="10">
        <f t="shared" ca="1" si="4"/>
        <v>0.53034497613174114</v>
      </c>
      <c r="C308" s="10" t="s">
        <v>27</v>
      </c>
    </row>
    <row r="309" spans="1:3" x14ac:dyDescent="0.2">
      <c r="A309" s="10">
        <v>307</v>
      </c>
      <c r="B309" s="10">
        <f t="shared" ca="1" si="4"/>
        <v>0.53816544267979949</v>
      </c>
      <c r="C309" s="10" t="s">
        <v>28</v>
      </c>
    </row>
    <row r="310" spans="1:3" x14ac:dyDescent="0.2">
      <c r="A310" s="10">
        <v>308</v>
      </c>
      <c r="B310" s="10">
        <f t="shared" ca="1" si="4"/>
        <v>0.68823571235557468</v>
      </c>
      <c r="C310" s="10" t="s">
        <v>27</v>
      </c>
    </row>
    <row r="311" spans="1:3" x14ac:dyDescent="0.2">
      <c r="A311" s="10">
        <v>309</v>
      </c>
      <c r="B311" s="10">
        <f t="shared" ca="1" si="4"/>
        <v>0.70602942543883307</v>
      </c>
      <c r="C311" s="10" t="s">
        <v>27</v>
      </c>
    </row>
    <row r="312" spans="1:3" x14ac:dyDescent="0.2">
      <c r="A312" s="10">
        <v>310</v>
      </c>
      <c r="B312" s="10">
        <f t="shared" ca="1" si="4"/>
        <v>0.47881259759430028</v>
      </c>
      <c r="C312" s="10" t="s">
        <v>28</v>
      </c>
    </row>
    <row r="313" spans="1:3" x14ac:dyDescent="0.2">
      <c r="A313" s="10">
        <v>311</v>
      </c>
      <c r="B313" s="10">
        <f t="shared" ca="1" si="4"/>
        <v>0.93533932760756966</v>
      </c>
      <c r="C313" s="10" t="s">
        <v>27</v>
      </c>
    </row>
    <row r="314" spans="1:3" x14ac:dyDescent="0.2">
      <c r="A314" s="10">
        <v>312</v>
      </c>
      <c r="B314" s="10">
        <f t="shared" ca="1" si="4"/>
        <v>0.85491612639639525</v>
      </c>
      <c r="C314" s="10" t="s">
        <v>27</v>
      </c>
    </row>
    <row r="315" spans="1:3" x14ac:dyDescent="0.2">
      <c r="A315" s="10">
        <v>313</v>
      </c>
      <c r="B315" s="10">
        <f t="shared" ca="1" si="4"/>
        <v>0.4822643972306736</v>
      </c>
      <c r="C315" s="10" t="s">
        <v>28</v>
      </c>
    </row>
    <row r="316" spans="1:3" x14ac:dyDescent="0.2">
      <c r="A316" s="10">
        <v>314</v>
      </c>
      <c r="B316" s="10">
        <f t="shared" ca="1" si="4"/>
        <v>0.34743782356450004</v>
      </c>
      <c r="C316" s="10" t="s">
        <v>28</v>
      </c>
    </row>
    <row r="317" spans="1:3" x14ac:dyDescent="0.2">
      <c r="A317" s="10">
        <v>315</v>
      </c>
      <c r="B317" s="10">
        <f t="shared" ca="1" si="4"/>
        <v>0.72188860510597996</v>
      </c>
      <c r="C317" s="10" t="s">
        <v>27</v>
      </c>
    </row>
    <row r="318" spans="1:3" x14ac:dyDescent="0.2">
      <c r="A318" s="10">
        <v>316</v>
      </c>
      <c r="B318" s="10">
        <f t="shared" ca="1" si="4"/>
        <v>0.7334554379095527</v>
      </c>
      <c r="C318" s="10" t="s">
        <v>27</v>
      </c>
    </row>
    <row r="319" spans="1:3" x14ac:dyDescent="0.2">
      <c r="A319" s="10">
        <v>317</v>
      </c>
      <c r="B319" s="10">
        <f t="shared" ca="1" si="4"/>
        <v>0.80986385388242843</v>
      </c>
      <c r="C319" s="10" t="s">
        <v>28</v>
      </c>
    </row>
    <row r="320" spans="1:3" x14ac:dyDescent="0.2">
      <c r="A320" s="10">
        <v>318</v>
      </c>
      <c r="B320" s="10">
        <f t="shared" ca="1" si="4"/>
        <v>0.69983967626434018</v>
      </c>
      <c r="C320" s="10" t="s">
        <v>27</v>
      </c>
    </row>
    <row r="321" spans="1:3" x14ac:dyDescent="0.2">
      <c r="A321" s="10">
        <v>319</v>
      </c>
      <c r="B321" s="10">
        <f t="shared" ca="1" si="4"/>
        <v>0.55263033842664822</v>
      </c>
      <c r="C321" s="10" t="s">
        <v>28</v>
      </c>
    </row>
    <row r="322" spans="1:3" x14ac:dyDescent="0.2">
      <c r="A322" s="10">
        <v>320</v>
      </c>
      <c r="B322" s="10">
        <f t="shared" ca="1" si="4"/>
        <v>0.51644485325307432</v>
      </c>
      <c r="C322" s="10" t="s">
        <v>28</v>
      </c>
    </row>
    <row r="323" spans="1:3" x14ac:dyDescent="0.2">
      <c r="A323" s="10">
        <v>321</v>
      </c>
      <c r="B323" s="10">
        <f t="shared" ca="1" si="4"/>
        <v>0.81122923209240949</v>
      </c>
      <c r="C323" s="10" t="s">
        <v>27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0.46298028740256492</v>
      </c>
      <c r="C324" s="10" t="s">
        <v>27</v>
      </c>
    </row>
    <row r="325" spans="1:3" x14ac:dyDescent="0.2">
      <c r="A325" s="10">
        <v>323</v>
      </c>
      <c r="B325" s="10">
        <f t="shared" ca="1" si="5"/>
        <v>0.41488869865946393</v>
      </c>
      <c r="C325" s="10" t="s">
        <v>27</v>
      </c>
    </row>
    <row r="326" spans="1:3" x14ac:dyDescent="0.2">
      <c r="A326" s="10">
        <v>324</v>
      </c>
      <c r="B326" s="10">
        <f t="shared" ca="1" si="5"/>
        <v>0.66149496557172538</v>
      </c>
      <c r="C326" s="10" t="s">
        <v>28</v>
      </c>
    </row>
    <row r="327" spans="1:3" x14ac:dyDescent="0.2">
      <c r="A327" s="10">
        <v>325</v>
      </c>
      <c r="B327" s="10">
        <f t="shared" ca="1" si="5"/>
        <v>0.53320665070933271</v>
      </c>
      <c r="C327" s="10" t="s">
        <v>28</v>
      </c>
    </row>
    <row r="328" spans="1:3" x14ac:dyDescent="0.2">
      <c r="A328" s="10">
        <v>326</v>
      </c>
      <c r="B328" s="10">
        <f t="shared" ca="1" si="5"/>
        <v>0.73213172994454101</v>
      </c>
      <c r="C328" s="10" t="s">
        <v>27</v>
      </c>
    </row>
    <row r="329" spans="1:3" x14ac:dyDescent="0.2">
      <c r="A329" s="10">
        <v>327</v>
      </c>
      <c r="B329" s="10">
        <f t="shared" ca="1" si="5"/>
        <v>0.87399491914682303</v>
      </c>
      <c r="C329" s="10" t="s">
        <v>28</v>
      </c>
    </row>
    <row r="330" spans="1:3" x14ac:dyDescent="0.2">
      <c r="A330" s="10">
        <v>328</v>
      </c>
      <c r="B330" s="10">
        <f t="shared" ca="1" si="5"/>
        <v>0.69955926933330337</v>
      </c>
      <c r="C330" s="10" t="s">
        <v>28</v>
      </c>
    </row>
    <row r="331" spans="1:3" x14ac:dyDescent="0.2">
      <c r="A331" s="10">
        <v>329</v>
      </c>
      <c r="B331" s="10">
        <f t="shared" ca="1" si="5"/>
        <v>0.5805680518518479</v>
      </c>
      <c r="C331" s="10" t="s">
        <v>27</v>
      </c>
    </row>
    <row r="332" spans="1:3" x14ac:dyDescent="0.2">
      <c r="A332" s="10">
        <v>330</v>
      </c>
      <c r="B332" s="10">
        <f t="shared" ca="1" si="5"/>
        <v>0.76580457605321395</v>
      </c>
      <c r="C332" s="10" t="s">
        <v>28</v>
      </c>
    </row>
    <row r="333" spans="1:3" x14ac:dyDescent="0.2">
      <c r="A333" s="10">
        <v>331</v>
      </c>
      <c r="B333" s="10">
        <f t="shared" ca="1" si="5"/>
        <v>0.6980712145509399</v>
      </c>
      <c r="C333" s="10" t="s">
        <v>28</v>
      </c>
    </row>
    <row r="334" spans="1:3" x14ac:dyDescent="0.2">
      <c r="A334" s="10">
        <v>332</v>
      </c>
      <c r="B334" s="10">
        <f t="shared" ca="1" si="5"/>
        <v>0.54755180391632075</v>
      </c>
      <c r="C334" s="10" t="s">
        <v>27</v>
      </c>
    </row>
    <row r="335" spans="1:3" x14ac:dyDescent="0.2">
      <c r="A335" s="10">
        <v>333</v>
      </c>
      <c r="B335" s="10">
        <f t="shared" ca="1" si="5"/>
        <v>0.43752410316328594</v>
      </c>
      <c r="C335" s="10" t="s">
        <v>28</v>
      </c>
    </row>
    <row r="336" spans="1:3" x14ac:dyDescent="0.2">
      <c r="A336" s="10">
        <v>334</v>
      </c>
      <c r="B336" s="10">
        <f t="shared" ca="1" si="5"/>
        <v>0.59692752708522812</v>
      </c>
      <c r="C336" s="10" t="s">
        <v>28</v>
      </c>
    </row>
    <row r="337" spans="1:3" x14ac:dyDescent="0.2">
      <c r="A337" s="10">
        <v>335</v>
      </c>
      <c r="B337" s="10">
        <f t="shared" ca="1" si="5"/>
        <v>0.73054304463154474</v>
      </c>
      <c r="C337" s="10" t="s">
        <v>28</v>
      </c>
    </row>
    <row r="338" spans="1:3" x14ac:dyDescent="0.2">
      <c r="A338" s="10">
        <v>336</v>
      </c>
      <c r="B338" s="10">
        <f t="shared" ca="1" si="5"/>
        <v>0.69684225906398711</v>
      </c>
      <c r="C338" s="10" t="s">
        <v>27</v>
      </c>
    </row>
    <row r="339" spans="1:3" x14ac:dyDescent="0.2">
      <c r="A339" s="10">
        <v>337</v>
      </c>
      <c r="B339" s="10">
        <f t="shared" ca="1" si="5"/>
        <v>0.70289418829833161</v>
      </c>
      <c r="C339" s="10" t="s">
        <v>27</v>
      </c>
    </row>
    <row r="340" spans="1:3" x14ac:dyDescent="0.2">
      <c r="A340" s="10">
        <v>338</v>
      </c>
      <c r="B340" s="10">
        <f t="shared" ca="1" si="5"/>
        <v>0.64996550704389622</v>
      </c>
      <c r="C340" s="10" t="s">
        <v>27</v>
      </c>
    </row>
    <row r="341" spans="1:3" x14ac:dyDescent="0.2">
      <c r="A341" s="10">
        <v>339</v>
      </c>
      <c r="B341" s="10">
        <f t="shared" ca="1" si="5"/>
        <v>0.60911293886363105</v>
      </c>
      <c r="C341" s="10" t="s">
        <v>28</v>
      </c>
    </row>
    <row r="342" spans="1:3" x14ac:dyDescent="0.2">
      <c r="A342" s="10">
        <v>340</v>
      </c>
      <c r="B342" s="10">
        <f t="shared" ca="1" si="5"/>
        <v>0.64445839722931852</v>
      </c>
      <c r="C342" s="10" t="s">
        <v>28</v>
      </c>
    </row>
    <row r="343" spans="1:3" x14ac:dyDescent="0.2">
      <c r="A343" s="10">
        <v>341</v>
      </c>
      <c r="B343" s="10">
        <f t="shared" ca="1" si="5"/>
        <v>0.77243816735746906</v>
      </c>
      <c r="C343" s="10" t="s">
        <v>28</v>
      </c>
    </row>
    <row r="344" spans="1:3" x14ac:dyDescent="0.2">
      <c r="A344" s="10">
        <v>342</v>
      </c>
      <c r="B344" s="10">
        <f t="shared" ca="1" si="5"/>
        <v>0.61155859538436386</v>
      </c>
      <c r="C344" s="10" t="s">
        <v>28</v>
      </c>
    </row>
    <row r="345" spans="1:3" x14ac:dyDescent="0.2">
      <c r="A345" s="10">
        <v>343</v>
      </c>
      <c r="B345" s="10">
        <f t="shared" ca="1" si="5"/>
        <v>0.6834347329980176</v>
      </c>
      <c r="C345" s="10" t="s">
        <v>27</v>
      </c>
    </row>
    <row r="346" spans="1:3" x14ac:dyDescent="0.2">
      <c r="A346" s="10">
        <v>344</v>
      </c>
      <c r="B346" s="10">
        <f t="shared" ca="1" si="5"/>
        <v>0.6719446457738758</v>
      </c>
      <c r="C346" s="10" t="s">
        <v>27</v>
      </c>
    </row>
    <row r="347" spans="1:3" x14ac:dyDescent="0.2">
      <c r="A347" s="10">
        <v>345</v>
      </c>
      <c r="B347" s="10">
        <f t="shared" ca="1" si="5"/>
        <v>0.68890007942784515</v>
      </c>
      <c r="C347" s="10" t="s">
        <v>28</v>
      </c>
    </row>
    <row r="348" spans="1:3" x14ac:dyDescent="0.2">
      <c r="A348" s="10">
        <v>346</v>
      </c>
      <c r="B348" s="10">
        <f t="shared" ca="1" si="5"/>
        <v>0.55748622706015194</v>
      </c>
      <c r="C348" s="10" t="s">
        <v>27</v>
      </c>
    </row>
    <row r="349" spans="1:3" x14ac:dyDescent="0.2">
      <c r="A349" s="10">
        <v>347</v>
      </c>
      <c r="B349" s="10">
        <f t="shared" ca="1" si="5"/>
        <v>0.69896325966347905</v>
      </c>
      <c r="C349" s="10" t="s">
        <v>28</v>
      </c>
    </row>
    <row r="350" spans="1:3" x14ac:dyDescent="0.2">
      <c r="A350" s="10">
        <v>348</v>
      </c>
      <c r="B350" s="10">
        <f t="shared" ca="1" si="5"/>
        <v>0.94425454824722599</v>
      </c>
      <c r="C350" s="10" t="s">
        <v>27</v>
      </c>
    </row>
    <row r="351" spans="1:3" x14ac:dyDescent="0.2">
      <c r="A351" s="10">
        <v>349</v>
      </c>
      <c r="B351" s="10">
        <f t="shared" ca="1" si="5"/>
        <v>0.81338386733386847</v>
      </c>
      <c r="C351" s="10" t="s">
        <v>27</v>
      </c>
    </row>
    <row r="352" spans="1:3" x14ac:dyDescent="0.2">
      <c r="A352" s="10">
        <v>350</v>
      </c>
      <c r="B352" s="10">
        <f t="shared" ca="1" si="5"/>
        <v>0.60840134242006871</v>
      </c>
      <c r="C352" s="10" t="s">
        <v>28</v>
      </c>
    </row>
    <row r="353" spans="1:3" x14ac:dyDescent="0.2">
      <c r="A353" s="10">
        <v>351</v>
      </c>
      <c r="B353" s="10">
        <f t="shared" ca="1" si="5"/>
        <v>0.81006023587221132</v>
      </c>
      <c r="C353" s="10" t="s">
        <v>28</v>
      </c>
    </row>
    <row r="354" spans="1:3" x14ac:dyDescent="0.2">
      <c r="A354" s="10">
        <v>352</v>
      </c>
      <c r="B354" s="10">
        <f t="shared" ca="1" si="5"/>
        <v>0.82011136323156442</v>
      </c>
      <c r="C354" s="10" t="s">
        <v>28</v>
      </c>
    </row>
    <row r="355" spans="1:3" x14ac:dyDescent="0.2">
      <c r="A355" s="10">
        <v>353</v>
      </c>
      <c r="B355" s="10">
        <f t="shared" ca="1" si="5"/>
        <v>0.72188891461261917</v>
      </c>
      <c r="C355" s="10" t="s">
        <v>27</v>
      </c>
    </row>
    <row r="356" spans="1:3" x14ac:dyDescent="0.2">
      <c r="A356" s="10">
        <v>354</v>
      </c>
      <c r="B356" s="10">
        <f t="shared" ca="1" si="5"/>
        <v>0.81422952247569746</v>
      </c>
      <c r="C356" s="10" t="s">
        <v>27</v>
      </c>
    </row>
    <row r="357" spans="1:3" x14ac:dyDescent="0.2">
      <c r="A357" s="10">
        <v>355</v>
      </c>
      <c r="B357" s="10">
        <f t="shared" ca="1" si="5"/>
        <v>0.54864916156637633</v>
      </c>
      <c r="C357" s="10" t="s">
        <v>27</v>
      </c>
    </row>
    <row r="358" spans="1:3" x14ac:dyDescent="0.2">
      <c r="A358" s="10">
        <v>356</v>
      </c>
      <c r="B358" s="10">
        <f t="shared" ca="1" si="5"/>
        <v>0.64517811216617005</v>
      </c>
      <c r="C358" s="10" t="s">
        <v>27</v>
      </c>
    </row>
    <row r="359" spans="1:3" x14ac:dyDescent="0.2">
      <c r="A359" s="10">
        <v>357</v>
      </c>
      <c r="B359" s="10">
        <f t="shared" ca="1" si="5"/>
        <v>0.45556125111127682</v>
      </c>
      <c r="C359" s="10" t="s">
        <v>28</v>
      </c>
    </row>
    <row r="360" spans="1:3" x14ac:dyDescent="0.2">
      <c r="A360" s="10">
        <v>358</v>
      </c>
      <c r="B360" s="10">
        <f t="shared" ca="1" si="5"/>
        <v>0.77920735991850665</v>
      </c>
      <c r="C360" s="10" t="s">
        <v>27</v>
      </c>
    </row>
    <row r="361" spans="1:3" x14ac:dyDescent="0.2">
      <c r="A361" s="10">
        <v>359</v>
      </c>
      <c r="B361" s="10">
        <f t="shared" ca="1" si="5"/>
        <v>0.65179866943978237</v>
      </c>
      <c r="C361" s="10" t="s">
        <v>28</v>
      </c>
    </row>
    <row r="362" spans="1:3" x14ac:dyDescent="0.2">
      <c r="A362" s="10">
        <v>360</v>
      </c>
      <c r="B362" s="10">
        <f t="shared" ca="1" si="5"/>
        <v>0.60088656418595687</v>
      </c>
      <c r="C362" s="10" t="s">
        <v>28</v>
      </c>
    </row>
    <row r="363" spans="1:3" x14ac:dyDescent="0.2">
      <c r="A363" s="10">
        <v>361</v>
      </c>
      <c r="B363" s="10">
        <f t="shared" ca="1" si="5"/>
        <v>0.78393648998296206</v>
      </c>
      <c r="C363" s="10" t="s">
        <v>27</v>
      </c>
    </row>
    <row r="364" spans="1:3" x14ac:dyDescent="0.2">
      <c r="A364" s="10">
        <v>362</v>
      </c>
      <c r="B364" s="10">
        <f t="shared" ca="1" si="5"/>
        <v>0.69825744197357598</v>
      </c>
      <c r="C364" s="10" t="s">
        <v>27</v>
      </c>
    </row>
    <row r="365" spans="1:3" x14ac:dyDescent="0.2">
      <c r="A365" s="10">
        <v>363</v>
      </c>
      <c r="B365" s="10">
        <f t="shared" ca="1" si="5"/>
        <v>0.46452042149723183</v>
      </c>
      <c r="C365" s="10" t="s">
        <v>28</v>
      </c>
    </row>
    <row r="366" spans="1:3" x14ac:dyDescent="0.2">
      <c r="A366" s="10">
        <v>364</v>
      </c>
      <c r="B366" s="10">
        <f t="shared" ca="1" si="5"/>
        <v>0.91243949957985426</v>
      </c>
      <c r="C366" s="10" t="s">
        <v>27</v>
      </c>
    </row>
    <row r="367" spans="1:3" x14ac:dyDescent="0.2">
      <c r="A367" s="10">
        <v>365</v>
      </c>
      <c r="B367" s="10">
        <f t="shared" ca="1" si="5"/>
        <v>0.4748043552544321</v>
      </c>
      <c r="C367" s="10" t="s">
        <v>28</v>
      </c>
    </row>
    <row r="368" spans="1:3" x14ac:dyDescent="0.2">
      <c r="A368" s="10">
        <v>366</v>
      </c>
      <c r="B368" s="10">
        <f t="shared" ca="1" si="5"/>
        <v>0.62774081370831047</v>
      </c>
      <c r="C368" s="10" t="s">
        <v>28</v>
      </c>
    </row>
    <row r="369" spans="1:3" x14ac:dyDescent="0.2">
      <c r="A369" s="10">
        <v>367</v>
      </c>
      <c r="B369" s="10">
        <f t="shared" ca="1" si="5"/>
        <v>0.67494991303120311</v>
      </c>
      <c r="C369" s="10" t="s">
        <v>27</v>
      </c>
    </row>
    <row r="370" spans="1:3" x14ac:dyDescent="0.2">
      <c r="A370" s="10">
        <v>368</v>
      </c>
      <c r="B370" s="10">
        <f t="shared" ca="1" si="5"/>
        <v>0.66561646185620882</v>
      </c>
      <c r="C370" s="10" t="s">
        <v>27</v>
      </c>
    </row>
    <row r="371" spans="1:3" x14ac:dyDescent="0.2">
      <c r="A371" s="10">
        <v>369</v>
      </c>
      <c r="B371" s="10">
        <f t="shared" ca="1" si="5"/>
        <v>0.61791891137414778</v>
      </c>
      <c r="C371" s="10" t="s">
        <v>28</v>
      </c>
    </row>
    <row r="372" spans="1:3" x14ac:dyDescent="0.2">
      <c r="A372" s="10">
        <v>370</v>
      </c>
      <c r="B372" s="10">
        <f t="shared" ca="1" si="5"/>
        <v>0.75909704125539312</v>
      </c>
      <c r="C372" s="10" t="s">
        <v>27</v>
      </c>
    </row>
    <row r="373" spans="1:3" x14ac:dyDescent="0.2">
      <c r="A373" s="10">
        <v>371</v>
      </c>
      <c r="B373" s="10">
        <f t="shared" ca="1" si="5"/>
        <v>0.59859489818559175</v>
      </c>
      <c r="C373" s="10" t="s">
        <v>27</v>
      </c>
    </row>
    <row r="374" spans="1:3" x14ac:dyDescent="0.2">
      <c r="A374" s="10">
        <v>372</v>
      </c>
      <c r="B374" s="10">
        <f t="shared" ca="1" si="5"/>
        <v>0.63328849192715819</v>
      </c>
      <c r="C374" s="10" t="s">
        <v>28</v>
      </c>
    </row>
    <row r="375" spans="1:3" x14ac:dyDescent="0.2">
      <c r="A375" s="10">
        <v>373</v>
      </c>
      <c r="B375" s="10">
        <f t="shared" ca="1" si="5"/>
        <v>0.76895558907640937</v>
      </c>
      <c r="C375" s="10" t="s">
        <v>27</v>
      </c>
    </row>
    <row r="376" spans="1:3" x14ac:dyDescent="0.2">
      <c r="A376" s="10">
        <v>374</v>
      </c>
      <c r="B376" s="10">
        <f t="shared" ca="1" si="5"/>
        <v>0.61966657244567347</v>
      </c>
      <c r="C376" s="10" t="s">
        <v>27</v>
      </c>
    </row>
    <row r="377" spans="1:3" x14ac:dyDescent="0.2">
      <c r="A377" s="10">
        <v>375</v>
      </c>
      <c r="B377" s="10">
        <f t="shared" ca="1" si="5"/>
        <v>0.54832711084549079</v>
      </c>
      <c r="C377" s="10" t="s">
        <v>28</v>
      </c>
    </row>
    <row r="378" spans="1:3" x14ac:dyDescent="0.2">
      <c r="A378" s="10">
        <v>376</v>
      </c>
      <c r="B378" s="10">
        <f t="shared" ca="1" si="5"/>
        <v>0.59486627125960712</v>
      </c>
      <c r="C378" s="10" t="s">
        <v>27</v>
      </c>
    </row>
    <row r="379" spans="1:3" x14ac:dyDescent="0.2">
      <c r="A379" s="10">
        <v>377</v>
      </c>
      <c r="B379" s="10">
        <f t="shared" ca="1" si="5"/>
        <v>0.6743683873880032</v>
      </c>
      <c r="C379" s="10" t="s">
        <v>27</v>
      </c>
    </row>
    <row r="380" spans="1:3" x14ac:dyDescent="0.2">
      <c r="A380" s="10">
        <v>378</v>
      </c>
      <c r="B380" s="10">
        <f t="shared" ca="1" si="5"/>
        <v>0.72417329455404567</v>
      </c>
      <c r="C380" s="10" t="s">
        <v>27</v>
      </c>
    </row>
    <row r="381" spans="1:3" x14ac:dyDescent="0.2">
      <c r="A381" s="10">
        <v>379</v>
      </c>
      <c r="B381" s="10">
        <f t="shared" ca="1" si="5"/>
        <v>0.66830745964917093</v>
      </c>
      <c r="C381" s="10" t="s">
        <v>27</v>
      </c>
    </row>
    <row r="382" spans="1:3" x14ac:dyDescent="0.2">
      <c r="A382" s="10">
        <v>380</v>
      </c>
      <c r="B382" s="10">
        <f t="shared" ca="1" si="5"/>
        <v>0.69276308119228336</v>
      </c>
      <c r="C382" s="10" t="s">
        <v>27</v>
      </c>
    </row>
    <row r="383" spans="1:3" x14ac:dyDescent="0.2">
      <c r="A383" s="10">
        <v>381</v>
      </c>
      <c r="B383" s="10">
        <f t="shared" ca="1" si="5"/>
        <v>0.74505328841482876</v>
      </c>
      <c r="C383" s="10" t="s">
        <v>27</v>
      </c>
    </row>
    <row r="384" spans="1:3" x14ac:dyDescent="0.2">
      <c r="A384" s="10">
        <v>382</v>
      </c>
      <c r="B384" s="10">
        <f t="shared" ca="1" si="5"/>
        <v>0.62124944721048114</v>
      </c>
      <c r="C384" s="10" t="s">
        <v>27</v>
      </c>
    </row>
    <row r="385" spans="1:3" x14ac:dyDescent="0.2">
      <c r="A385" s="10">
        <v>383</v>
      </c>
      <c r="B385" s="10">
        <f t="shared" ca="1" si="5"/>
        <v>0.55429983442253161</v>
      </c>
      <c r="C385" s="10" t="s">
        <v>28</v>
      </c>
    </row>
    <row r="386" spans="1:3" x14ac:dyDescent="0.2">
      <c r="A386" s="10">
        <v>384</v>
      </c>
      <c r="B386" s="10">
        <f t="shared" ca="1" si="5"/>
        <v>0.53647142670473524</v>
      </c>
      <c r="C386" s="10" t="s">
        <v>27</v>
      </c>
    </row>
    <row r="387" spans="1:3" x14ac:dyDescent="0.2">
      <c r="A387" s="10">
        <v>385</v>
      </c>
      <c r="B387" s="10">
        <f t="shared" ca="1" si="5"/>
        <v>0.69339810935998503</v>
      </c>
      <c r="C387" s="10" t="s">
        <v>28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0.39284413651815586</v>
      </c>
      <c r="C388" s="10" t="s">
        <v>28</v>
      </c>
    </row>
    <row r="389" spans="1:3" x14ac:dyDescent="0.2">
      <c r="A389" s="10">
        <v>387</v>
      </c>
      <c r="B389" s="10">
        <f t="shared" ca="1" si="6"/>
        <v>0.56451023460909922</v>
      </c>
      <c r="C389" s="10" t="s">
        <v>28</v>
      </c>
    </row>
    <row r="390" spans="1:3" x14ac:dyDescent="0.2">
      <c r="A390" s="10">
        <v>388</v>
      </c>
      <c r="B390" s="10">
        <f t="shared" ca="1" si="6"/>
        <v>0.4702547792266677</v>
      </c>
      <c r="C390" s="10" t="s">
        <v>28</v>
      </c>
    </row>
    <row r="391" spans="1:3" x14ac:dyDescent="0.2">
      <c r="A391" s="10">
        <v>389</v>
      </c>
      <c r="B391" s="10">
        <f t="shared" ca="1" si="6"/>
        <v>0.75653291874163431</v>
      </c>
      <c r="C391" s="10" t="s">
        <v>28</v>
      </c>
    </row>
    <row r="392" spans="1:3" x14ac:dyDescent="0.2">
      <c r="A392" s="10">
        <v>390</v>
      </c>
      <c r="B392" s="10">
        <f t="shared" ca="1" si="6"/>
        <v>0.5627565645675604</v>
      </c>
      <c r="C392" s="10" t="s">
        <v>27</v>
      </c>
    </row>
    <row r="393" spans="1:3" x14ac:dyDescent="0.2">
      <c r="A393" s="10">
        <v>391</v>
      </c>
      <c r="B393" s="10">
        <f t="shared" ca="1" si="6"/>
        <v>0.71834145837958852</v>
      </c>
      <c r="C393" s="10" t="s">
        <v>27</v>
      </c>
    </row>
    <row r="394" spans="1:3" x14ac:dyDescent="0.2">
      <c r="A394" s="10">
        <v>392</v>
      </c>
      <c r="B394" s="10">
        <f t="shared" ca="1" si="6"/>
        <v>0.50069330352963959</v>
      </c>
      <c r="C394" s="10" t="s">
        <v>28</v>
      </c>
    </row>
    <row r="395" spans="1:3" x14ac:dyDescent="0.2">
      <c r="A395" s="10">
        <v>393</v>
      </c>
      <c r="B395" s="10">
        <f t="shared" ca="1" si="6"/>
        <v>0.58483555022412792</v>
      </c>
      <c r="C395" s="10" t="s">
        <v>28</v>
      </c>
    </row>
    <row r="396" spans="1:3" x14ac:dyDescent="0.2">
      <c r="A396" s="10">
        <v>394</v>
      </c>
      <c r="B396" s="10">
        <f t="shared" ca="1" si="6"/>
        <v>0.59155886549941439</v>
      </c>
      <c r="C396" s="10" t="s">
        <v>28</v>
      </c>
    </row>
    <row r="397" spans="1:3" x14ac:dyDescent="0.2">
      <c r="A397" s="10">
        <v>395</v>
      </c>
      <c r="B397" s="10">
        <f t="shared" ca="1" si="6"/>
        <v>0.55270925110942737</v>
      </c>
      <c r="C397" s="10" t="s">
        <v>27</v>
      </c>
    </row>
    <row r="398" spans="1:3" x14ac:dyDescent="0.2">
      <c r="A398" s="10">
        <v>396</v>
      </c>
      <c r="B398" s="10">
        <f t="shared" ca="1" si="6"/>
        <v>0.50070464651529745</v>
      </c>
      <c r="C398" s="10" t="s">
        <v>27</v>
      </c>
    </row>
    <row r="399" spans="1:3" x14ac:dyDescent="0.2">
      <c r="A399" s="10">
        <v>397</v>
      </c>
      <c r="B399" s="10">
        <f t="shared" ca="1" si="6"/>
        <v>0.77057801491617739</v>
      </c>
      <c r="C399" s="10" t="s">
        <v>28</v>
      </c>
    </row>
    <row r="400" spans="1:3" x14ac:dyDescent="0.2">
      <c r="A400" s="10">
        <v>398</v>
      </c>
      <c r="B400" s="10">
        <f t="shared" ca="1" si="6"/>
        <v>0.73651587706819444</v>
      </c>
      <c r="C400" s="10" t="s">
        <v>27</v>
      </c>
    </row>
    <row r="401" spans="1:3" x14ac:dyDescent="0.2">
      <c r="A401" s="10">
        <v>399</v>
      </c>
      <c r="B401" s="10">
        <f t="shared" ca="1" si="6"/>
        <v>0.70333108933713673</v>
      </c>
      <c r="C401" s="10" t="s">
        <v>28</v>
      </c>
    </row>
    <row r="402" spans="1:3" x14ac:dyDescent="0.2">
      <c r="A402" s="10">
        <v>400</v>
      </c>
      <c r="B402" s="10">
        <f t="shared" ca="1" si="6"/>
        <v>0.84473764356945225</v>
      </c>
      <c r="C402" s="10" t="s">
        <v>27</v>
      </c>
    </row>
    <row r="403" spans="1:3" x14ac:dyDescent="0.2">
      <c r="A403" s="10">
        <v>401</v>
      </c>
      <c r="B403" s="10">
        <f t="shared" ca="1" si="6"/>
        <v>0.78503155052555273</v>
      </c>
      <c r="C403" s="10" t="s">
        <v>28</v>
      </c>
    </row>
    <row r="404" spans="1:3" x14ac:dyDescent="0.2">
      <c r="A404" s="10">
        <v>402</v>
      </c>
      <c r="B404" s="10">
        <f t="shared" ca="1" si="6"/>
        <v>0.71756347856390701</v>
      </c>
      <c r="C404" s="10" t="s">
        <v>28</v>
      </c>
    </row>
    <row r="405" spans="1:3" x14ac:dyDescent="0.2">
      <c r="A405" s="10">
        <v>403</v>
      </c>
      <c r="B405" s="10">
        <f t="shared" ca="1" si="6"/>
        <v>0.59886632911609472</v>
      </c>
      <c r="C405" s="10" t="s">
        <v>28</v>
      </c>
    </row>
    <row r="406" spans="1:3" x14ac:dyDescent="0.2">
      <c r="A406" s="10">
        <v>404</v>
      </c>
      <c r="B406" s="10">
        <f t="shared" ca="1" si="6"/>
        <v>0.71305855795097994</v>
      </c>
      <c r="C406" s="10" t="s">
        <v>27</v>
      </c>
    </row>
    <row r="407" spans="1:3" x14ac:dyDescent="0.2">
      <c r="A407" s="10">
        <v>405</v>
      </c>
      <c r="B407" s="10">
        <f t="shared" ca="1" si="6"/>
        <v>0.70139763347890094</v>
      </c>
      <c r="C407" s="10" t="s">
        <v>27</v>
      </c>
    </row>
    <row r="408" spans="1:3" x14ac:dyDescent="0.2">
      <c r="A408" s="10">
        <v>406</v>
      </c>
      <c r="B408" s="10">
        <f t="shared" ca="1" si="6"/>
        <v>0.75582079698471505</v>
      </c>
      <c r="C408" s="10" t="s">
        <v>28</v>
      </c>
    </row>
    <row r="409" spans="1:3" x14ac:dyDescent="0.2">
      <c r="A409" s="10">
        <v>407</v>
      </c>
      <c r="B409" s="10">
        <f t="shared" ca="1" si="6"/>
        <v>0.63547404310918509</v>
      </c>
      <c r="C409" s="10" t="s">
        <v>28</v>
      </c>
    </row>
    <row r="410" spans="1:3" x14ac:dyDescent="0.2">
      <c r="A410" s="10">
        <v>408</v>
      </c>
      <c r="B410" s="10">
        <f t="shared" ca="1" si="6"/>
        <v>0.75930111942080281</v>
      </c>
      <c r="C410" s="10" t="s">
        <v>27</v>
      </c>
    </row>
    <row r="411" spans="1:3" x14ac:dyDescent="0.2">
      <c r="A411" s="10">
        <v>409</v>
      </c>
      <c r="B411" s="10">
        <f t="shared" ca="1" si="6"/>
        <v>0.82836159613740057</v>
      </c>
      <c r="C411" s="10" t="s">
        <v>27</v>
      </c>
    </row>
    <row r="412" spans="1:3" x14ac:dyDescent="0.2">
      <c r="A412" s="10">
        <v>410</v>
      </c>
      <c r="B412" s="10">
        <f t="shared" ca="1" si="6"/>
        <v>0.71821102086138988</v>
      </c>
      <c r="C412" s="10" t="s">
        <v>27</v>
      </c>
    </row>
    <row r="413" spans="1:3" x14ac:dyDescent="0.2">
      <c r="A413" s="10">
        <v>411</v>
      </c>
      <c r="B413" s="10">
        <f t="shared" ca="1" si="6"/>
        <v>0.77817213751815661</v>
      </c>
      <c r="C413" s="10" t="s">
        <v>28</v>
      </c>
    </row>
    <row r="414" spans="1:3" x14ac:dyDescent="0.2">
      <c r="A414" s="10">
        <v>412</v>
      </c>
      <c r="B414" s="10">
        <f t="shared" ca="1" si="6"/>
        <v>0.65302741168938849</v>
      </c>
      <c r="C414" s="10" t="s">
        <v>28</v>
      </c>
    </row>
    <row r="415" spans="1:3" x14ac:dyDescent="0.2">
      <c r="A415" s="10">
        <v>413</v>
      </c>
      <c r="B415" s="10">
        <f t="shared" ca="1" si="6"/>
        <v>0.67782355354259027</v>
      </c>
      <c r="C415" s="10" t="s">
        <v>27</v>
      </c>
    </row>
    <row r="416" spans="1:3" x14ac:dyDescent="0.2">
      <c r="A416" s="10">
        <v>414</v>
      </c>
      <c r="B416" s="10">
        <f t="shared" ca="1" si="6"/>
        <v>0.62398399989967324</v>
      </c>
      <c r="C416" s="10" t="s">
        <v>27</v>
      </c>
    </row>
    <row r="417" spans="1:3" x14ac:dyDescent="0.2">
      <c r="A417" s="10">
        <v>415</v>
      </c>
      <c r="B417" s="10">
        <f t="shared" ca="1" si="6"/>
        <v>0.85756783064301167</v>
      </c>
      <c r="C417" s="10" t="s">
        <v>28</v>
      </c>
    </row>
    <row r="418" spans="1:3" x14ac:dyDescent="0.2">
      <c r="A418" s="10">
        <v>416</v>
      </c>
      <c r="B418" s="10">
        <f t="shared" ca="1" si="6"/>
        <v>0.78460507997638307</v>
      </c>
      <c r="C418" s="10" t="s">
        <v>27</v>
      </c>
    </row>
    <row r="419" spans="1:3" x14ac:dyDescent="0.2">
      <c r="A419" s="10">
        <v>417</v>
      </c>
      <c r="B419" s="10">
        <f t="shared" ca="1" si="6"/>
        <v>0.60844802370228024</v>
      </c>
      <c r="C419" s="10" t="s">
        <v>27</v>
      </c>
    </row>
    <row r="420" spans="1:3" x14ac:dyDescent="0.2">
      <c r="A420" s="10">
        <v>418</v>
      </c>
      <c r="B420" s="10">
        <f t="shared" ca="1" si="6"/>
        <v>0.9731295813966927</v>
      </c>
      <c r="C420" s="10" t="s">
        <v>28</v>
      </c>
    </row>
    <row r="421" spans="1:3" x14ac:dyDescent="0.2">
      <c r="A421" s="10">
        <v>419</v>
      </c>
      <c r="B421" s="10">
        <f t="shared" ca="1" si="6"/>
        <v>0.34292567231275128</v>
      </c>
      <c r="C421" s="10" t="s">
        <v>28</v>
      </c>
    </row>
    <row r="422" spans="1:3" x14ac:dyDescent="0.2">
      <c r="A422" s="10">
        <v>420</v>
      </c>
      <c r="B422" s="10">
        <f t="shared" ca="1" si="6"/>
        <v>0.69432194790854451</v>
      </c>
      <c r="C422" s="10" t="s">
        <v>27</v>
      </c>
    </row>
    <row r="423" spans="1:3" x14ac:dyDescent="0.2">
      <c r="A423" s="10">
        <v>421</v>
      </c>
      <c r="B423" s="10">
        <f t="shared" ca="1" si="6"/>
        <v>0.67756884286712737</v>
      </c>
      <c r="C423" s="10" t="s">
        <v>27</v>
      </c>
    </row>
    <row r="424" spans="1:3" x14ac:dyDescent="0.2">
      <c r="A424" s="10">
        <v>422</v>
      </c>
      <c r="B424" s="10">
        <f t="shared" ca="1" si="6"/>
        <v>0.67244637497231241</v>
      </c>
      <c r="C424" s="10" t="s">
        <v>28</v>
      </c>
    </row>
    <row r="425" spans="1:3" x14ac:dyDescent="0.2">
      <c r="A425" s="10">
        <v>423</v>
      </c>
      <c r="B425" s="10">
        <f t="shared" ca="1" si="6"/>
        <v>0.62152900008551293</v>
      </c>
      <c r="C425" s="10" t="s">
        <v>28</v>
      </c>
    </row>
    <row r="426" spans="1:3" x14ac:dyDescent="0.2">
      <c r="A426" s="10">
        <v>424</v>
      </c>
      <c r="B426" s="10">
        <f t="shared" ca="1" si="6"/>
        <v>0.45208535113859122</v>
      </c>
      <c r="C426" s="10" t="s">
        <v>28</v>
      </c>
    </row>
    <row r="427" spans="1:3" x14ac:dyDescent="0.2">
      <c r="A427" s="10">
        <v>425</v>
      </c>
      <c r="B427" s="10">
        <f t="shared" ca="1" si="6"/>
        <v>0.72623907076877925</v>
      </c>
      <c r="C427" s="10" t="s">
        <v>27</v>
      </c>
    </row>
    <row r="428" spans="1:3" x14ac:dyDescent="0.2">
      <c r="A428" s="10">
        <v>426</v>
      </c>
      <c r="B428" s="10">
        <f t="shared" ca="1" si="6"/>
        <v>0.54187622912076716</v>
      </c>
      <c r="C428" s="10" t="s">
        <v>28</v>
      </c>
    </row>
    <row r="429" spans="1:3" x14ac:dyDescent="0.2">
      <c r="A429" s="10">
        <v>427</v>
      </c>
      <c r="B429" s="10">
        <f t="shared" ca="1" si="6"/>
        <v>0.61992715195204362</v>
      </c>
      <c r="C429" s="10" t="s">
        <v>27</v>
      </c>
    </row>
    <row r="430" spans="1:3" x14ac:dyDescent="0.2">
      <c r="A430" s="10">
        <v>428</v>
      </c>
      <c r="B430" s="10">
        <f t="shared" ca="1" si="6"/>
        <v>0.78021076509451337</v>
      </c>
      <c r="C430" s="10" t="s">
        <v>28</v>
      </c>
    </row>
    <row r="431" spans="1:3" x14ac:dyDescent="0.2">
      <c r="A431" s="10">
        <v>429</v>
      </c>
      <c r="B431" s="10">
        <f t="shared" ca="1" si="6"/>
        <v>0.59157314439014885</v>
      </c>
      <c r="C431" s="10" t="s">
        <v>28</v>
      </c>
    </row>
    <row r="432" spans="1:3" x14ac:dyDescent="0.2">
      <c r="A432" s="10">
        <v>430</v>
      </c>
      <c r="B432" s="10">
        <f t="shared" ca="1" si="6"/>
        <v>0.85155128309890871</v>
      </c>
      <c r="C432" s="10" t="s">
        <v>27</v>
      </c>
    </row>
    <row r="433" spans="1:3" x14ac:dyDescent="0.2">
      <c r="A433" s="10">
        <v>431</v>
      </c>
      <c r="B433" s="10">
        <f t="shared" ca="1" si="6"/>
        <v>0.6624909335819541</v>
      </c>
      <c r="C433" s="10" t="s">
        <v>27</v>
      </c>
    </row>
    <row r="434" spans="1:3" x14ac:dyDescent="0.2">
      <c r="A434" s="10">
        <v>432</v>
      </c>
      <c r="B434" s="10">
        <f t="shared" ca="1" si="6"/>
        <v>0.70500585701651608</v>
      </c>
      <c r="C434" s="10" t="s">
        <v>28</v>
      </c>
    </row>
    <row r="435" spans="1:3" x14ac:dyDescent="0.2">
      <c r="A435" s="10">
        <v>433</v>
      </c>
      <c r="B435" s="10">
        <f t="shared" ca="1" si="6"/>
        <v>0.695254980780042</v>
      </c>
      <c r="C435" s="10" t="s">
        <v>27</v>
      </c>
    </row>
    <row r="436" spans="1:3" x14ac:dyDescent="0.2">
      <c r="A436" s="10">
        <v>434</v>
      </c>
      <c r="B436" s="10">
        <f t="shared" ca="1" si="6"/>
        <v>0.63226596972638349</v>
      </c>
      <c r="C436" s="10" t="s">
        <v>28</v>
      </c>
    </row>
    <row r="437" spans="1:3" x14ac:dyDescent="0.2">
      <c r="A437" s="10">
        <v>435</v>
      </c>
      <c r="B437" s="10">
        <f t="shared" ca="1" si="6"/>
        <v>0.70914445412330473</v>
      </c>
      <c r="C437" s="10" t="s">
        <v>27</v>
      </c>
    </row>
    <row r="438" spans="1:3" x14ac:dyDescent="0.2">
      <c r="A438" s="10">
        <v>436</v>
      </c>
      <c r="B438" s="10">
        <f t="shared" ca="1" si="6"/>
        <v>0.80075094250574819</v>
      </c>
      <c r="C438" s="10" t="s">
        <v>27</v>
      </c>
    </row>
    <row r="439" spans="1:3" x14ac:dyDescent="0.2">
      <c r="A439" s="10">
        <v>437</v>
      </c>
      <c r="B439" s="10">
        <f t="shared" ca="1" si="6"/>
        <v>0.69339228246681217</v>
      </c>
      <c r="C439" s="10" t="s">
        <v>28</v>
      </c>
    </row>
    <row r="440" spans="1:3" x14ac:dyDescent="0.2">
      <c r="A440" s="10">
        <v>438</v>
      </c>
      <c r="B440" s="10">
        <f t="shared" ca="1" si="6"/>
        <v>0.64612267522030364</v>
      </c>
      <c r="C440" s="10" t="s">
        <v>27</v>
      </c>
    </row>
    <row r="441" spans="1:3" x14ac:dyDescent="0.2">
      <c r="A441" s="10">
        <v>439</v>
      </c>
      <c r="B441" s="10">
        <f t="shared" ca="1" si="6"/>
        <v>0.6491856843349153</v>
      </c>
      <c r="C441" s="10" t="s">
        <v>27</v>
      </c>
    </row>
    <row r="442" spans="1:3" x14ac:dyDescent="0.2">
      <c r="A442" s="10">
        <v>440</v>
      </c>
      <c r="B442" s="10">
        <f t="shared" ca="1" si="6"/>
        <v>0.66253024051695564</v>
      </c>
      <c r="C442" s="10" t="s">
        <v>27</v>
      </c>
    </row>
    <row r="443" spans="1:3" x14ac:dyDescent="0.2">
      <c r="A443" s="10">
        <v>441</v>
      </c>
      <c r="B443" s="10">
        <f t="shared" ca="1" si="6"/>
        <v>0.69859095390037806</v>
      </c>
      <c r="C443" s="10" t="s">
        <v>27</v>
      </c>
    </row>
    <row r="444" spans="1:3" x14ac:dyDescent="0.2">
      <c r="A444" s="10">
        <v>442</v>
      </c>
      <c r="B444" s="10">
        <f t="shared" ca="1" si="6"/>
        <v>0.54714207762584444</v>
      </c>
      <c r="C444" s="10" t="s">
        <v>27</v>
      </c>
    </row>
    <row r="445" spans="1:3" x14ac:dyDescent="0.2">
      <c r="A445" s="10">
        <v>443</v>
      </c>
      <c r="B445" s="10">
        <f t="shared" ca="1" si="6"/>
        <v>0.71683479480789347</v>
      </c>
      <c r="C445" s="10" t="s">
        <v>27</v>
      </c>
    </row>
    <row r="446" spans="1:3" x14ac:dyDescent="0.2">
      <c r="A446" s="10">
        <v>444</v>
      </c>
      <c r="B446" s="10">
        <f t="shared" ca="1" si="6"/>
        <v>0.90931561305041675</v>
      </c>
      <c r="C446" s="10" t="s">
        <v>28</v>
      </c>
    </row>
    <row r="447" spans="1:3" x14ac:dyDescent="0.2">
      <c r="A447" s="10">
        <v>445</v>
      </c>
      <c r="B447" s="10">
        <f t="shared" ca="1" si="6"/>
        <v>0.7714929437477609</v>
      </c>
      <c r="C447" s="10" t="s">
        <v>28</v>
      </c>
    </row>
    <row r="448" spans="1:3" x14ac:dyDescent="0.2">
      <c r="A448" s="10">
        <v>446</v>
      </c>
      <c r="B448" s="10">
        <f t="shared" ca="1" si="6"/>
        <v>0.85050562353583259</v>
      </c>
      <c r="C448" s="10" t="s">
        <v>27</v>
      </c>
    </row>
    <row r="449" spans="1:3" x14ac:dyDescent="0.2">
      <c r="A449" s="10">
        <v>447</v>
      </c>
      <c r="B449" s="10">
        <f t="shared" ca="1" si="6"/>
        <v>0.98600811856366843</v>
      </c>
      <c r="C449" s="10" t="s">
        <v>28</v>
      </c>
    </row>
    <row r="450" spans="1:3" x14ac:dyDescent="0.2">
      <c r="A450" s="10">
        <v>448</v>
      </c>
      <c r="B450" s="10">
        <f t="shared" ca="1" si="6"/>
        <v>0.7509347921484093</v>
      </c>
      <c r="C450" s="10" t="s">
        <v>27</v>
      </c>
    </row>
    <row r="451" spans="1:3" x14ac:dyDescent="0.2">
      <c r="A451" s="10">
        <v>449</v>
      </c>
      <c r="B451" s="10">
        <f t="shared" ca="1" si="6"/>
        <v>0.61713579902538618</v>
      </c>
      <c r="C451" s="10" t="s">
        <v>27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0.67528656054373226</v>
      </c>
      <c r="C452" s="10" t="s">
        <v>28</v>
      </c>
    </row>
    <row r="453" spans="1:3" x14ac:dyDescent="0.2">
      <c r="A453" s="10">
        <v>451</v>
      </c>
      <c r="B453" s="10">
        <f t="shared" ca="1" si="7"/>
        <v>0.668473939454588</v>
      </c>
      <c r="C453" s="10" t="s">
        <v>27</v>
      </c>
    </row>
    <row r="454" spans="1:3" x14ac:dyDescent="0.2">
      <c r="A454" s="10">
        <v>452</v>
      </c>
      <c r="B454" s="10">
        <f t="shared" ca="1" si="7"/>
        <v>0.54019558996470352</v>
      </c>
      <c r="C454" s="10" t="s">
        <v>27</v>
      </c>
    </row>
    <row r="455" spans="1:3" x14ac:dyDescent="0.2">
      <c r="A455" s="10">
        <v>453</v>
      </c>
      <c r="B455" s="10">
        <f t="shared" ca="1" si="7"/>
        <v>0.45923533913249981</v>
      </c>
      <c r="C455" s="10" t="s">
        <v>28</v>
      </c>
    </row>
    <row r="456" spans="1:3" x14ac:dyDescent="0.2">
      <c r="A456" s="10">
        <v>454</v>
      </c>
      <c r="B456" s="10">
        <f t="shared" ca="1" si="7"/>
        <v>0.73171820905124041</v>
      </c>
      <c r="C456" s="10" t="s">
        <v>27</v>
      </c>
    </row>
    <row r="457" spans="1:3" x14ac:dyDescent="0.2">
      <c r="A457" s="10">
        <v>455</v>
      </c>
      <c r="B457" s="10">
        <f t="shared" ca="1" si="7"/>
        <v>0.65637979494137366</v>
      </c>
      <c r="C457" s="10" t="s">
        <v>28</v>
      </c>
    </row>
    <row r="458" spans="1:3" x14ac:dyDescent="0.2">
      <c r="A458" s="10">
        <v>456</v>
      </c>
      <c r="B458" s="10">
        <f t="shared" ca="1" si="7"/>
        <v>0.74020027251525133</v>
      </c>
      <c r="C458" s="10" t="s">
        <v>28</v>
      </c>
    </row>
    <row r="459" spans="1:3" x14ac:dyDescent="0.2">
      <c r="A459" s="10">
        <v>457</v>
      </c>
      <c r="B459" s="10">
        <f t="shared" ca="1" si="7"/>
        <v>0.77504837360837875</v>
      </c>
      <c r="C459" s="10" t="s">
        <v>28</v>
      </c>
    </row>
    <row r="460" spans="1:3" x14ac:dyDescent="0.2">
      <c r="A460" s="10">
        <v>458</v>
      </c>
      <c r="B460" s="10">
        <f t="shared" ca="1" si="7"/>
        <v>0.70464268175298517</v>
      </c>
      <c r="C460" s="10" t="s">
        <v>28</v>
      </c>
    </row>
    <row r="461" spans="1:3" x14ac:dyDescent="0.2">
      <c r="A461" s="10">
        <v>459</v>
      </c>
      <c r="B461" s="10">
        <f t="shared" ca="1" si="7"/>
        <v>0.62820168932151332</v>
      </c>
      <c r="C461" s="10" t="s">
        <v>27</v>
      </c>
    </row>
    <row r="462" spans="1:3" x14ac:dyDescent="0.2">
      <c r="A462" s="10">
        <v>460</v>
      </c>
      <c r="B462" s="10">
        <f t="shared" ca="1" si="7"/>
        <v>0.60720391791262562</v>
      </c>
      <c r="C462" s="10" t="s">
        <v>27</v>
      </c>
    </row>
    <row r="463" spans="1:3" x14ac:dyDescent="0.2">
      <c r="A463" s="10">
        <v>461</v>
      </c>
      <c r="B463" s="10">
        <f t="shared" ca="1" si="7"/>
        <v>0.78838438063157035</v>
      </c>
      <c r="C463" s="10" t="s">
        <v>28</v>
      </c>
    </row>
    <row r="464" spans="1:3" x14ac:dyDescent="0.2">
      <c r="A464" s="10">
        <v>462</v>
      </c>
      <c r="B464" s="10">
        <f t="shared" ca="1" si="7"/>
        <v>0.79647475660817257</v>
      </c>
      <c r="C464" s="10" t="s">
        <v>27</v>
      </c>
    </row>
    <row r="465" spans="1:3" x14ac:dyDescent="0.2">
      <c r="A465" s="10">
        <v>463</v>
      </c>
      <c r="B465" s="10">
        <f t="shared" ca="1" si="7"/>
        <v>0.70837971647211451</v>
      </c>
      <c r="C465" s="10" t="s">
        <v>27</v>
      </c>
    </row>
    <row r="466" spans="1:3" x14ac:dyDescent="0.2">
      <c r="A466" s="10">
        <v>464</v>
      </c>
      <c r="B466" s="10">
        <f t="shared" ca="1" si="7"/>
        <v>0.75347713083297219</v>
      </c>
      <c r="C466" s="10" t="s">
        <v>27</v>
      </c>
    </row>
    <row r="467" spans="1:3" x14ac:dyDescent="0.2">
      <c r="A467" s="10">
        <v>465</v>
      </c>
      <c r="B467" s="10">
        <f t="shared" ca="1" si="7"/>
        <v>0.84693947444950601</v>
      </c>
      <c r="C467" s="10" t="s">
        <v>27</v>
      </c>
    </row>
    <row r="468" spans="1:3" x14ac:dyDescent="0.2">
      <c r="A468" s="10">
        <v>466</v>
      </c>
      <c r="B468" s="10">
        <f t="shared" ca="1" si="7"/>
        <v>0.97386151717797009</v>
      </c>
      <c r="C468" s="10" t="s">
        <v>28</v>
      </c>
    </row>
    <row r="469" spans="1:3" x14ac:dyDescent="0.2">
      <c r="A469" s="10">
        <v>467</v>
      </c>
      <c r="B469" s="10">
        <f t="shared" ca="1" si="7"/>
        <v>0.64530176318206955</v>
      </c>
      <c r="C469" s="10" t="s">
        <v>28</v>
      </c>
    </row>
    <row r="470" spans="1:3" x14ac:dyDescent="0.2">
      <c r="A470" s="10">
        <v>468</v>
      </c>
      <c r="B470" s="10">
        <f t="shared" ca="1" si="7"/>
        <v>0.83702469557406878</v>
      </c>
      <c r="C470" s="10" t="s">
        <v>28</v>
      </c>
    </row>
    <row r="471" spans="1:3" x14ac:dyDescent="0.2">
      <c r="A471" s="10">
        <v>469</v>
      </c>
      <c r="B471" s="10">
        <f t="shared" ca="1" si="7"/>
        <v>0.65458482074880431</v>
      </c>
      <c r="C471" s="10" t="s">
        <v>27</v>
      </c>
    </row>
    <row r="472" spans="1:3" x14ac:dyDescent="0.2">
      <c r="A472" s="10">
        <v>470</v>
      </c>
      <c r="B472" s="10">
        <f t="shared" ca="1" si="7"/>
        <v>0.60489436605252889</v>
      </c>
      <c r="C472" s="10" t="s">
        <v>28</v>
      </c>
    </row>
    <row r="473" spans="1:3" x14ac:dyDescent="0.2">
      <c r="A473" s="10">
        <v>471</v>
      </c>
      <c r="B473" s="10">
        <f t="shared" ca="1" si="7"/>
        <v>0.69865971596880883</v>
      </c>
      <c r="C473" s="10" t="s">
        <v>27</v>
      </c>
    </row>
    <row r="474" spans="1:3" x14ac:dyDescent="0.2">
      <c r="A474" s="10">
        <v>472</v>
      </c>
      <c r="B474" s="10">
        <f t="shared" ca="1" si="7"/>
        <v>0.58532258967358852</v>
      </c>
      <c r="C474" s="10" t="s">
        <v>27</v>
      </c>
    </row>
    <row r="475" spans="1:3" x14ac:dyDescent="0.2">
      <c r="A475" s="10">
        <v>473</v>
      </c>
      <c r="B475" s="10">
        <f t="shared" ca="1" si="7"/>
        <v>0.71397001581279196</v>
      </c>
      <c r="C475" s="10" t="s">
        <v>27</v>
      </c>
    </row>
    <row r="476" spans="1:3" x14ac:dyDescent="0.2">
      <c r="A476" s="10">
        <v>474</v>
      </c>
      <c r="B476" s="10">
        <f t="shared" ca="1" si="7"/>
        <v>0.7761457476186544</v>
      </c>
      <c r="C476" s="10" t="s">
        <v>28</v>
      </c>
    </row>
    <row r="477" spans="1:3" x14ac:dyDescent="0.2">
      <c r="A477" s="10">
        <v>475</v>
      </c>
      <c r="B477" s="10">
        <f t="shared" ca="1" si="7"/>
        <v>0.85107809594038164</v>
      </c>
      <c r="C477" s="10" t="s">
        <v>27</v>
      </c>
    </row>
    <row r="478" spans="1:3" x14ac:dyDescent="0.2">
      <c r="A478" s="10">
        <v>476</v>
      </c>
      <c r="B478" s="10">
        <f t="shared" ca="1" si="7"/>
        <v>0.56692743805200974</v>
      </c>
      <c r="C478" s="10" t="s">
        <v>27</v>
      </c>
    </row>
    <row r="479" spans="1:3" x14ac:dyDescent="0.2">
      <c r="A479" s="10">
        <v>477</v>
      </c>
      <c r="B479" s="10">
        <f t="shared" ca="1" si="7"/>
        <v>0.35051683648162391</v>
      </c>
      <c r="C479" s="10" t="s">
        <v>28</v>
      </c>
    </row>
    <row r="480" spans="1:3" x14ac:dyDescent="0.2">
      <c r="A480" s="10">
        <v>478</v>
      </c>
      <c r="B480" s="10">
        <f t="shared" ca="1" si="7"/>
        <v>0.67057404777306517</v>
      </c>
      <c r="C480" s="10" t="s">
        <v>28</v>
      </c>
    </row>
    <row r="481" spans="1:3" x14ac:dyDescent="0.2">
      <c r="A481" s="10">
        <v>479</v>
      </c>
      <c r="B481" s="10">
        <f t="shared" ca="1" si="7"/>
        <v>0.70300526933988228</v>
      </c>
      <c r="C481" s="10" t="s">
        <v>27</v>
      </c>
    </row>
    <row r="482" spans="1:3" x14ac:dyDescent="0.2">
      <c r="A482" s="10">
        <v>480</v>
      </c>
      <c r="B482" s="10">
        <f t="shared" ca="1" si="7"/>
        <v>0.64745643347023085</v>
      </c>
      <c r="C482" s="10" t="s">
        <v>27</v>
      </c>
    </row>
    <row r="483" spans="1:3" x14ac:dyDescent="0.2">
      <c r="A483" s="10">
        <v>481</v>
      </c>
      <c r="B483" s="10">
        <f t="shared" ca="1" si="7"/>
        <v>0.48620478043603693</v>
      </c>
      <c r="C483" s="10" t="s">
        <v>28</v>
      </c>
    </row>
    <row r="484" spans="1:3" x14ac:dyDescent="0.2">
      <c r="A484" s="10">
        <v>482</v>
      </c>
      <c r="B484" s="10">
        <f t="shared" ca="1" si="7"/>
        <v>0.66404028357671818</v>
      </c>
      <c r="C484" s="10" t="s">
        <v>28</v>
      </c>
    </row>
    <row r="485" spans="1:3" x14ac:dyDescent="0.2">
      <c r="A485" s="10">
        <v>483</v>
      </c>
      <c r="B485" s="10">
        <f t="shared" ca="1" si="7"/>
        <v>1.1161904890574741</v>
      </c>
      <c r="C485" s="10" t="s">
        <v>27</v>
      </c>
    </row>
    <row r="486" spans="1:3" x14ac:dyDescent="0.2">
      <c r="A486" s="10">
        <v>484</v>
      </c>
      <c r="B486" s="10">
        <f t="shared" ca="1" si="7"/>
        <v>0.69201660109146368</v>
      </c>
      <c r="C486" s="10" t="s">
        <v>27</v>
      </c>
    </row>
    <row r="487" spans="1:3" x14ac:dyDescent="0.2">
      <c r="A487" s="10">
        <v>485</v>
      </c>
      <c r="B487" s="10">
        <f t="shared" ca="1" si="7"/>
        <v>0.65761718769194266</v>
      </c>
      <c r="C487" s="10" t="s">
        <v>27</v>
      </c>
    </row>
    <row r="488" spans="1:3" x14ac:dyDescent="0.2">
      <c r="A488" s="10">
        <v>486</v>
      </c>
      <c r="B488" s="10">
        <f t="shared" ca="1" si="7"/>
        <v>0.58841966845133187</v>
      </c>
      <c r="C488" s="10" t="s">
        <v>28</v>
      </c>
    </row>
    <row r="489" spans="1:3" x14ac:dyDescent="0.2">
      <c r="A489" s="10">
        <v>487</v>
      </c>
      <c r="B489" s="10">
        <f t="shared" ca="1" si="7"/>
        <v>0.69839761529129696</v>
      </c>
      <c r="C489" s="10" t="s">
        <v>27</v>
      </c>
    </row>
    <row r="490" spans="1:3" x14ac:dyDescent="0.2">
      <c r="A490" s="10">
        <v>488</v>
      </c>
      <c r="B490" s="10">
        <f t="shared" ca="1" si="7"/>
        <v>0.58898570126032967</v>
      </c>
      <c r="C490" s="10" t="s">
        <v>28</v>
      </c>
    </row>
    <row r="491" spans="1:3" x14ac:dyDescent="0.2">
      <c r="A491" s="10">
        <v>489</v>
      </c>
      <c r="B491" s="10">
        <f t="shared" ca="1" si="7"/>
        <v>0.50319228964302676</v>
      </c>
      <c r="C491" s="10" t="s">
        <v>28</v>
      </c>
    </row>
    <row r="492" spans="1:3" x14ac:dyDescent="0.2">
      <c r="A492" s="10">
        <v>490</v>
      </c>
      <c r="B492" s="10">
        <f t="shared" ca="1" si="7"/>
        <v>0.59918843488222917</v>
      </c>
      <c r="C492" s="10" t="s">
        <v>27</v>
      </c>
    </row>
    <row r="493" spans="1:3" x14ac:dyDescent="0.2">
      <c r="A493" s="10">
        <v>491</v>
      </c>
      <c r="B493" s="10">
        <f t="shared" ca="1" si="7"/>
        <v>0.70061784150090434</v>
      </c>
      <c r="C493" s="10" t="s">
        <v>28</v>
      </c>
    </row>
    <row r="494" spans="1:3" x14ac:dyDescent="0.2">
      <c r="A494" s="10">
        <v>492</v>
      </c>
      <c r="B494" s="10">
        <f t="shared" ca="1" si="7"/>
        <v>0.58091367901480639</v>
      </c>
      <c r="C494" s="10" t="s">
        <v>27</v>
      </c>
    </row>
    <row r="495" spans="1:3" x14ac:dyDescent="0.2">
      <c r="A495" s="10">
        <v>493</v>
      </c>
      <c r="B495" s="10">
        <f t="shared" ca="1" si="7"/>
        <v>0.65358984030340761</v>
      </c>
      <c r="C495" s="10" t="s">
        <v>28</v>
      </c>
    </row>
    <row r="496" spans="1:3" x14ac:dyDescent="0.2">
      <c r="A496" s="10">
        <v>494</v>
      </c>
      <c r="B496" s="10">
        <f t="shared" ca="1" si="7"/>
        <v>0.522835230884239</v>
      </c>
      <c r="C496" s="10" t="s">
        <v>28</v>
      </c>
    </row>
    <row r="497" spans="1:3" x14ac:dyDescent="0.2">
      <c r="A497" s="10">
        <v>495</v>
      </c>
      <c r="B497" s="10">
        <f t="shared" ca="1" si="7"/>
        <v>0.86676775519489635</v>
      </c>
      <c r="C497" s="10" t="s">
        <v>27</v>
      </c>
    </row>
    <row r="498" spans="1:3" x14ac:dyDescent="0.2">
      <c r="A498" s="10">
        <v>496</v>
      </c>
      <c r="B498" s="10">
        <f t="shared" ca="1" si="7"/>
        <v>0.7649245766769931</v>
      </c>
      <c r="C498" s="10" t="s">
        <v>27</v>
      </c>
    </row>
    <row r="499" spans="1:3" x14ac:dyDescent="0.2">
      <c r="A499" s="10">
        <v>497</v>
      </c>
      <c r="B499" s="10">
        <f t="shared" ca="1" si="7"/>
        <v>0.63117155968864946</v>
      </c>
      <c r="C499" s="10" t="s">
        <v>27</v>
      </c>
    </row>
    <row r="500" spans="1:3" x14ac:dyDescent="0.2">
      <c r="A500" s="10">
        <v>498</v>
      </c>
      <c r="B500" s="10">
        <f t="shared" ca="1" si="7"/>
        <v>0.94505260128786284</v>
      </c>
      <c r="C500" s="10" t="s">
        <v>28</v>
      </c>
    </row>
    <row r="501" spans="1:3" x14ac:dyDescent="0.2">
      <c r="A501" s="10">
        <v>499</v>
      </c>
      <c r="B501" s="10">
        <f t="shared" ca="1" si="7"/>
        <v>0.71285422347470695</v>
      </c>
      <c r="C501" s="10" t="s">
        <v>27</v>
      </c>
    </row>
    <row r="502" spans="1:3" x14ac:dyDescent="0.2">
      <c r="A502" s="10">
        <v>500</v>
      </c>
      <c r="B502" s="10">
        <f t="shared" ca="1" si="7"/>
        <v>0.59328875354652877</v>
      </c>
      <c r="C502" s="10" t="s">
        <v>27</v>
      </c>
    </row>
    <row r="503" spans="1:3" x14ac:dyDescent="0.2">
      <c r="A503" s="10">
        <v>501</v>
      </c>
      <c r="B503" s="10">
        <f t="shared" ca="1" si="7"/>
        <v>0.57961250815053711</v>
      </c>
      <c r="C503" s="10" t="s">
        <v>28</v>
      </c>
    </row>
    <row r="504" spans="1:3" x14ac:dyDescent="0.2">
      <c r="A504" s="10">
        <v>502</v>
      </c>
      <c r="B504" s="10">
        <f t="shared" ca="1" si="7"/>
        <v>0.64918759684704452</v>
      </c>
      <c r="C504" s="10" t="s">
        <v>28</v>
      </c>
    </row>
    <row r="505" spans="1:3" x14ac:dyDescent="0.2">
      <c r="A505" s="10">
        <v>503</v>
      </c>
      <c r="B505" s="10">
        <f t="shared" ca="1" si="7"/>
        <v>0.58131898152918693</v>
      </c>
      <c r="C505" s="10" t="s">
        <v>28</v>
      </c>
    </row>
    <row r="506" spans="1:3" x14ac:dyDescent="0.2">
      <c r="A506" s="10">
        <v>504</v>
      </c>
      <c r="B506" s="10">
        <f t="shared" ca="1" si="7"/>
        <v>0.5002247762291272</v>
      </c>
      <c r="C506" s="10" t="s">
        <v>28</v>
      </c>
    </row>
    <row r="507" spans="1:3" x14ac:dyDescent="0.2">
      <c r="A507" s="10">
        <v>505</v>
      </c>
      <c r="B507" s="10">
        <f t="shared" ca="1" si="7"/>
        <v>0.69926757932140493</v>
      </c>
      <c r="C507" s="10" t="s">
        <v>27</v>
      </c>
    </row>
    <row r="508" spans="1:3" x14ac:dyDescent="0.2">
      <c r="A508" s="10">
        <v>506</v>
      </c>
      <c r="B508" s="10">
        <f t="shared" ca="1" si="7"/>
        <v>0.77040290387306132</v>
      </c>
      <c r="C508" s="10" t="s">
        <v>27</v>
      </c>
    </row>
    <row r="509" spans="1:3" x14ac:dyDescent="0.2">
      <c r="A509" s="10">
        <v>507</v>
      </c>
      <c r="B509" s="10">
        <f t="shared" ca="1" si="7"/>
        <v>0.82928496298393872</v>
      </c>
      <c r="C509" s="10" t="s">
        <v>27</v>
      </c>
    </row>
    <row r="510" spans="1:3" x14ac:dyDescent="0.2">
      <c r="A510" s="10">
        <v>508</v>
      </c>
      <c r="B510" s="10">
        <f t="shared" ca="1" si="7"/>
        <v>0.72888456576292171</v>
      </c>
      <c r="C510" s="10" t="s">
        <v>28</v>
      </c>
    </row>
    <row r="511" spans="1:3" x14ac:dyDescent="0.2">
      <c r="A511" s="10">
        <v>509</v>
      </c>
      <c r="B511" s="10">
        <f t="shared" ca="1" si="7"/>
        <v>0.68948715773255653</v>
      </c>
      <c r="C511" s="10" t="s">
        <v>27</v>
      </c>
    </row>
    <row r="512" spans="1:3" x14ac:dyDescent="0.2">
      <c r="A512" s="10">
        <v>510</v>
      </c>
      <c r="B512" s="10">
        <f t="shared" ca="1" si="7"/>
        <v>0.6181142598505629</v>
      </c>
      <c r="C512" s="10" t="s">
        <v>27</v>
      </c>
    </row>
    <row r="513" spans="1:3" x14ac:dyDescent="0.2">
      <c r="A513" s="10">
        <v>511</v>
      </c>
      <c r="B513" s="10">
        <f t="shared" ca="1" si="7"/>
        <v>0.61800489665296998</v>
      </c>
      <c r="C513" s="10" t="s">
        <v>27</v>
      </c>
    </row>
    <row r="514" spans="1:3" x14ac:dyDescent="0.2">
      <c r="A514" s="10">
        <v>512</v>
      </c>
      <c r="B514" s="10">
        <f t="shared" ca="1" si="7"/>
        <v>0.82304248833198279</v>
      </c>
      <c r="C514" s="10" t="s">
        <v>27</v>
      </c>
    </row>
    <row r="515" spans="1:3" x14ac:dyDescent="0.2">
      <c r="A515" s="10">
        <v>513</v>
      </c>
      <c r="B515" s="10">
        <f t="shared" ca="1" si="7"/>
        <v>0.82254930023131356</v>
      </c>
      <c r="C515" s="10" t="s">
        <v>27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0.3737342143463776</v>
      </c>
      <c r="C516" s="10" t="s">
        <v>28</v>
      </c>
    </row>
    <row r="517" spans="1:3" x14ac:dyDescent="0.2">
      <c r="A517" s="10">
        <v>515</v>
      </c>
      <c r="B517" s="10">
        <f t="shared" ca="1" si="8"/>
        <v>0.39772054355358488</v>
      </c>
      <c r="C517" s="10" t="s">
        <v>27</v>
      </c>
    </row>
    <row r="518" spans="1:3" x14ac:dyDescent="0.2">
      <c r="A518" s="10">
        <v>516</v>
      </c>
      <c r="B518" s="10">
        <f t="shared" ca="1" si="8"/>
        <v>0.74166596927995299</v>
      </c>
      <c r="C518" s="10" t="s">
        <v>27</v>
      </c>
    </row>
    <row r="519" spans="1:3" x14ac:dyDescent="0.2">
      <c r="A519" s="10">
        <v>517</v>
      </c>
      <c r="B519" s="10">
        <f t="shared" ca="1" si="8"/>
        <v>0.82825479066269003</v>
      </c>
      <c r="C519" s="10" t="s">
        <v>27</v>
      </c>
    </row>
    <row r="520" spans="1:3" x14ac:dyDescent="0.2">
      <c r="A520" s="10">
        <v>518</v>
      </c>
      <c r="B520" s="10">
        <f t="shared" ca="1" si="8"/>
        <v>0.61612318703923885</v>
      </c>
      <c r="C520" s="10" t="s">
        <v>28</v>
      </c>
    </row>
    <row r="521" spans="1:3" x14ac:dyDescent="0.2">
      <c r="A521" s="10">
        <v>519</v>
      </c>
      <c r="B521" s="10">
        <f t="shared" ca="1" si="8"/>
        <v>0.74723864660700057</v>
      </c>
      <c r="C521" s="10" t="s">
        <v>27</v>
      </c>
    </row>
    <row r="522" spans="1:3" x14ac:dyDescent="0.2">
      <c r="A522" s="10">
        <v>520</v>
      </c>
      <c r="B522" s="10">
        <f t="shared" ca="1" si="8"/>
        <v>0.71843838819630446</v>
      </c>
      <c r="C522" s="10" t="s">
        <v>28</v>
      </c>
    </row>
    <row r="523" spans="1:3" x14ac:dyDescent="0.2">
      <c r="A523" s="10">
        <v>521</v>
      </c>
      <c r="B523" s="10">
        <f t="shared" ca="1" si="8"/>
        <v>0.51575489568063904</v>
      </c>
      <c r="C523" s="10" t="s">
        <v>28</v>
      </c>
    </row>
    <row r="524" spans="1:3" x14ac:dyDescent="0.2">
      <c r="A524" s="10">
        <v>522</v>
      </c>
      <c r="B524" s="10">
        <f t="shared" ca="1" si="8"/>
        <v>0.57024657448668004</v>
      </c>
      <c r="C524" s="10" t="s">
        <v>27</v>
      </c>
    </row>
    <row r="525" spans="1:3" x14ac:dyDescent="0.2">
      <c r="A525" s="10">
        <v>523</v>
      </c>
      <c r="B525" s="10">
        <f t="shared" ca="1" si="8"/>
        <v>0.76587063435831459</v>
      </c>
      <c r="C525" s="10" t="s">
        <v>27</v>
      </c>
    </row>
    <row r="526" spans="1:3" x14ac:dyDescent="0.2">
      <c r="A526" s="10">
        <v>524</v>
      </c>
      <c r="B526" s="10">
        <f t="shared" ca="1" si="8"/>
        <v>0.24503721773630593</v>
      </c>
      <c r="C526" s="10" t="s">
        <v>28</v>
      </c>
    </row>
    <row r="527" spans="1:3" x14ac:dyDescent="0.2">
      <c r="A527" s="10">
        <v>525</v>
      </c>
      <c r="B527" s="10">
        <f t="shared" ca="1" si="8"/>
        <v>0.67716752224184429</v>
      </c>
      <c r="C527" s="10" t="s">
        <v>27</v>
      </c>
    </row>
    <row r="528" spans="1:3" x14ac:dyDescent="0.2">
      <c r="A528" s="10">
        <v>526</v>
      </c>
      <c r="B528" s="10">
        <f t="shared" ca="1" si="8"/>
        <v>0.63054655815882044</v>
      </c>
      <c r="C528" s="10" t="s">
        <v>28</v>
      </c>
    </row>
    <row r="529" spans="1:3" x14ac:dyDescent="0.2">
      <c r="A529" s="10">
        <v>527</v>
      </c>
      <c r="B529" s="10">
        <f t="shared" ca="1" si="8"/>
        <v>0.50458592277637804</v>
      </c>
      <c r="C529" s="10" t="s">
        <v>28</v>
      </c>
    </row>
    <row r="530" spans="1:3" x14ac:dyDescent="0.2">
      <c r="A530" s="10">
        <v>528</v>
      </c>
      <c r="B530" s="10">
        <f t="shared" ca="1" si="8"/>
        <v>0.61270807645987035</v>
      </c>
      <c r="C530" s="10" t="s">
        <v>27</v>
      </c>
    </row>
    <row r="531" spans="1:3" x14ac:dyDescent="0.2">
      <c r="A531" s="10">
        <v>529</v>
      </c>
      <c r="B531" s="10">
        <f t="shared" ca="1" si="8"/>
        <v>0.85587608333546006</v>
      </c>
      <c r="C531" s="10" t="s">
        <v>27</v>
      </c>
    </row>
    <row r="532" spans="1:3" x14ac:dyDescent="0.2">
      <c r="A532" s="10">
        <v>530</v>
      </c>
      <c r="B532" s="10">
        <f t="shared" ca="1" si="8"/>
        <v>1.0152702093743007</v>
      </c>
      <c r="C532" s="10" t="s">
        <v>28</v>
      </c>
    </row>
    <row r="533" spans="1:3" x14ac:dyDescent="0.2">
      <c r="A533" s="10">
        <v>531</v>
      </c>
      <c r="B533" s="10">
        <f t="shared" ca="1" si="8"/>
        <v>0.72903111590741143</v>
      </c>
      <c r="C533" s="10" t="s">
        <v>27</v>
      </c>
    </row>
    <row r="534" spans="1:3" x14ac:dyDescent="0.2">
      <c r="A534" s="10">
        <v>532</v>
      </c>
      <c r="B534" s="10">
        <f t="shared" ca="1" si="8"/>
        <v>0.64458985203636665</v>
      </c>
      <c r="C534" s="10" t="s">
        <v>28</v>
      </c>
    </row>
    <row r="535" spans="1:3" x14ac:dyDescent="0.2">
      <c r="A535" s="10">
        <v>533</v>
      </c>
      <c r="B535" s="10">
        <f t="shared" ca="1" si="8"/>
        <v>0.6449869744172102</v>
      </c>
      <c r="C535" s="10" t="s">
        <v>28</v>
      </c>
    </row>
    <row r="536" spans="1:3" x14ac:dyDescent="0.2">
      <c r="A536" s="10">
        <v>534</v>
      </c>
      <c r="B536" s="10">
        <f t="shared" ca="1" si="8"/>
        <v>0.71085769128858978</v>
      </c>
      <c r="C536" s="10" t="s">
        <v>27</v>
      </c>
    </row>
    <row r="537" spans="1:3" x14ac:dyDescent="0.2">
      <c r="A537" s="10">
        <v>535</v>
      </c>
      <c r="B537" s="10">
        <f t="shared" ca="1" si="8"/>
        <v>0.69406791450028049</v>
      </c>
      <c r="C537" s="10" t="s">
        <v>28</v>
      </c>
    </row>
    <row r="538" spans="1:3" x14ac:dyDescent="0.2">
      <c r="A538" s="10">
        <v>536</v>
      </c>
      <c r="B538" s="10">
        <f t="shared" ca="1" si="8"/>
        <v>0.87676680567131293</v>
      </c>
      <c r="C538" s="10" t="s">
        <v>28</v>
      </c>
    </row>
    <row r="539" spans="1:3" x14ac:dyDescent="0.2">
      <c r="A539" s="10">
        <v>537</v>
      </c>
      <c r="B539" s="10">
        <f t="shared" ca="1" si="8"/>
        <v>0.73563889234067048</v>
      </c>
      <c r="C539" s="10" t="s">
        <v>28</v>
      </c>
    </row>
    <row r="540" spans="1:3" x14ac:dyDescent="0.2">
      <c r="A540" s="10">
        <v>538</v>
      </c>
      <c r="B540" s="10">
        <f t="shared" ca="1" si="8"/>
        <v>0.61802228609943566</v>
      </c>
      <c r="C540" s="10" t="s">
        <v>27</v>
      </c>
    </row>
    <row r="541" spans="1:3" x14ac:dyDescent="0.2">
      <c r="A541" s="10">
        <v>539</v>
      </c>
      <c r="B541" s="10">
        <f t="shared" ca="1" si="8"/>
        <v>0.69618819304002122</v>
      </c>
      <c r="C541" s="10" t="s">
        <v>28</v>
      </c>
    </row>
    <row r="542" spans="1:3" x14ac:dyDescent="0.2">
      <c r="A542" s="10">
        <v>540</v>
      </c>
      <c r="B542" s="10">
        <f t="shared" ca="1" si="8"/>
        <v>0.48199491972033315</v>
      </c>
      <c r="C542" s="10" t="s">
        <v>28</v>
      </c>
    </row>
    <row r="543" spans="1:3" x14ac:dyDescent="0.2">
      <c r="A543" s="10">
        <v>541</v>
      </c>
      <c r="B543" s="10">
        <f t="shared" ca="1" si="8"/>
        <v>0.42044836785923456</v>
      </c>
      <c r="C543" s="10" t="s">
        <v>28</v>
      </c>
    </row>
    <row r="544" spans="1:3" x14ac:dyDescent="0.2">
      <c r="A544" s="10">
        <v>542</v>
      </c>
      <c r="B544" s="10">
        <f t="shared" ca="1" si="8"/>
        <v>0.62250380390827109</v>
      </c>
      <c r="C544" s="10" t="s">
        <v>27</v>
      </c>
    </row>
    <row r="545" spans="1:3" x14ac:dyDescent="0.2">
      <c r="A545" s="10">
        <v>543</v>
      </c>
      <c r="B545" s="10">
        <f t="shared" ca="1" si="8"/>
        <v>0.56486159287011506</v>
      </c>
      <c r="C545" s="10" t="s">
        <v>27</v>
      </c>
    </row>
    <row r="546" spans="1:3" x14ac:dyDescent="0.2">
      <c r="A546" s="10">
        <v>544</v>
      </c>
      <c r="B546" s="10">
        <f t="shared" ca="1" si="8"/>
        <v>0.5724684217583722</v>
      </c>
      <c r="C546" s="10" t="s">
        <v>27</v>
      </c>
    </row>
    <row r="547" spans="1:3" x14ac:dyDescent="0.2">
      <c r="A547" s="10">
        <v>545</v>
      </c>
      <c r="B547" s="10">
        <f t="shared" ca="1" si="8"/>
        <v>0.42875704018967187</v>
      </c>
      <c r="C547" s="10" t="s">
        <v>28</v>
      </c>
    </row>
    <row r="548" spans="1:3" x14ac:dyDescent="0.2">
      <c r="A548" s="10">
        <v>546</v>
      </c>
      <c r="B548" s="10">
        <f t="shared" ca="1" si="8"/>
        <v>0.85006320888895281</v>
      </c>
      <c r="C548" s="10" t="s">
        <v>28</v>
      </c>
    </row>
    <row r="549" spans="1:3" x14ac:dyDescent="0.2">
      <c r="A549" s="10">
        <v>547</v>
      </c>
      <c r="B549" s="10">
        <f t="shared" ca="1" si="8"/>
        <v>0.59150226075798462</v>
      </c>
      <c r="C549" s="10" t="s">
        <v>27</v>
      </c>
    </row>
    <row r="550" spans="1:3" x14ac:dyDescent="0.2">
      <c r="A550" s="10">
        <v>548</v>
      </c>
      <c r="B550" s="10">
        <f t="shared" ca="1" si="8"/>
        <v>0.60798249829367468</v>
      </c>
      <c r="C550" s="10" t="s">
        <v>27</v>
      </c>
    </row>
    <row r="551" spans="1:3" x14ac:dyDescent="0.2">
      <c r="A551" s="10">
        <v>549</v>
      </c>
      <c r="B551" s="10">
        <f t="shared" ca="1" si="8"/>
        <v>0.77422063254766649</v>
      </c>
      <c r="C551" s="10" t="s">
        <v>28</v>
      </c>
    </row>
    <row r="552" spans="1:3" x14ac:dyDescent="0.2">
      <c r="A552" s="10">
        <v>550</v>
      </c>
      <c r="B552" s="10">
        <f t="shared" ca="1" si="8"/>
        <v>0.67218988813195579</v>
      </c>
      <c r="C552" s="10" t="s">
        <v>27</v>
      </c>
    </row>
    <row r="553" spans="1:3" x14ac:dyDescent="0.2">
      <c r="A553" s="10">
        <v>551</v>
      </c>
      <c r="B553" s="10">
        <f t="shared" ca="1" si="8"/>
        <v>0.78974642019499097</v>
      </c>
      <c r="C553" s="10" t="s">
        <v>28</v>
      </c>
    </row>
    <row r="554" spans="1:3" x14ac:dyDescent="0.2">
      <c r="A554" s="10">
        <v>552</v>
      </c>
      <c r="B554" s="10">
        <f t="shared" ca="1" si="8"/>
        <v>0.43623799408129249</v>
      </c>
      <c r="C554" s="10" t="s">
        <v>28</v>
      </c>
    </row>
    <row r="555" spans="1:3" x14ac:dyDescent="0.2">
      <c r="A555" s="10">
        <v>553</v>
      </c>
      <c r="B555" s="10">
        <f t="shared" ca="1" si="8"/>
        <v>0.66438947763792622</v>
      </c>
      <c r="C555" s="10" t="s">
        <v>28</v>
      </c>
    </row>
    <row r="556" spans="1:3" x14ac:dyDescent="0.2">
      <c r="A556" s="10">
        <v>554</v>
      </c>
      <c r="B556" s="10">
        <f t="shared" ca="1" si="8"/>
        <v>0.61782675446153168</v>
      </c>
      <c r="C556" s="10" t="s">
        <v>27</v>
      </c>
    </row>
    <row r="557" spans="1:3" x14ac:dyDescent="0.2">
      <c r="A557" s="10">
        <v>555</v>
      </c>
      <c r="B557" s="10">
        <f t="shared" ca="1" si="8"/>
        <v>0.43385434862813299</v>
      </c>
      <c r="C557" s="10" t="s">
        <v>28</v>
      </c>
    </row>
    <row r="558" spans="1:3" x14ac:dyDescent="0.2">
      <c r="A558" s="10">
        <v>556</v>
      </c>
      <c r="B558" s="10">
        <f t="shared" ca="1" si="8"/>
        <v>0.6648465085974945</v>
      </c>
      <c r="C558" s="10" t="s">
        <v>27</v>
      </c>
    </row>
    <row r="559" spans="1:3" x14ac:dyDescent="0.2">
      <c r="A559" s="10">
        <v>557</v>
      </c>
      <c r="B559" s="10">
        <f t="shared" ca="1" si="8"/>
        <v>0.78979526250995247</v>
      </c>
      <c r="C559" s="10" t="s">
        <v>27</v>
      </c>
    </row>
    <row r="560" spans="1:3" x14ac:dyDescent="0.2">
      <c r="A560" s="10">
        <v>558</v>
      </c>
      <c r="B560" s="10">
        <f t="shared" ca="1" si="8"/>
        <v>0.73109759890422454</v>
      </c>
      <c r="C560" s="10" t="s">
        <v>28</v>
      </c>
    </row>
    <row r="561" spans="1:3" x14ac:dyDescent="0.2">
      <c r="A561" s="10">
        <v>559</v>
      </c>
      <c r="B561" s="10">
        <f t="shared" ca="1" si="8"/>
        <v>0.78164629682917119</v>
      </c>
      <c r="C561" s="10" t="s">
        <v>27</v>
      </c>
    </row>
    <row r="562" spans="1:3" x14ac:dyDescent="0.2">
      <c r="A562" s="10">
        <v>560</v>
      </c>
      <c r="B562" s="10">
        <f t="shared" ca="1" si="8"/>
        <v>0.72243544877720201</v>
      </c>
      <c r="C562" s="10" t="s">
        <v>28</v>
      </c>
    </row>
    <row r="563" spans="1:3" x14ac:dyDescent="0.2">
      <c r="A563" s="10">
        <v>561</v>
      </c>
      <c r="B563" s="10">
        <f t="shared" ca="1" si="8"/>
        <v>0.83946946115373045</v>
      </c>
      <c r="C563" s="10" t="s">
        <v>28</v>
      </c>
    </row>
    <row r="564" spans="1:3" x14ac:dyDescent="0.2">
      <c r="A564" s="10">
        <v>562</v>
      </c>
      <c r="B564" s="10">
        <f t="shared" ca="1" si="8"/>
        <v>0.48021083121447261</v>
      </c>
      <c r="C564" s="10" t="s">
        <v>28</v>
      </c>
    </row>
    <row r="565" spans="1:3" x14ac:dyDescent="0.2">
      <c r="A565" s="10">
        <v>563</v>
      </c>
      <c r="B565" s="10">
        <f t="shared" ca="1" si="8"/>
        <v>0.53435556209979962</v>
      </c>
      <c r="C565" s="10" t="s">
        <v>28</v>
      </c>
    </row>
    <row r="566" spans="1:3" x14ac:dyDescent="0.2">
      <c r="A566" s="10">
        <v>564</v>
      </c>
      <c r="B566" s="10">
        <f t="shared" ca="1" si="8"/>
        <v>0.61067581439925311</v>
      </c>
      <c r="C566" s="10" t="s">
        <v>28</v>
      </c>
    </row>
    <row r="567" spans="1:3" x14ac:dyDescent="0.2">
      <c r="A567" s="10">
        <v>565</v>
      </c>
      <c r="B567" s="10">
        <f t="shared" ca="1" si="8"/>
        <v>0.46299412874400853</v>
      </c>
      <c r="C567" s="10" t="s">
        <v>28</v>
      </c>
    </row>
    <row r="568" spans="1:3" x14ac:dyDescent="0.2">
      <c r="A568" s="10">
        <v>566</v>
      </c>
      <c r="B568" s="10">
        <f t="shared" ca="1" si="8"/>
        <v>0.80681407882497247</v>
      </c>
      <c r="C568" s="10" t="s">
        <v>27</v>
      </c>
    </row>
    <row r="569" spans="1:3" x14ac:dyDescent="0.2">
      <c r="A569" s="10">
        <v>567</v>
      </c>
      <c r="B569" s="10">
        <f t="shared" ca="1" si="8"/>
        <v>0.64954281595402885</v>
      </c>
      <c r="C569" s="10" t="s">
        <v>27</v>
      </c>
    </row>
    <row r="570" spans="1:3" x14ac:dyDescent="0.2">
      <c r="A570" s="10">
        <v>568</v>
      </c>
      <c r="B570" s="10">
        <f t="shared" ca="1" si="8"/>
        <v>0.85102109068441822</v>
      </c>
      <c r="C570" s="10" t="s">
        <v>27</v>
      </c>
    </row>
    <row r="571" spans="1:3" x14ac:dyDescent="0.2">
      <c r="A571" s="10">
        <v>569</v>
      </c>
      <c r="B571" s="10">
        <f t="shared" ca="1" si="8"/>
        <v>0.3562012523753505</v>
      </c>
      <c r="C571" s="10" t="s">
        <v>28</v>
      </c>
    </row>
    <row r="572" spans="1:3" x14ac:dyDescent="0.2">
      <c r="A572" s="10">
        <v>570</v>
      </c>
      <c r="B572" s="10">
        <f t="shared" ca="1" si="8"/>
        <v>0.74370048679026945</v>
      </c>
      <c r="C572" s="10" t="s">
        <v>27</v>
      </c>
    </row>
    <row r="573" spans="1:3" x14ac:dyDescent="0.2">
      <c r="A573" s="10">
        <v>571</v>
      </c>
      <c r="B573" s="10">
        <f t="shared" ca="1" si="8"/>
        <v>0.72514035830155377</v>
      </c>
      <c r="C573" s="10" t="s">
        <v>28</v>
      </c>
    </row>
    <row r="574" spans="1:3" x14ac:dyDescent="0.2">
      <c r="A574" s="10">
        <v>572</v>
      </c>
      <c r="B574" s="10">
        <f t="shared" ca="1" si="8"/>
        <v>0.6474026542675414</v>
      </c>
      <c r="C574" s="10" t="s">
        <v>27</v>
      </c>
    </row>
    <row r="575" spans="1:3" x14ac:dyDescent="0.2">
      <c r="A575" s="10">
        <v>573</v>
      </c>
      <c r="B575" s="10">
        <f t="shared" ca="1" si="8"/>
        <v>0.88225786670211603</v>
      </c>
      <c r="C575" s="10" t="s">
        <v>27</v>
      </c>
    </row>
    <row r="576" spans="1:3" x14ac:dyDescent="0.2">
      <c r="A576" s="10">
        <v>574</v>
      </c>
      <c r="B576" s="10">
        <f t="shared" ca="1" si="8"/>
        <v>0.66107832990358373</v>
      </c>
      <c r="C576" s="10" t="s">
        <v>27</v>
      </c>
    </row>
    <row r="577" spans="1:3" x14ac:dyDescent="0.2">
      <c r="A577" s="10">
        <v>575</v>
      </c>
      <c r="B577" s="10">
        <f t="shared" ca="1" si="8"/>
        <v>0.43110991759728989</v>
      </c>
      <c r="C577" s="10" t="s">
        <v>28</v>
      </c>
    </row>
    <row r="578" spans="1:3" x14ac:dyDescent="0.2">
      <c r="A578" s="10">
        <v>576</v>
      </c>
      <c r="B578" s="10">
        <f t="shared" ca="1" si="8"/>
        <v>0.36137070618432743</v>
      </c>
      <c r="C578" s="10" t="s">
        <v>28</v>
      </c>
    </row>
    <row r="579" spans="1:3" x14ac:dyDescent="0.2">
      <c r="A579" s="10">
        <v>577</v>
      </c>
      <c r="B579" s="10">
        <f t="shared" ca="1" si="8"/>
        <v>0.59064631719739769</v>
      </c>
      <c r="C579" s="10" t="s">
        <v>28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0.64366301950152516</v>
      </c>
      <c r="C580" s="10" t="s">
        <v>27</v>
      </c>
    </row>
    <row r="581" spans="1:3" x14ac:dyDescent="0.2">
      <c r="A581" s="10">
        <v>579</v>
      </c>
      <c r="B581" s="10">
        <f t="shared" ca="1" si="9"/>
        <v>0.64259009404043332</v>
      </c>
      <c r="C581" s="10" t="s">
        <v>27</v>
      </c>
    </row>
    <row r="582" spans="1:3" x14ac:dyDescent="0.2">
      <c r="A582" s="10">
        <v>580</v>
      </c>
      <c r="B582" s="10">
        <f t="shared" ca="1" si="9"/>
        <v>0.68066022888903444</v>
      </c>
      <c r="C582" s="10" t="s">
        <v>27</v>
      </c>
    </row>
    <row r="583" spans="1:3" x14ac:dyDescent="0.2">
      <c r="A583" s="10">
        <v>581</v>
      </c>
      <c r="B583" s="10">
        <f t="shared" ca="1" si="9"/>
        <v>0.46496215265283225</v>
      </c>
      <c r="C583" s="10" t="s">
        <v>28</v>
      </c>
    </row>
    <row r="584" spans="1:3" x14ac:dyDescent="0.2">
      <c r="A584" s="10">
        <v>582</v>
      </c>
      <c r="B584" s="10">
        <f t="shared" ca="1" si="9"/>
        <v>0.69412385750102779</v>
      </c>
      <c r="C584" s="10" t="s">
        <v>27</v>
      </c>
    </row>
    <row r="585" spans="1:3" x14ac:dyDescent="0.2">
      <c r="A585" s="10">
        <v>583</v>
      </c>
      <c r="B585" s="10">
        <f t="shared" ca="1" si="9"/>
        <v>0.68943162448305984</v>
      </c>
      <c r="C585" s="10" t="s">
        <v>28</v>
      </c>
    </row>
    <row r="586" spans="1:3" x14ac:dyDescent="0.2">
      <c r="A586" s="10">
        <v>584</v>
      </c>
      <c r="B586" s="10">
        <f t="shared" ca="1" si="9"/>
        <v>0.76405825902350366</v>
      </c>
      <c r="C586" s="10" t="s">
        <v>27</v>
      </c>
    </row>
    <row r="587" spans="1:3" x14ac:dyDescent="0.2">
      <c r="A587" s="10">
        <v>585</v>
      </c>
      <c r="B587" s="10">
        <f t="shared" ca="1" si="9"/>
        <v>0.39632057236688001</v>
      </c>
      <c r="C587" s="10" t="s">
        <v>28</v>
      </c>
    </row>
    <row r="588" spans="1:3" x14ac:dyDescent="0.2">
      <c r="A588" s="10">
        <v>586</v>
      </c>
      <c r="B588" s="10">
        <f t="shared" ca="1" si="9"/>
        <v>0.58443917128671963</v>
      </c>
      <c r="C588" s="10" t="s">
        <v>28</v>
      </c>
    </row>
    <row r="589" spans="1:3" x14ac:dyDescent="0.2">
      <c r="A589" s="10">
        <v>587</v>
      </c>
      <c r="B589" s="10">
        <f t="shared" ca="1" si="9"/>
        <v>0.5495771127061142</v>
      </c>
      <c r="C589" s="10" t="s">
        <v>27</v>
      </c>
    </row>
    <row r="590" spans="1:3" x14ac:dyDescent="0.2">
      <c r="A590" s="10">
        <v>588</v>
      </c>
      <c r="B590" s="10">
        <f t="shared" ca="1" si="9"/>
        <v>0.41066346702669349</v>
      </c>
      <c r="C590" s="10" t="s">
        <v>28</v>
      </c>
    </row>
    <row r="591" spans="1:3" x14ac:dyDescent="0.2">
      <c r="A591" s="10">
        <v>589</v>
      </c>
      <c r="B591" s="10">
        <f t="shared" ca="1" si="9"/>
        <v>0.56788838678996845</v>
      </c>
      <c r="C591" s="10" t="s">
        <v>28</v>
      </c>
    </row>
    <row r="592" spans="1:3" x14ac:dyDescent="0.2">
      <c r="A592" s="10">
        <v>590</v>
      </c>
      <c r="B592" s="10">
        <f t="shared" ca="1" si="9"/>
        <v>0.51333217379297691</v>
      </c>
      <c r="C592" s="10" t="s">
        <v>27</v>
      </c>
    </row>
    <row r="593" spans="1:3" x14ac:dyDescent="0.2">
      <c r="A593" s="10">
        <v>591</v>
      </c>
      <c r="B593" s="10">
        <f t="shared" ca="1" si="9"/>
        <v>0.9015495108375613</v>
      </c>
      <c r="C593" s="10" t="s">
        <v>28</v>
      </c>
    </row>
    <row r="594" spans="1:3" x14ac:dyDescent="0.2">
      <c r="A594" s="10">
        <v>592</v>
      </c>
      <c r="B594" s="10">
        <f t="shared" ca="1" si="9"/>
        <v>0.55352839081863503</v>
      </c>
      <c r="C594" s="10" t="s">
        <v>27</v>
      </c>
    </row>
    <row r="595" spans="1:3" x14ac:dyDescent="0.2">
      <c r="A595" s="10">
        <v>593</v>
      </c>
      <c r="B595" s="10">
        <f t="shared" ca="1" si="9"/>
        <v>0.73354438130906885</v>
      </c>
      <c r="C595" s="10" t="s">
        <v>28</v>
      </c>
    </row>
    <row r="596" spans="1:3" x14ac:dyDescent="0.2">
      <c r="A596" s="10">
        <v>594</v>
      </c>
      <c r="B596" s="10">
        <f t="shared" ca="1" si="9"/>
        <v>0.69349350015444733</v>
      </c>
      <c r="C596" s="10" t="s">
        <v>27</v>
      </c>
    </row>
    <row r="597" spans="1:3" x14ac:dyDescent="0.2">
      <c r="A597" s="10">
        <v>595</v>
      </c>
      <c r="B597" s="10">
        <f t="shared" ca="1" si="9"/>
        <v>0.65187453325409095</v>
      </c>
      <c r="C597" s="10" t="s">
        <v>27</v>
      </c>
    </row>
    <row r="598" spans="1:3" x14ac:dyDescent="0.2">
      <c r="A598" s="10">
        <v>596</v>
      </c>
      <c r="B598" s="10">
        <f t="shared" ca="1" si="9"/>
        <v>0.64546130069596797</v>
      </c>
      <c r="C598" s="10" t="s">
        <v>27</v>
      </c>
    </row>
    <row r="599" spans="1:3" x14ac:dyDescent="0.2">
      <c r="A599" s="10">
        <v>597</v>
      </c>
      <c r="B599" s="10">
        <f t="shared" ca="1" si="9"/>
        <v>0.54129287872436349</v>
      </c>
      <c r="C599" s="10" t="s">
        <v>27</v>
      </c>
    </row>
    <row r="600" spans="1:3" x14ac:dyDescent="0.2">
      <c r="A600" s="10">
        <v>598</v>
      </c>
      <c r="B600" s="10">
        <f t="shared" ca="1" si="9"/>
        <v>0.72594719338015978</v>
      </c>
      <c r="C600" s="10" t="s">
        <v>28</v>
      </c>
    </row>
    <row r="601" spans="1:3" x14ac:dyDescent="0.2">
      <c r="A601" s="10">
        <v>599</v>
      </c>
      <c r="B601" s="10">
        <f t="shared" ca="1" si="9"/>
        <v>0.7791801461644885</v>
      </c>
      <c r="C601" s="10" t="s">
        <v>27</v>
      </c>
    </row>
    <row r="602" spans="1:3" x14ac:dyDescent="0.2">
      <c r="A602" s="10">
        <v>600</v>
      </c>
      <c r="B602" s="10">
        <f t="shared" ca="1" si="9"/>
        <v>0.58618629478368522</v>
      </c>
      <c r="C602" s="10" t="s">
        <v>27</v>
      </c>
    </row>
    <row r="603" spans="1:3" x14ac:dyDescent="0.2">
      <c r="A603" s="10">
        <v>601</v>
      </c>
      <c r="B603" s="10">
        <f t="shared" ca="1" si="9"/>
        <v>0.6375897210439222</v>
      </c>
      <c r="C603" s="10" t="s">
        <v>28</v>
      </c>
    </row>
    <row r="604" spans="1:3" x14ac:dyDescent="0.2">
      <c r="A604" s="10">
        <v>602</v>
      </c>
      <c r="B604" s="10">
        <f t="shared" ca="1" si="9"/>
        <v>0.43604320934075014</v>
      </c>
      <c r="C604" s="10" t="s">
        <v>28</v>
      </c>
    </row>
    <row r="605" spans="1:3" x14ac:dyDescent="0.2">
      <c r="A605" s="10">
        <v>603</v>
      </c>
      <c r="B605" s="10">
        <f t="shared" ca="1" si="9"/>
        <v>0.34242030487342973</v>
      </c>
      <c r="C605" s="10" t="s">
        <v>28</v>
      </c>
    </row>
    <row r="606" spans="1:3" x14ac:dyDescent="0.2">
      <c r="A606" s="10">
        <v>604</v>
      </c>
      <c r="B606" s="10">
        <f t="shared" ca="1" si="9"/>
        <v>0.73126529075845126</v>
      </c>
      <c r="C606" s="10" t="s">
        <v>27</v>
      </c>
    </row>
    <row r="607" spans="1:3" x14ac:dyDescent="0.2">
      <c r="A607" s="10">
        <v>605</v>
      </c>
      <c r="B607" s="10">
        <f t="shared" ca="1" si="9"/>
        <v>0.56102708119797018</v>
      </c>
      <c r="C607" s="10" t="s">
        <v>28</v>
      </c>
    </row>
    <row r="608" spans="1:3" x14ac:dyDescent="0.2">
      <c r="A608" s="10">
        <v>606</v>
      </c>
      <c r="B608" s="10">
        <f t="shared" ca="1" si="9"/>
        <v>0.67190659672747755</v>
      </c>
      <c r="C608" s="10" t="s">
        <v>27</v>
      </c>
    </row>
    <row r="609" spans="1:3" x14ac:dyDescent="0.2">
      <c r="A609" s="10">
        <v>607</v>
      </c>
      <c r="B609" s="10">
        <f t="shared" ca="1" si="9"/>
        <v>0.5837010467074244</v>
      </c>
      <c r="C609" s="10" t="s">
        <v>28</v>
      </c>
    </row>
    <row r="610" spans="1:3" x14ac:dyDescent="0.2">
      <c r="A610" s="10">
        <v>608</v>
      </c>
      <c r="B610" s="10">
        <f t="shared" ca="1" si="9"/>
        <v>0.67863217097926443</v>
      </c>
      <c r="C610" s="10" t="s">
        <v>27</v>
      </c>
    </row>
    <row r="611" spans="1:3" x14ac:dyDescent="0.2">
      <c r="A611" s="10">
        <v>609</v>
      </c>
      <c r="B611" s="10">
        <f t="shared" ca="1" si="9"/>
        <v>0.45405631786002398</v>
      </c>
      <c r="C611" s="10" t="s">
        <v>28</v>
      </c>
    </row>
    <row r="612" spans="1:3" x14ac:dyDescent="0.2">
      <c r="A612" s="10">
        <v>610</v>
      </c>
      <c r="B612" s="10">
        <f t="shared" ca="1" si="9"/>
        <v>0.20644536639650718</v>
      </c>
      <c r="C612" s="10" t="s">
        <v>28</v>
      </c>
    </row>
    <row r="613" spans="1:3" x14ac:dyDescent="0.2">
      <c r="A613" s="10">
        <v>611</v>
      </c>
      <c r="B613" s="10">
        <f t="shared" ca="1" si="9"/>
        <v>0.62485683535044689</v>
      </c>
      <c r="C613" s="10" t="s">
        <v>27</v>
      </c>
    </row>
    <row r="614" spans="1:3" x14ac:dyDescent="0.2">
      <c r="A614" s="10">
        <v>612</v>
      </c>
      <c r="B614" s="10">
        <f t="shared" ca="1" si="9"/>
        <v>0.70454815810076099</v>
      </c>
      <c r="C614" s="10" t="s">
        <v>27</v>
      </c>
    </row>
    <row r="615" spans="1:3" x14ac:dyDescent="0.2">
      <c r="A615" s="10">
        <v>613</v>
      </c>
      <c r="B615" s="10">
        <f t="shared" ca="1" si="9"/>
        <v>0.72351818929934231</v>
      </c>
      <c r="C615" s="10" t="s">
        <v>28</v>
      </c>
    </row>
    <row r="616" spans="1:3" x14ac:dyDescent="0.2">
      <c r="A616" s="10">
        <v>614</v>
      </c>
      <c r="B616" s="10">
        <f t="shared" ca="1" si="9"/>
        <v>0.60787707189675999</v>
      </c>
      <c r="C616" s="10" t="s">
        <v>28</v>
      </c>
    </row>
    <row r="617" spans="1:3" x14ac:dyDescent="0.2">
      <c r="A617" s="10">
        <v>615</v>
      </c>
      <c r="B617" s="10">
        <f t="shared" ca="1" si="9"/>
        <v>0.42436626907680708</v>
      </c>
      <c r="C617" s="10" t="s">
        <v>28</v>
      </c>
    </row>
    <row r="618" spans="1:3" x14ac:dyDescent="0.2">
      <c r="A618" s="10">
        <v>616</v>
      </c>
      <c r="B618" s="10">
        <f t="shared" ca="1" si="9"/>
        <v>0.66714723552023902</v>
      </c>
      <c r="C618" s="10" t="s">
        <v>27</v>
      </c>
    </row>
    <row r="619" spans="1:3" x14ac:dyDescent="0.2">
      <c r="A619" s="10">
        <v>617</v>
      </c>
      <c r="B619" s="10">
        <f t="shared" ca="1" si="9"/>
        <v>0.69571278379278378</v>
      </c>
      <c r="C619" s="10" t="s">
        <v>27</v>
      </c>
    </row>
    <row r="620" spans="1:3" x14ac:dyDescent="0.2">
      <c r="A620" s="10">
        <v>618</v>
      </c>
      <c r="B620" s="10">
        <f t="shared" ca="1" si="9"/>
        <v>0.73658678281129042</v>
      </c>
      <c r="C620" s="10" t="s">
        <v>27</v>
      </c>
    </row>
    <row r="621" spans="1:3" x14ac:dyDescent="0.2">
      <c r="A621" s="10">
        <v>619</v>
      </c>
      <c r="B621" s="10">
        <f t="shared" ca="1" si="9"/>
        <v>0.43257054324915245</v>
      </c>
      <c r="C621" s="10" t="s">
        <v>28</v>
      </c>
    </row>
    <row r="622" spans="1:3" x14ac:dyDescent="0.2">
      <c r="A622" s="10">
        <v>620</v>
      </c>
      <c r="B622" s="10">
        <f t="shared" ca="1" si="9"/>
        <v>0.76119123306845848</v>
      </c>
      <c r="C622" s="10" t="s">
        <v>28</v>
      </c>
    </row>
    <row r="623" spans="1:3" x14ac:dyDescent="0.2">
      <c r="A623" s="10">
        <v>621</v>
      </c>
      <c r="B623" s="10">
        <f t="shared" ca="1" si="9"/>
        <v>0.7506445277422803</v>
      </c>
      <c r="C623" s="10" t="s">
        <v>27</v>
      </c>
    </row>
    <row r="624" spans="1:3" x14ac:dyDescent="0.2">
      <c r="A624" s="10">
        <v>622</v>
      </c>
      <c r="B624" s="10">
        <f t="shared" ca="1" si="9"/>
        <v>0.40925906419091806</v>
      </c>
      <c r="C624" s="10" t="s">
        <v>27</v>
      </c>
    </row>
    <row r="625" spans="1:3" x14ac:dyDescent="0.2">
      <c r="A625" s="10">
        <v>623</v>
      </c>
      <c r="B625" s="10">
        <f t="shared" ca="1" si="9"/>
        <v>0.89515813016975843</v>
      </c>
      <c r="C625" s="10" t="s">
        <v>27</v>
      </c>
    </row>
    <row r="626" spans="1:3" x14ac:dyDescent="0.2">
      <c r="A626" s="10">
        <v>624</v>
      </c>
      <c r="B626" s="10">
        <f t="shared" ca="1" si="9"/>
        <v>0.50745801541709235</v>
      </c>
      <c r="C626" s="10" t="s">
        <v>28</v>
      </c>
    </row>
    <row r="627" spans="1:3" x14ac:dyDescent="0.2">
      <c r="A627" s="10">
        <v>625</v>
      </c>
      <c r="B627" s="10">
        <f t="shared" ca="1" si="9"/>
        <v>0.68705791686200157</v>
      </c>
      <c r="C627" s="10" t="s">
        <v>27</v>
      </c>
    </row>
    <row r="628" spans="1:3" x14ac:dyDescent="0.2">
      <c r="A628" s="10">
        <v>626</v>
      </c>
      <c r="B628" s="10">
        <f t="shared" ca="1" si="9"/>
        <v>0.64566337397550244</v>
      </c>
      <c r="C628" s="10" t="s">
        <v>28</v>
      </c>
    </row>
    <row r="629" spans="1:3" x14ac:dyDescent="0.2">
      <c r="A629" s="10">
        <v>627</v>
      </c>
      <c r="B629" s="10">
        <f t="shared" ca="1" si="9"/>
        <v>0.52768409291437346</v>
      </c>
      <c r="C629" s="10" t="s">
        <v>28</v>
      </c>
    </row>
    <row r="630" spans="1:3" x14ac:dyDescent="0.2">
      <c r="A630" s="10">
        <v>628</v>
      </c>
      <c r="B630" s="10">
        <f t="shared" ca="1" si="9"/>
        <v>0.47615101871593968</v>
      </c>
      <c r="C630" s="10" t="s">
        <v>28</v>
      </c>
    </row>
    <row r="631" spans="1:3" x14ac:dyDescent="0.2">
      <c r="A631" s="10">
        <v>629</v>
      </c>
      <c r="B631" s="10">
        <f t="shared" ca="1" si="9"/>
        <v>0.73871964289549386</v>
      </c>
      <c r="C631" s="10" t="s">
        <v>28</v>
      </c>
    </row>
    <row r="632" spans="1:3" x14ac:dyDescent="0.2">
      <c r="A632" s="10">
        <v>630</v>
      </c>
      <c r="B632" s="10">
        <f t="shared" ca="1" si="9"/>
        <v>0.7756903940497456</v>
      </c>
      <c r="C632" s="10" t="s">
        <v>27</v>
      </c>
    </row>
    <row r="633" spans="1:3" x14ac:dyDescent="0.2">
      <c r="A633" s="10">
        <v>631</v>
      </c>
      <c r="B633" s="10">
        <f t="shared" ca="1" si="9"/>
        <v>0.83005538862620987</v>
      </c>
      <c r="C633" s="10" t="s">
        <v>27</v>
      </c>
    </row>
    <row r="634" spans="1:3" x14ac:dyDescent="0.2">
      <c r="A634" s="10">
        <v>632</v>
      </c>
      <c r="B634" s="10">
        <f t="shared" ca="1" si="9"/>
        <v>0.57443753366105244</v>
      </c>
      <c r="C634" s="10" t="s">
        <v>28</v>
      </c>
    </row>
    <row r="635" spans="1:3" x14ac:dyDescent="0.2">
      <c r="A635" s="10">
        <v>633</v>
      </c>
      <c r="B635" s="10">
        <f t="shared" ca="1" si="9"/>
        <v>0.87880043430728816</v>
      </c>
      <c r="C635" s="10" t="s">
        <v>27</v>
      </c>
    </row>
    <row r="636" spans="1:3" x14ac:dyDescent="0.2">
      <c r="A636" s="10">
        <v>634</v>
      </c>
      <c r="B636" s="10">
        <f t="shared" ca="1" si="9"/>
        <v>0.79687539532947305</v>
      </c>
      <c r="C636" s="10" t="s">
        <v>27</v>
      </c>
    </row>
    <row r="637" spans="1:3" x14ac:dyDescent="0.2">
      <c r="A637" s="10">
        <v>635</v>
      </c>
      <c r="B637" s="10">
        <f t="shared" ca="1" si="9"/>
        <v>0.67544398118930848</v>
      </c>
      <c r="C637" s="10" t="s">
        <v>27</v>
      </c>
    </row>
    <row r="638" spans="1:3" x14ac:dyDescent="0.2">
      <c r="A638" s="10">
        <v>636</v>
      </c>
      <c r="B638" s="10">
        <f t="shared" ca="1" si="9"/>
        <v>0.64574843756874556</v>
      </c>
      <c r="C638" s="10" t="s">
        <v>28</v>
      </c>
    </row>
    <row r="639" spans="1:3" x14ac:dyDescent="0.2">
      <c r="A639" s="10">
        <v>637</v>
      </c>
      <c r="B639" s="10">
        <f t="shared" ca="1" si="9"/>
        <v>0.51383442572509208</v>
      </c>
      <c r="C639" s="10" t="s">
        <v>28</v>
      </c>
    </row>
    <row r="640" spans="1:3" x14ac:dyDescent="0.2">
      <c r="A640" s="10">
        <v>638</v>
      </c>
      <c r="B640" s="10">
        <f t="shared" ca="1" si="9"/>
        <v>0.69711166997559637</v>
      </c>
      <c r="C640" s="10" t="s">
        <v>27</v>
      </c>
    </row>
    <row r="641" spans="1:3" x14ac:dyDescent="0.2">
      <c r="A641" s="10">
        <v>639</v>
      </c>
      <c r="B641" s="10">
        <f t="shared" ca="1" si="9"/>
        <v>0.58623909544301689</v>
      </c>
      <c r="C641" s="10" t="s">
        <v>28</v>
      </c>
    </row>
    <row r="642" spans="1:3" x14ac:dyDescent="0.2">
      <c r="A642" s="10">
        <v>640</v>
      </c>
      <c r="B642" s="10">
        <f t="shared" ca="1" si="9"/>
        <v>0.99099173979150545</v>
      </c>
      <c r="C642" s="10" t="s">
        <v>27</v>
      </c>
    </row>
    <row r="643" spans="1:3" x14ac:dyDescent="0.2">
      <c r="A643" s="10">
        <v>641</v>
      </c>
      <c r="B643" s="10">
        <f t="shared" ca="1" si="9"/>
        <v>0.67943600950421534</v>
      </c>
      <c r="C643" s="10" t="s">
        <v>27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0.5764668033831678</v>
      </c>
      <c r="C644" s="10" t="s">
        <v>28</v>
      </c>
    </row>
    <row r="645" spans="1:3" x14ac:dyDescent="0.2">
      <c r="A645" s="10">
        <v>643</v>
      </c>
      <c r="B645" s="10">
        <f t="shared" ca="1" si="10"/>
        <v>0.6833994518082146</v>
      </c>
      <c r="C645" s="10" t="s">
        <v>27</v>
      </c>
    </row>
    <row r="646" spans="1:3" x14ac:dyDescent="0.2">
      <c r="A646" s="10">
        <v>644</v>
      </c>
      <c r="B646" s="10">
        <f t="shared" ca="1" si="10"/>
        <v>0.70126350660680115</v>
      </c>
      <c r="C646" s="10" t="s">
        <v>28</v>
      </c>
    </row>
    <row r="647" spans="1:3" x14ac:dyDescent="0.2">
      <c r="A647" s="10">
        <v>645</v>
      </c>
      <c r="B647" s="10">
        <f t="shared" ca="1" si="10"/>
        <v>0.49403639232862079</v>
      </c>
      <c r="C647" s="10" t="s">
        <v>28</v>
      </c>
    </row>
    <row r="648" spans="1:3" x14ac:dyDescent="0.2">
      <c r="A648" s="10">
        <v>646</v>
      </c>
      <c r="B648" s="10">
        <f t="shared" ca="1" si="10"/>
        <v>0.67124570968503594</v>
      </c>
      <c r="C648" s="10" t="s">
        <v>28</v>
      </c>
    </row>
    <row r="649" spans="1:3" x14ac:dyDescent="0.2">
      <c r="A649" s="10">
        <v>647</v>
      </c>
      <c r="B649" s="10">
        <f t="shared" ca="1" si="10"/>
        <v>0.86535909562890023</v>
      </c>
      <c r="C649" s="10" t="s">
        <v>27</v>
      </c>
    </row>
    <row r="650" spans="1:3" x14ac:dyDescent="0.2">
      <c r="A650" s="10">
        <v>648</v>
      </c>
      <c r="B650" s="10">
        <f t="shared" ca="1" si="10"/>
        <v>0.67743451233227925</v>
      </c>
      <c r="C650" s="10" t="s">
        <v>27</v>
      </c>
    </row>
    <row r="651" spans="1:3" x14ac:dyDescent="0.2">
      <c r="A651" s="10">
        <v>649</v>
      </c>
      <c r="B651" s="10">
        <f t="shared" ca="1" si="10"/>
        <v>0.7698261158949663</v>
      </c>
      <c r="C651" s="10" t="s">
        <v>27</v>
      </c>
    </row>
    <row r="652" spans="1:3" x14ac:dyDescent="0.2">
      <c r="A652" s="10">
        <v>650</v>
      </c>
      <c r="B652" s="10">
        <f t="shared" ca="1" si="10"/>
        <v>0.66553273538353752</v>
      </c>
      <c r="C652" s="10" t="s">
        <v>27</v>
      </c>
    </row>
    <row r="653" spans="1:3" x14ac:dyDescent="0.2">
      <c r="A653" s="10">
        <v>651</v>
      </c>
      <c r="B653" s="10">
        <f t="shared" ca="1" si="10"/>
        <v>0.50216580459685956</v>
      </c>
      <c r="C653" s="10" t="s">
        <v>28</v>
      </c>
    </row>
    <row r="654" spans="1:3" x14ac:dyDescent="0.2">
      <c r="A654" s="10">
        <v>652</v>
      </c>
      <c r="B654" s="10">
        <f t="shared" ca="1" si="10"/>
        <v>0.63081461864593413</v>
      </c>
      <c r="C654" s="10" t="s">
        <v>28</v>
      </c>
    </row>
    <row r="655" spans="1:3" x14ac:dyDescent="0.2">
      <c r="A655" s="10">
        <v>653</v>
      </c>
      <c r="B655" s="10">
        <f t="shared" ca="1" si="10"/>
        <v>0.64864726516392512</v>
      </c>
      <c r="C655" s="10" t="s">
        <v>28</v>
      </c>
    </row>
    <row r="656" spans="1:3" x14ac:dyDescent="0.2">
      <c r="A656" s="10">
        <v>654</v>
      </c>
      <c r="B656" s="10">
        <f t="shared" ca="1" si="10"/>
        <v>0.76077531513471952</v>
      </c>
      <c r="C656" s="10" t="s">
        <v>28</v>
      </c>
    </row>
    <row r="657" spans="1:3" x14ac:dyDescent="0.2">
      <c r="A657" s="10">
        <v>655</v>
      </c>
      <c r="B657" s="10">
        <f t="shared" ca="1" si="10"/>
        <v>0.56877945181744616</v>
      </c>
      <c r="C657" s="10" t="s">
        <v>28</v>
      </c>
    </row>
    <row r="658" spans="1:3" x14ac:dyDescent="0.2">
      <c r="A658" s="10">
        <v>656</v>
      </c>
      <c r="B658" s="10">
        <f t="shared" ca="1" si="10"/>
        <v>0.5055401411565611</v>
      </c>
      <c r="C658" s="10" t="s">
        <v>28</v>
      </c>
    </row>
    <row r="659" spans="1:3" x14ac:dyDescent="0.2">
      <c r="A659" s="10">
        <v>657</v>
      </c>
      <c r="B659" s="10">
        <f t="shared" ca="1" si="10"/>
        <v>0.64605909099515868</v>
      </c>
      <c r="C659" s="10" t="s">
        <v>27</v>
      </c>
    </row>
    <row r="660" spans="1:3" x14ac:dyDescent="0.2">
      <c r="A660" s="10">
        <v>658</v>
      </c>
      <c r="B660" s="10">
        <f t="shared" ca="1" si="10"/>
        <v>0.5481022583627756</v>
      </c>
      <c r="C660" s="10" t="s">
        <v>28</v>
      </c>
    </row>
    <row r="661" spans="1:3" x14ac:dyDescent="0.2">
      <c r="A661" s="10">
        <v>659</v>
      </c>
      <c r="B661" s="10">
        <f t="shared" ca="1" si="10"/>
        <v>0.70216616370201901</v>
      </c>
      <c r="C661" s="10" t="s">
        <v>27</v>
      </c>
    </row>
    <row r="662" spans="1:3" x14ac:dyDescent="0.2">
      <c r="A662" s="10">
        <v>660</v>
      </c>
      <c r="B662" s="10">
        <f t="shared" ca="1" si="10"/>
        <v>0.59254603776498715</v>
      </c>
      <c r="C662" s="10" t="s">
        <v>28</v>
      </c>
    </row>
    <row r="663" spans="1:3" x14ac:dyDescent="0.2">
      <c r="A663" s="10">
        <v>661</v>
      </c>
      <c r="B663" s="10">
        <f t="shared" ca="1" si="10"/>
        <v>0.56242152110808141</v>
      </c>
      <c r="C663" s="10" t="s">
        <v>27</v>
      </c>
    </row>
    <row r="664" spans="1:3" x14ac:dyDescent="0.2">
      <c r="A664" s="10">
        <v>662</v>
      </c>
      <c r="B664" s="10">
        <f t="shared" ca="1" si="10"/>
        <v>0.58940074881383542</v>
      </c>
      <c r="C664" s="10" t="s">
        <v>28</v>
      </c>
    </row>
    <row r="665" spans="1:3" x14ac:dyDescent="0.2">
      <c r="A665" s="10">
        <v>663</v>
      </c>
      <c r="B665" s="10">
        <f t="shared" ca="1" si="10"/>
        <v>0.77685986675565155</v>
      </c>
      <c r="C665" s="10" t="s">
        <v>28</v>
      </c>
    </row>
    <row r="666" spans="1:3" x14ac:dyDescent="0.2">
      <c r="A666" s="10">
        <v>664</v>
      </c>
      <c r="B666" s="10">
        <f t="shared" ca="1" si="10"/>
        <v>0.70277244192170296</v>
      </c>
      <c r="C666" s="10" t="s">
        <v>27</v>
      </c>
    </row>
    <row r="667" spans="1:3" x14ac:dyDescent="0.2">
      <c r="A667" s="10">
        <v>665</v>
      </c>
      <c r="B667" s="10">
        <f t="shared" ca="1" si="10"/>
        <v>0.65081960853957455</v>
      </c>
      <c r="C667" s="10" t="s">
        <v>28</v>
      </c>
    </row>
    <row r="668" spans="1:3" x14ac:dyDescent="0.2">
      <c r="A668" s="10">
        <v>666</v>
      </c>
      <c r="B668" s="10">
        <f t="shared" ca="1" si="10"/>
        <v>0.56989044441807479</v>
      </c>
      <c r="C668" s="10" t="s">
        <v>28</v>
      </c>
    </row>
    <row r="669" spans="1:3" x14ac:dyDescent="0.2">
      <c r="A669" s="10">
        <v>667</v>
      </c>
      <c r="B669" s="10">
        <f t="shared" ca="1" si="10"/>
        <v>0.69198372325743007</v>
      </c>
      <c r="C669" s="10" t="s">
        <v>27</v>
      </c>
    </row>
    <row r="670" spans="1:3" x14ac:dyDescent="0.2">
      <c r="A670" s="10">
        <v>668</v>
      </c>
      <c r="B670" s="10">
        <f t="shared" ca="1" si="10"/>
        <v>0.60270836432324448</v>
      </c>
      <c r="C670" s="10" t="s">
        <v>28</v>
      </c>
    </row>
    <row r="671" spans="1:3" x14ac:dyDescent="0.2">
      <c r="A671" s="10">
        <v>669</v>
      </c>
      <c r="B671" s="10">
        <f t="shared" ca="1" si="10"/>
        <v>0.59431212223102392</v>
      </c>
      <c r="C671" s="10" t="s">
        <v>28</v>
      </c>
    </row>
    <row r="672" spans="1:3" x14ac:dyDescent="0.2">
      <c r="A672" s="10">
        <v>670</v>
      </c>
      <c r="B672" s="10">
        <f t="shared" ca="1" si="10"/>
        <v>0.39037776927578027</v>
      </c>
      <c r="C672" s="10" t="s">
        <v>28</v>
      </c>
    </row>
    <row r="673" spans="1:3" x14ac:dyDescent="0.2">
      <c r="A673" s="10">
        <v>671</v>
      </c>
      <c r="B673" s="10">
        <f t="shared" ca="1" si="10"/>
        <v>0.83157337993203018</v>
      </c>
      <c r="C673" s="10" t="s">
        <v>28</v>
      </c>
    </row>
    <row r="674" spans="1:3" x14ac:dyDescent="0.2">
      <c r="A674" s="10">
        <v>672</v>
      </c>
      <c r="B674" s="10">
        <f t="shared" ca="1" si="10"/>
        <v>0.68996103863457647</v>
      </c>
      <c r="C674" s="10" t="s">
        <v>28</v>
      </c>
    </row>
    <row r="675" spans="1:3" x14ac:dyDescent="0.2">
      <c r="A675" s="10">
        <v>673</v>
      </c>
      <c r="B675" s="10">
        <f t="shared" ca="1" si="10"/>
        <v>0.84688983379908578</v>
      </c>
      <c r="C675" s="10" t="s">
        <v>28</v>
      </c>
    </row>
    <row r="676" spans="1:3" x14ac:dyDescent="0.2">
      <c r="A676" s="10">
        <v>674</v>
      </c>
      <c r="B676" s="10">
        <f t="shared" ca="1" si="10"/>
        <v>0.68372716273254708</v>
      </c>
      <c r="C676" s="10" t="s">
        <v>27</v>
      </c>
    </row>
    <row r="677" spans="1:3" x14ac:dyDescent="0.2">
      <c r="A677" s="10">
        <v>675</v>
      </c>
      <c r="B677" s="10">
        <f t="shared" ca="1" si="10"/>
        <v>0.96763771358511597</v>
      </c>
      <c r="C677" s="10" t="s">
        <v>28</v>
      </c>
    </row>
    <row r="678" spans="1:3" x14ac:dyDescent="0.2">
      <c r="A678" s="10">
        <v>676</v>
      </c>
      <c r="B678" s="10">
        <f t="shared" ca="1" si="10"/>
        <v>0.7372221641115051</v>
      </c>
      <c r="C678" s="10" t="s">
        <v>27</v>
      </c>
    </row>
    <row r="679" spans="1:3" x14ac:dyDescent="0.2">
      <c r="A679" s="10">
        <v>677</v>
      </c>
      <c r="B679" s="10">
        <f t="shared" ca="1" si="10"/>
        <v>0.74778425059294373</v>
      </c>
      <c r="C679" s="10" t="s">
        <v>28</v>
      </c>
    </row>
    <row r="680" spans="1:3" x14ac:dyDescent="0.2">
      <c r="A680" s="10">
        <v>678</v>
      </c>
      <c r="B680" s="10">
        <f t="shared" ca="1" si="10"/>
        <v>0.68999921659892682</v>
      </c>
      <c r="C680" s="10" t="s">
        <v>27</v>
      </c>
    </row>
    <row r="681" spans="1:3" x14ac:dyDescent="0.2">
      <c r="A681" s="10">
        <v>679</v>
      </c>
      <c r="B681" s="10">
        <f t="shared" ca="1" si="10"/>
        <v>0.22972949091275385</v>
      </c>
      <c r="C681" s="10" t="s">
        <v>28</v>
      </c>
    </row>
    <row r="682" spans="1:3" x14ac:dyDescent="0.2">
      <c r="A682" s="10">
        <v>680</v>
      </c>
      <c r="B682" s="10">
        <f t="shared" ca="1" si="10"/>
        <v>0.85087576798534126</v>
      </c>
      <c r="C682" s="10" t="s">
        <v>28</v>
      </c>
    </row>
    <row r="683" spans="1:3" x14ac:dyDescent="0.2">
      <c r="A683" s="10">
        <v>681</v>
      </c>
      <c r="B683" s="10">
        <f t="shared" ca="1" si="10"/>
        <v>0.72903995783301534</v>
      </c>
      <c r="C683" s="10" t="s">
        <v>28</v>
      </c>
    </row>
    <row r="684" spans="1:3" x14ac:dyDescent="0.2">
      <c r="A684" s="10">
        <v>682</v>
      </c>
      <c r="B684" s="10">
        <f t="shared" ca="1" si="10"/>
        <v>0.34624971988277442</v>
      </c>
      <c r="C684" s="10" t="s">
        <v>28</v>
      </c>
    </row>
    <row r="685" spans="1:3" x14ac:dyDescent="0.2">
      <c r="A685" s="10">
        <v>683</v>
      </c>
      <c r="B685" s="10">
        <f t="shared" ca="1" si="10"/>
        <v>0.67323837556192612</v>
      </c>
      <c r="C685" s="10" t="s">
        <v>28</v>
      </c>
    </row>
    <row r="686" spans="1:3" x14ac:dyDescent="0.2">
      <c r="A686" s="10">
        <v>684</v>
      </c>
      <c r="B686" s="10">
        <f t="shared" ca="1" si="10"/>
        <v>0.51466356390921697</v>
      </c>
      <c r="C686" s="10" t="s">
        <v>28</v>
      </c>
    </row>
    <row r="687" spans="1:3" x14ac:dyDescent="0.2">
      <c r="A687" s="10">
        <v>685</v>
      </c>
      <c r="B687" s="10">
        <f t="shared" ca="1" si="10"/>
        <v>0.54222405100206073</v>
      </c>
      <c r="C687" s="10" t="s">
        <v>27</v>
      </c>
    </row>
    <row r="688" spans="1:3" x14ac:dyDescent="0.2">
      <c r="A688" s="10">
        <v>686</v>
      </c>
      <c r="B688" s="10">
        <f t="shared" ca="1" si="10"/>
        <v>0.43134447268732823</v>
      </c>
      <c r="C688" s="10" t="s">
        <v>28</v>
      </c>
    </row>
    <row r="689" spans="1:3" x14ac:dyDescent="0.2">
      <c r="A689" s="10">
        <v>687</v>
      </c>
      <c r="B689" s="10">
        <f t="shared" ca="1" si="10"/>
        <v>0.65152106560640211</v>
      </c>
      <c r="C689" s="10" t="s">
        <v>28</v>
      </c>
    </row>
    <row r="690" spans="1:3" x14ac:dyDescent="0.2">
      <c r="A690" s="10">
        <v>688</v>
      </c>
      <c r="B690" s="10">
        <f t="shared" ca="1" si="10"/>
        <v>0.505763373388327</v>
      </c>
      <c r="C690" s="10" t="s">
        <v>28</v>
      </c>
    </row>
    <row r="691" spans="1:3" x14ac:dyDescent="0.2">
      <c r="A691" s="10">
        <v>689</v>
      </c>
      <c r="B691" s="10">
        <f t="shared" ca="1" si="10"/>
        <v>0.5642813632575262</v>
      </c>
      <c r="C691" s="10" t="s">
        <v>28</v>
      </c>
    </row>
    <row r="692" spans="1:3" x14ac:dyDescent="0.2">
      <c r="A692" s="10">
        <v>690</v>
      </c>
      <c r="B692" s="10">
        <f t="shared" ca="1" si="10"/>
        <v>0.61524386293784794</v>
      </c>
      <c r="C692" s="10" t="s">
        <v>27</v>
      </c>
    </row>
    <row r="693" spans="1:3" x14ac:dyDescent="0.2">
      <c r="A693" s="10">
        <v>691</v>
      </c>
      <c r="B693" s="10">
        <f t="shared" ca="1" si="10"/>
        <v>0.71461748966727601</v>
      </c>
      <c r="C693" s="10" t="s">
        <v>27</v>
      </c>
    </row>
    <row r="694" spans="1:3" x14ac:dyDescent="0.2">
      <c r="A694" s="10">
        <v>692</v>
      </c>
      <c r="B694" s="10">
        <f t="shared" ca="1" si="10"/>
        <v>0.68953827677763946</v>
      </c>
      <c r="C694" s="10" t="s">
        <v>27</v>
      </c>
    </row>
    <row r="695" spans="1:3" x14ac:dyDescent="0.2">
      <c r="A695" s="10">
        <v>693</v>
      </c>
      <c r="B695" s="10">
        <f t="shared" ca="1" si="10"/>
        <v>0.74851627448419933</v>
      </c>
      <c r="C695" s="10" t="s">
        <v>27</v>
      </c>
    </row>
    <row r="696" spans="1:3" x14ac:dyDescent="0.2">
      <c r="A696" s="10">
        <v>694</v>
      </c>
      <c r="B696" s="10">
        <f t="shared" ca="1" si="10"/>
        <v>0.67018173684463289</v>
      </c>
      <c r="C696" s="10" t="s">
        <v>28</v>
      </c>
    </row>
    <row r="697" spans="1:3" x14ac:dyDescent="0.2">
      <c r="A697" s="10">
        <v>695</v>
      </c>
      <c r="B697" s="10">
        <f t="shared" ca="1" si="10"/>
        <v>0.65843820042707191</v>
      </c>
      <c r="C697" s="10" t="s">
        <v>28</v>
      </c>
    </row>
    <row r="698" spans="1:3" x14ac:dyDescent="0.2">
      <c r="A698" s="10">
        <v>696</v>
      </c>
      <c r="B698" s="10">
        <f t="shared" ca="1" si="10"/>
        <v>0.58844072173408257</v>
      </c>
      <c r="C698" s="10" t="s">
        <v>28</v>
      </c>
    </row>
    <row r="699" spans="1:3" x14ac:dyDescent="0.2">
      <c r="A699" s="10">
        <v>697</v>
      </c>
      <c r="B699" s="10">
        <f t="shared" ca="1" si="10"/>
        <v>0.15690567085086343</v>
      </c>
      <c r="C699" s="10" t="s">
        <v>28</v>
      </c>
    </row>
    <row r="700" spans="1:3" x14ac:dyDescent="0.2">
      <c r="A700" s="10">
        <v>698</v>
      </c>
      <c r="B700" s="10">
        <f t="shared" ca="1" si="10"/>
        <v>0.86041552471659744</v>
      </c>
      <c r="C700" s="10" t="s">
        <v>27</v>
      </c>
    </row>
    <row r="701" spans="1:3" x14ac:dyDescent="0.2">
      <c r="A701" s="10">
        <v>699</v>
      </c>
      <c r="B701" s="10">
        <f t="shared" ca="1" si="10"/>
        <v>0.45652525025809587</v>
      </c>
      <c r="C701" s="10" t="s">
        <v>28</v>
      </c>
    </row>
    <row r="702" spans="1:3" x14ac:dyDescent="0.2">
      <c r="A702" s="10">
        <v>700</v>
      </c>
      <c r="B702" s="10">
        <f t="shared" ca="1" si="10"/>
        <v>0.52534996324067951</v>
      </c>
      <c r="C702" s="10" t="s">
        <v>28</v>
      </c>
    </row>
    <row r="703" spans="1:3" x14ac:dyDescent="0.2">
      <c r="A703" s="10">
        <v>701</v>
      </c>
      <c r="B703" s="10">
        <f t="shared" ca="1" si="10"/>
        <v>0.41796350843854713</v>
      </c>
      <c r="C703" s="10" t="s">
        <v>28</v>
      </c>
    </row>
    <row r="704" spans="1:3" x14ac:dyDescent="0.2">
      <c r="A704" s="10">
        <v>702</v>
      </c>
      <c r="B704" s="10">
        <f t="shared" ca="1" si="10"/>
        <v>0.65106360150132314</v>
      </c>
      <c r="C704" s="10" t="s">
        <v>28</v>
      </c>
    </row>
    <row r="705" spans="1:3" x14ac:dyDescent="0.2">
      <c r="A705" s="10">
        <v>703</v>
      </c>
      <c r="B705" s="10">
        <f t="shared" ca="1" si="10"/>
        <v>0.77325917062733862</v>
      </c>
      <c r="C705" s="10" t="s">
        <v>27</v>
      </c>
    </row>
    <row r="706" spans="1:3" x14ac:dyDescent="0.2">
      <c r="A706" s="10">
        <v>704</v>
      </c>
      <c r="B706" s="10">
        <f t="shared" ca="1" si="10"/>
        <v>0.77746021475602733</v>
      </c>
      <c r="C706" s="10" t="s">
        <v>27</v>
      </c>
    </row>
    <row r="707" spans="1:3" x14ac:dyDescent="0.2">
      <c r="A707" s="10">
        <v>705</v>
      </c>
      <c r="B707" s="10">
        <f t="shared" ca="1" si="10"/>
        <v>0.86187418433965257</v>
      </c>
      <c r="C707" s="10" t="s">
        <v>28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0.56138301776463018</v>
      </c>
      <c r="C708" s="10" t="s">
        <v>28</v>
      </c>
    </row>
    <row r="709" spans="1:3" x14ac:dyDescent="0.2">
      <c r="A709" s="10">
        <v>707</v>
      </c>
      <c r="B709" s="10">
        <f t="shared" ca="1" si="11"/>
        <v>0.55941314677876619</v>
      </c>
      <c r="C709" s="10" t="s">
        <v>28</v>
      </c>
    </row>
    <row r="710" spans="1:3" x14ac:dyDescent="0.2">
      <c r="A710" s="10">
        <v>708</v>
      </c>
      <c r="B710" s="10">
        <f t="shared" ca="1" si="11"/>
        <v>0.71161788763377509</v>
      </c>
      <c r="C710" s="10" t="s">
        <v>27</v>
      </c>
    </row>
    <row r="711" spans="1:3" x14ac:dyDescent="0.2">
      <c r="A711" s="10">
        <v>709</v>
      </c>
      <c r="B711" s="10">
        <f t="shared" ca="1" si="11"/>
        <v>0.7962076951871131</v>
      </c>
      <c r="C711" s="10" t="s">
        <v>27</v>
      </c>
    </row>
    <row r="712" spans="1:3" x14ac:dyDescent="0.2">
      <c r="A712" s="10">
        <v>710</v>
      </c>
      <c r="B712" s="10">
        <f t="shared" ca="1" si="11"/>
        <v>0.56821410233660263</v>
      </c>
      <c r="C712" s="10" t="s">
        <v>27</v>
      </c>
    </row>
    <row r="713" spans="1:3" x14ac:dyDescent="0.2">
      <c r="A713" s="10">
        <v>711</v>
      </c>
      <c r="B713" s="10">
        <f t="shared" ca="1" si="11"/>
        <v>0.64656437104928521</v>
      </c>
      <c r="C713" s="10" t="s">
        <v>28</v>
      </c>
    </row>
    <row r="714" spans="1:3" x14ac:dyDescent="0.2">
      <c r="A714" s="10">
        <v>712</v>
      </c>
      <c r="B714" s="10">
        <f t="shared" ca="1" si="11"/>
        <v>0.61476820214868821</v>
      </c>
      <c r="C714" s="10" t="s">
        <v>27</v>
      </c>
    </row>
    <row r="715" spans="1:3" x14ac:dyDescent="0.2">
      <c r="A715" s="10">
        <v>713</v>
      </c>
      <c r="B715" s="10">
        <f t="shared" ca="1" si="11"/>
        <v>0.50540885618071829</v>
      </c>
      <c r="C715" s="10" t="s">
        <v>28</v>
      </c>
    </row>
    <row r="716" spans="1:3" x14ac:dyDescent="0.2">
      <c r="A716" s="10">
        <v>714</v>
      </c>
      <c r="B716" s="10">
        <f t="shared" ca="1" si="11"/>
        <v>0.80168197679429731</v>
      </c>
      <c r="C716" s="10" t="s">
        <v>28</v>
      </c>
    </row>
    <row r="717" spans="1:3" x14ac:dyDescent="0.2">
      <c r="A717" s="10">
        <v>715</v>
      </c>
      <c r="B717" s="10">
        <f t="shared" ca="1" si="11"/>
        <v>0.55197654334808965</v>
      </c>
      <c r="C717" s="10" t="s">
        <v>28</v>
      </c>
    </row>
    <row r="718" spans="1:3" x14ac:dyDescent="0.2">
      <c r="A718" s="10">
        <v>716</v>
      </c>
      <c r="B718" s="10">
        <f t="shared" ca="1" si="11"/>
        <v>0.75088394984947449</v>
      </c>
      <c r="C718" s="10" t="s">
        <v>27</v>
      </c>
    </row>
    <row r="719" spans="1:3" x14ac:dyDescent="0.2">
      <c r="A719" s="10">
        <v>717</v>
      </c>
      <c r="B719" s="10">
        <f t="shared" ca="1" si="11"/>
        <v>0.58895330340087204</v>
      </c>
      <c r="C719" s="10" t="s">
        <v>28</v>
      </c>
    </row>
    <row r="720" spans="1:3" x14ac:dyDescent="0.2">
      <c r="A720" s="10">
        <v>718</v>
      </c>
      <c r="B720" s="10">
        <f t="shared" ca="1" si="11"/>
        <v>0.75415542950996717</v>
      </c>
      <c r="C720" s="10" t="s">
        <v>28</v>
      </c>
    </row>
    <row r="721" spans="1:3" x14ac:dyDescent="0.2">
      <c r="A721" s="10">
        <v>719</v>
      </c>
      <c r="B721" s="10">
        <f t="shared" ca="1" si="11"/>
        <v>0.773778798347459</v>
      </c>
      <c r="C721" s="10" t="s">
        <v>28</v>
      </c>
    </row>
    <row r="722" spans="1:3" x14ac:dyDescent="0.2">
      <c r="A722" s="10">
        <v>720</v>
      </c>
      <c r="B722" s="10">
        <f t="shared" ca="1" si="11"/>
        <v>0.6605507313954051</v>
      </c>
      <c r="C722" s="10" t="s">
        <v>28</v>
      </c>
    </row>
    <row r="723" spans="1:3" x14ac:dyDescent="0.2">
      <c r="A723" s="10">
        <v>721</v>
      </c>
      <c r="B723" s="10">
        <f t="shared" ca="1" si="11"/>
        <v>0.72731156603591307</v>
      </c>
      <c r="C723" s="10" t="s">
        <v>27</v>
      </c>
    </row>
    <row r="724" spans="1:3" x14ac:dyDescent="0.2">
      <c r="A724" s="10">
        <v>722</v>
      </c>
      <c r="B724" s="10">
        <f t="shared" ca="1" si="11"/>
        <v>0.52186540608988463</v>
      </c>
      <c r="C724" s="10" t="s">
        <v>28</v>
      </c>
    </row>
    <row r="725" spans="1:3" x14ac:dyDescent="0.2">
      <c r="A725" s="10">
        <v>723</v>
      </c>
      <c r="B725" s="10">
        <f t="shared" ca="1" si="11"/>
        <v>0.68504144969259562</v>
      </c>
      <c r="C725" s="10" t="s">
        <v>27</v>
      </c>
    </row>
    <row r="726" spans="1:3" x14ac:dyDescent="0.2">
      <c r="A726" s="10">
        <v>724</v>
      </c>
      <c r="B726" s="10">
        <f t="shared" ca="1" si="11"/>
        <v>0.77000145422422961</v>
      </c>
      <c r="C726" s="10" t="s">
        <v>27</v>
      </c>
    </row>
    <row r="727" spans="1:3" x14ac:dyDescent="0.2">
      <c r="A727" s="10">
        <v>725</v>
      </c>
      <c r="B727" s="10">
        <f t="shared" ca="1" si="11"/>
        <v>0.58912922857453232</v>
      </c>
      <c r="C727" s="10" t="s">
        <v>28</v>
      </c>
    </row>
    <row r="728" spans="1:3" x14ac:dyDescent="0.2">
      <c r="A728" s="10">
        <v>726</v>
      </c>
      <c r="B728" s="10">
        <f t="shared" ca="1" si="11"/>
        <v>0.64398014780616619</v>
      </c>
      <c r="C728" s="10" t="s">
        <v>28</v>
      </c>
    </row>
    <row r="729" spans="1:3" x14ac:dyDescent="0.2">
      <c r="A729" s="10">
        <v>727</v>
      </c>
      <c r="B729" s="10">
        <f t="shared" ca="1" si="11"/>
        <v>0.70341863321506237</v>
      </c>
      <c r="C729" s="10" t="s">
        <v>27</v>
      </c>
    </row>
    <row r="730" spans="1:3" x14ac:dyDescent="0.2">
      <c r="A730" s="10">
        <v>728</v>
      </c>
      <c r="B730" s="10">
        <f t="shared" ca="1" si="11"/>
        <v>0.6773923751852361</v>
      </c>
      <c r="C730" s="10" t="s">
        <v>28</v>
      </c>
    </row>
    <row r="731" spans="1:3" x14ac:dyDescent="0.2">
      <c r="A731" s="10">
        <v>729</v>
      </c>
      <c r="B731" s="10">
        <f t="shared" ca="1" si="11"/>
        <v>0.66510151030522402</v>
      </c>
      <c r="C731" s="10" t="s">
        <v>27</v>
      </c>
    </row>
    <row r="732" spans="1:3" x14ac:dyDescent="0.2">
      <c r="A732" s="10">
        <v>730</v>
      </c>
      <c r="B732" s="10">
        <f t="shared" ca="1" si="11"/>
        <v>0.52180324325146077</v>
      </c>
      <c r="C732" s="10" t="s">
        <v>27</v>
      </c>
    </row>
    <row r="733" spans="1:3" x14ac:dyDescent="0.2">
      <c r="A733" s="10">
        <v>731</v>
      </c>
      <c r="B733" s="10">
        <f t="shared" ca="1" si="11"/>
        <v>0.60980784304293523</v>
      </c>
      <c r="C733" s="10" t="s">
        <v>27</v>
      </c>
    </row>
    <row r="734" spans="1:3" x14ac:dyDescent="0.2">
      <c r="A734" s="10">
        <v>732</v>
      </c>
      <c r="B734" s="10">
        <f t="shared" ca="1" si="11"/>
        <v>0.39683461962743583</v>
      </c>
      <c r="C734" s="10" t="s">
        <v>28</v>
      </c>
    </row>
    <row r="735" spans="1:3" x14ac:dyDescent="0.2">
      <c r="A735" s="10">
        <v>733</v>
      </c>
      <c r="B735" s="10">
        <f t="shared" ca="1" si="11"/>
        <v>0.77960729338467938</v>
      </c>
      <c r="C735" s="10" t="s">
        <v>28</v>
      </c>
    </row>
    <row r="736" spans="1:3" x14ac:dyDescent="0.2">
      <c r="A736" s="10">
        <v>734</v>
      </c>
      <c r="B736" s="10">
        <f t="shared" ca="1" si="11"/>
        <v>0.68593818151114372</v>
      </c>
      <c r="C736" s="10" t="s">
        <v>28</v>
      </c>
    </row>
    <row r="737" spans="1:3" x14ac:dyDescent="0.2">
      <c r="A737" s="10">
        <v>735</v>
      </c>
      <c r="B737" s="10">
        <f t="shared" ca="1" si="11"/>
        <v>0.83104798936159163</v>
      </c>
      <c r="C737" s="10" t="s">
        <v>27</v>
      </c>
    </row>
    <row r="738" spans="1:3" x14ac:dyDescent="0.2">
      <c r="A738" s="10">
        <v>736</v>
      </c>
      <c r="B738" s="10">
        <f t="shared" ca="1" si="11"/>
        <v>0.70469406137461943</v>
      </c>
      <c r="C738" s="10" t="s">
        <v>27</v>
      </c>
    </row>
    <row r="739" spans="1:3" x14ac:dyDescent="0.2">
      <c r="A739" s="10">
        <v>737</v>
      </c>
      <c r="B739" s="10">
        <f t="shared" ca="1" si="11"/>
        <v>0.47244396960205981</v>
      </c>
      <c r="C739" s="10" t="s">
        <v>28</v>
      </c>
    </row>
    <row r="740" spans="1:3" x14ac:dyDescent="0.2">
      <c r="A740" s="10">
        <v>738</v>
      </c>
      <c r="B740" s="10">
        <f t="shared" ca="1" si="11"/>
        <v>0.43978669950727356</v>
      </c>
      <c r="C740" s="10" t="s">
        <v>28</v>
      </c>
    </row>
    <row r="741" spans="1:3" x14ac:dyDescent="0.2">
      <c r="A741" s="10">
        <v>739</v>
      </c>
      <c r="B741" s="10">
        <f t="shared" ca="1" si="11"/>
        <v>0.64788606737276311</v>
      </c>
      <c r="C741" s="10" t="s">
        <v>27</v>
      </c>
    </row>
    <row r="742" spans="1:3" x14ac:dyDescent="0.2">
      <c r="A742" s="10">
        <v>740</v>
      </c>
      <c r="B742" s="10">
        <f t="shared" ca="1" si="11"/>
        <v>0.7299936081355467</v>
      </c>
      <c r="C742" s="10" t="s">
        <v>28</v>
      </c>
    </row>
    <row r="743" spans="1:3" x14ac:dyDescent="0.2">
      <c r="A743" s="10">
        <v>741</v>
      </c>
      <c r="B743" s="10">
        <f t="shared" ca="1" si="11"/>
        <v>0.54769341083213763</v>
      </c>
      <c r="C743" s="10" t="s">
        <v>28</v>
      </c>
    </row>
    <row r="744" spans="1:3" x14ac:dyDescent="0.2">
      <c r="A744" s="10">
        <v>742</v>
      </c>
      <c r="B744" s="10">
        <f t="shared" ca="1" si="11"/>
        <v>0.40034137732447767</v>
      </c>
      <c r="C744" s="10" t="s">
        <v>28</v>
      </c>
    </row>
    <row r="745" spans="1:3" x14ac:dyDescent="0.2">
      <c r="A745" s="10">
        <v>743</v>
      </c>
      <c r="B745" s="10">
        <f t="shared" ca="1" si="11"/>
        <v>0.43021836406164304</v>
      </c>
      <c r="C745" s="10" t="s">
        <v>28</v>
      </c>
    </row>
    <row r="746" spans="1:3" x14ac:dyDescent="0.2">
      <c r="A746" s="10">
        <v>744</v>
      </c>
      <c r="B746" s="10">
        <f t="shared" ca="1" si="11"/>
        <v>0.41362559305238367</v>
      </c>
      <c r="C746" s="10" t="s">
        <v>28</v>
      </c>
    </row>
    <row r="747" spans="1:3" x14ac:dyDescent="0.2">
      <c r="A747" s="10">
        <v>745</v>
      </c>
      <c r="B747" s="10">
        <f t="shared" ca="1" si="11"/>
        <v>0.58085083828214501</v>
      </c>
      <c r="C747" s="10" t="s">
        <v>28</v>
      </c>
    </row>
    <row r="748" spans="1:3" x14ac:dyDescent="0.2">
      <c r="A748" s="10">
        <v>746</v>
      </c>
      <c r="B748" s="10">
        <f t="shared" ca="1" si="11"/>
        <v>0.7459061745481339</v>
      </c>
      <c r="C748" s="10" t="s">
        <v>27</v>
      </c>
    </row>
    <row r="749" spans="1:3" x14ac:dyDescent="0.2">
      <c r="A749" s="10">
        <v>747</v>
      </c>
      <c r="B749" s="10">
        <f t="shared" ca="1" si="11"/>
        <v>0.83685348407114679</v>
      </c>
      <c r="C749" s="10" t="s">
        <v>27</v>
      </c>
    </row>
    <row r="750" spans="1:3" x14ac:dyDescent="0.2">
      <c r="A750" s="10">
        <v>748</v>
      </c>
      <c r="B750" s="10">
        <f t="shared" ca="1" si="11"/>
        <v>0.39220367703958514</v>
      </c>
      <c r="C750" s="10" t="s">
        <v>28</v>
      </c>
    </row>
    <row r="751" spans="1:3" x14ac:dyDescent="0.2">
      <c r="A751" s="10">
        <v>749</v>
      </c>
      <c r="B751" s="10">
        <f t="shared" ca="1" si="11"/>
        <v>0.71693459330253528</v>
      </c>
      <c r="C751" s="10" t="s">
        <v>27</v>
      </c>
    </row>
    <row r="752" spans="1:3" x14ac:dyDescent="0.2">
      <c r="A752" s="10">
        <v>750</v>
      </c>
      <c r="B752" s="10">
        <f t="shared" ca="1" si="11"/>
        <v>0.55188016601249845</v>
      </c>
      <c r="C752" s="10" t="s">
        <v>28</v>
      </c>
    </row>
    <row r="753" spans="1:3" x14ac:dyDescent="0.2">
      <c r="A753" s="10">
        <v>751</v>
      </c>
      <c r="B753" s="10">
        <f t="shared" ca="1" si="11"/>
        <v>0.60762702839823546</v>
      </c>
      <c r="C753" s="10" t="s">
        <v>27</v>
      </c>
    </row>
    <row r="754" spans="1:3" x14ac:dyDescent="0.2">
      <c r="A754" s="10">
        <v>752</v>
      </c>
      <c r="B754" s="10">
        <f t="shared" ca="1" si="11"/>
        <v>0.70563467903373067</v>
      </c>
      <c r="C754" s="10" t="s">
        <v>27</v>
      </c>
    </row>
    <row r="755" spans="1:3" x14ac:dyDescent="0.2">
      <c r="A755" s="10">
        <v>753</v>
      </c>
      <c r="B755" s="10">
        <f t="shared" ca="1" si="11"/>
        <v>0.76695707110192513</v>
      </c>
      <c r="C755" s="10" t="s">
        <v>27</v>
      </c>
    </row>
    <row r="756" spans="1:3" x14ac:dyDescent="0.2">
      <c r="A756" s="10">
        <v>754</v>
      </c>
      <c r="B756" s="10">
        <f t="shared" ca="1" si="11"/>
        <v>0.72961607078662283</v>
      </c>
      <c r="C756" s="10" t="s">
        <v>27</v>
      </c>
    </row>
    <row r="757" spans="1:3" x14ac:dyDescent="0.2">
      <c r="A757" s="10">
        <v>755</v>
      </c>
      <c r="B757" s="10">
        <f t="shared" ca="1" si="11"/>
        <v>0.75400480163291939</v>
      </c>
      <c r="C757" s="10" t="s">
        <v>28</v>
      </c>
    </row>
    <row r="758" spans="1:3" x14ac:dyDescent="0.2">
      <c r="A758" s="10">
        <v>756</v>
      </c>
      <c r="B758" s="10">
        <f t="shared" ca="1" si="11"/>
        <v>0.52338452014195469</v>
      </c>
      <c r="C758" s="10" t="s">
        <v>27</v>
      </c>
    </row>
    <row r="759" spans="1:3" x14ac:dyDescent="0.2">
      <c r="A759" s="10">
        <v>757</v>
      </c>
      <c r="B759" s="10">
        <f t="shared" ca="1" si="11"/>
        <v>0.65910250140701232</v>
      </c>
      <c r="C759" s="10" t="s">
        <v>27</v>
      </c>
    </row>
    <row r="760" spans="1:3" x14ac:dyDescent="0.2">
      <c r="A760" s="10">
        <v>758</v>
      </c>
      <c r="B760" s="10">
        <f t="shared" ca="1" si="11"/>
        <v>0.79932307158313409</v>
      </c>
      <c r="C760" s="10" t="s">
        <v>27</v>
      </c>
    </row>
    <row r="761" spans="1:3" x14ac:dyDescent="0.2">
      <c r="A761" s="10">
        <v>759</v>
      </c>
      <c r="B761" s="10">
        <f t="shared" ca="1" si="11"/>
        <v>0.59681372634209495</v>
      </c>
      <c r="C761" s="10" t="s">
        <v>28</v>
      </c>
    </row>
    <row r="762" spans="1:3" x14ac:dyDescent="0.2">
      <c r="A762" s="10">
        <v>760</v>
      </c>
      <c r="B762" s="10">
        <f t="shared" ca="1" si="11"/>
        <v>0.57205094423535741</v>
      </c>
      <c r="C762" s="10" t="s">
        <v>27</v>
      </c>
    </row>
    <row r="763" spans="1:3" x14ac:dyDescent="0.2">
      <c r="A763" s="10">
        <v>761</v>
      </c>
      <c r="B763" s="10">
        <f t="shared" ca="1" si="11"/>
        <v>0.51022489507088487</v>
      </c>
      <c r="C763" s="10" t="s">
        <v>28</v>
      </c>
    </row>
    <row r="764" spans="1:3" x14ac:dyDescent="0.2">
      <c r="A764" s="10">
        <v>762</v>
      </c>
      <c r="B764" s="10">
        <f t="shared" ca="1" si="11"/>
        <v>0.73342220486153109</v>
      </c>
      <c r="C764" s="10" t="s">
        <v>28</v>
      </c>
    </row>
    <row r="765" spans="1:3" x14ac:dyDescent="0.2">
      <c r="A765" s="10">
        <v>763</v>
      </c>
      <c r="B765" s="10">
        <f t="shared" ca="1" si="11"/>
        <v>0.61078340041529833</v>
      </c>
      <c r="C765" s="10" t="s">
        <v>28</v>
      </c>
    </row>
    <row r="766" spans="1:3" x14ac:dyDescent="0.2">
      <c r="A766" s="10">
        <v>764</v>
      </c>
      <c r="B766" s="10">
        <f t="shared" ca="1" si="11"/>
        <v>0.47180345072169783</v>
      </c>
      <c r="C766" s="10" t="s">
        <v>28</v>
      </c>
    </row>
    <row r="767" spans="1:3" x14ac:dyDescent="0.2">
      <c r="A767" s="10">
        <v>765</v>
      </c>
      <c r="B767" s="10">
        <f t="shared" ca="1" si="11"/>
        <v>0.43222407816550201</v>
      </c>
      <c r="C767" s="10" t="s">
        <v>28</v>
      </c>
    </row>
    <row r="768" spans="1:3" x14ac:dyDescent="0.2">
      <c r="A768" s="10">
        <v>766</v>
      </c>
      <c r="B768" s="10">
        <f t="shared" ca="1" si="11"/>
        <v>0.37500338612755824</v>
      </c>
      <c r="C768" s="10" t="s">
        <v>28</v>
      </c>
    </row>
    <row r="769" spans="1:3" x14ac:dyDescent="0.2">
      <c r="A769" s="10">
        <v>767</v>
      </c>
      <c r="B769" s="10">
        <f t="shared" ca="1" si="11"/>
        <v>0.58206061249350938</v>
      </c>
      <c r="C769" s="10" t="s">
        <v>27</v>
      </c>
    </row>
    <row r="770" spans="1:3" x14ac:dyDescent="0.2">
      <c r="A770" s="10">
        <v>768</v>
      </c>
      <c r="B770" s="10">
        <f t="shared" ca="1" si="11"/>
        <v>0.72045490876646145</v>
      </c>
      <c r="C770" s="10" t="s">
        <v>27</v>
      </c>
    </row>
    <row r="771" spans="1:3" x14ac:dyDescent="0.2">
      <c r="A771" s="10">
        <v>769</v>
      </c>
      <c r="B771" s="10">
        <f t="shared" ca="1" si="11"/>
        <v>0.50382212381201097</v>
      </c>
      <c r="C771" s="10" t="s">
        <v>28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0.53557464230943641</v>
      </c>
      <c r="C772" s="10" t="s">
        <v>27</v>
      </c>
    </row>
    <row r="773" spans="1:3" x14ac:dyDescent="0.2">
      <c r="A773" s="10">
        <v>771</v>
      </c>
      <c r="B773" s="10">
        <f t="shared" ca="1" si="12"/>
        <v>0.87076964571199844</v>
      </c>
      <c r="C773" s="10" t="s">
        <v>28</v>
      </c>
    </row>
    <row r="774" spans="1:3" x14ac:dyDescent="0.2">
      <c r="A774" s="10">
        <v>772</v>
      </c>
      <c r="B774" s="10">
        <f t="shared" ca="1" si="12"/>
        <v>0.71873414398600965</v>
      </c>
      <c r="C774" s="10" t="s">
        <v>28</v>
      </c>
    </row>
    <row r="775" spans="1:3" x14ac:dyDescent="0.2">
      <c r="A775" s="10">
        <v>773</v>
      </c>
      <c r="B775" s="10">
        <f t="shared" ca="1" si="12"/>
        <v>0.39572309056550492</v>
      </c>
      <c r="C775" s="10" t="s">
        <v>28</v>
      </c>
    </row>
    <row r="776" spans="1:3" x14ac:dyDescent="0.2">
      <c r="A776" s="10">
        <v>774</v>
      </c>
      <c r="B776" s="10">
        <f t="shared" ca="1" si="12"/>
        <v>0.35450993348546533</v>
      </c>
      <c r="C776" s="10" t="s">
        <v>28</v>
      </c>
    </row>
    <row r="777" spans="1:3" x14ac:dyDescent="0.2">
      <c r="A777" s="10">
        <v>775</v>
      </c>
      <c r="B777" s="10">
        <f t="shared" ca="1" si="12"/>
        <v>0.69098372859191481</v>
      </c>
      <c r="C777" s="10" t="s">
        <v>27</v>
      </c>
    </row>
    <row r="778" spans="1:3" x14ac:dyDescent="0.2">
      <c r="A778" s="10">
        <v>776</v>
      </c>
      <c r="B778" s="10">
        <f t="shared" ca="1" si="12"/>
        <v>0.64896754041065785</v>
      </c>
      <c r="C778" s="10" t="s">
        <v>28</v>
      </c>
    </row>
    <row r="779" spans="1:3" x14ac:dyDescent="0.2">
      <c r="A779" s="10">
        <v>777</v>
      </c>
      <c r="B779" s="10">
        <f t="shared" ca="1" si="12"/>
        <v>0.82538608909743727</v>
      </c>
      <c r="C779" s="10" t="s">
        <v>27</v>
      </c>
    </row>
    <row r="780" spans="1:3" x14ac:dyDescent="0.2">
      <c r="A780" s="10">
        <v>778</v>
      </c>
      <c r="B780" s="10">
        <f t="shared" ca="1" si="12"/>
        <v>0.81893525806701828</v>
      </c>
      <c r="C780" s="10" t="s">
        <v>27</v>
      </c>
    </row>
    <row r="781" spans="1:3" x14ac:dyDescent="0.2">
      <c r="A781" s="10">
        <v>779</v>
      </c>
      <c r="B781" s="10">
        <f t="shared" ca="1" si="12"/>
        <v>0.66433779633152734</v>
      </c>
      <c r="C781" s="10" t="s">
        <v>27</v>
      </c>
    </row>
    <row r="782" spans="1:3" x14ac:dyDescent="0.2">
      <c r="A782" s="10">
        <v>780</v>
      </c>
      <c r="B782" s="10">
        <f t="shared" ca="1" si="12"/>
        <v>0.62190732014774341</v>
      </c>
      <c r="C782" s="10" t="s">
        <v>27</v>
      </c>
    </row>
    <row r="783" spans="1:3" x14ac:dyDescent="0.2">
      <c r="A783" s="10">
        <v>781</v>
      </c>
      <c r="B783" s="10">
        <f t="shared" ca="1" si="12"/>
        <v>0.71663846142062815</v>
      </c>
      <c r="C783" s="10" t="s">
        <v>27</v>
      </c>
    </row>
    <row r="784" spans="1:3" x14ac:dyDescent="0.2">
      <c r="A784" s="10">
        <v>782</v>
      </c>
      <c r="B784" s="10">
        <f t="shared" ca="1" si="12"/>
        <v>0.512481182598298</v>
      </c>
      <c r="C784" s="10" t="s">
        <v>27</v>
      </c>
    </row>
    <row r="785" spans="1:3" x14ac:dyDescent="0.2">
      <c r="A785" s="10">
        <v>783</v>
      </c>
      <c r="B785" s="10">
        <f t="shared" ca="1" si="12"/>
        <v>0.65329316460360565</v>
      </c>
      <c r="C785" s="10" t="s">
        <v>27</v>
      </c>
    </row>
    <row r="786" spans="1:3" x14ac:dyDescent="0.2">
      <c r="A786" s="10">
        <v>784</v>
      </c>
      <c r="B786" s="10">
        <f t="shared" ca="1" si="12"/>
        <v>0.46769161107825863</v>
      </c>
      <c r="C786" s="10" t="s">
        <v>28</v>
      </c>
    </row>
    <row r="787" spans="1:3" x14ac:dyDescent="0.2">
      <c r="A787" s="10">
        <v>785</v>
      </c>
      <c r="B787" s="10">
        <f t="shared" ca="1" si="12"/>
        <v>0.39415477557173934</v>
      </c>
      <c r="C787" s="10" t="s">
        <v>28</v>
      </c>
    </row>
    <row r="788" spans="1:3" x14ac:dyDescent="0.2">
      <c r="A788" s="10">
        <v>786</v>
      </c>
      <c r="B788" s="10">
        <f t="shared" ca="1" si="12"/>
        <v>0.66572867719465745</v>
      </c>
      <c r="C788" s="10" t="s">
        <v>28</v>
      </c>
    </row>
    <row r="789" spans="1:3" x14ac:dyDescent="0.2">
      <c r="A789" s="10">
        <v>787</v>
      </c>
      <c r="B789" s="10">
        <f t="shared" ca="1" si="12"/>
        <v>0.80726576199229361</v>
      </c>
      <c r="C789" s="10" t="s">
        <v>27</v>
      </c>
    </row>
    <row r="790" spans="1:3" x14ac:dyDescent="0.2">
      <c r="A790" s="10">
        <v>788</v>
      </c>
      <c r="B790" s="10">
        <f t="shared" ca="1" si="12"/>
        <v>0.49910061876592759</v>
      </c>
      <c r="C790" s="10" t="s">
        <v>28</v>
      </c>
    </row>
    <row r="791" spans="1:3" x14ac:dyDescent="0.2">
      <c r="A791" s="10">
        <v>789</v>
      </c>
      <c r="B791" s="10">
        <f t="shared" ca="1" si="12"/>
        <v>0.62535253217449482</v>
      </c>
      <c r="C791" s="10" t="s">
        <v>27</v>
      </c>
    </row>
    <row r="792" spans="1:3" x14ac:dyDescent="0.2">
      <c r="A792" s="10">
        <v>790</v>
      </c>
      <c r="B792" s="10">
        <f t="shared" ca="1" si="12"/>
        <v>0.67494079394782425</v>
      </c>
      <c r="C792" s="10" t="s">
        <v>27</v>
      </c>
    </row>
    <row r="793" spans="1:3" x14ac:dyDescent="0.2">
      <c r="A793" s="10">
        <v>791</v>
      </c>
      <c r="B793" s="10">
        <f t="shared" ca="1" si="12"/>
        <v>0.65835157574447356</v>
      </c>
      <c r="C793" s="10" t="s">
        <v>28</v>
      </c>
    </row>
    <row r="794" spans="1:3" x14ac:dyDescent="0.2">
      <c r="A794" s="10">
        <v>792</v>
      </c>
      <c r="B794" s="10">
        <f t="shared" ca="1" si="12"/>
        <v>0.55947443988386447</v>
      </c>
      <c r="C794" s="10" t="s">
        <v>28</v>
      </c>
    </row>
    <row r="795" spans="1:3" x14ac:dyDescent="0.2">
      <c r="A795" s="10">
        <v>793</v>
      </c>
      <c r="B795" s="10">
        <f t="shared" ca="1" si="12"/>
        <v>0.59186828934723024</v>
      </c>
      <c r="C795" s="10" t="s">
        <v>27</v>
      </c>
    </row>
    <row r="796" spans="1:3" x14ac:dyDescent="0.2">
      <c r="A796" s="10">
        <v>794</v>
      </c>
      <c r="B796" s="10">
        <f t="shared" ca="1" si="12"/>
        <v>0.87486181634556193</v>
      </c>
      <c r="C796" s="10" t="s">
        <v>28</v>
      </c>
    </row>
    <row r="797" spans="1:3" x14ac:dyDescent="0.2">
      <c r="A797" s="10">
        <v>795</v>
      </c>
      <c r="B797" s="10">
        <f t="shared" ca="1" si="12"/>
        <v>0.67843874972321994</v>
      </c>
      <c r="C797" s="10" t="s">
        <v>28</v>
      </c>
    </row>
    <row r="798" spans="1:3" x14ac:dyDescent="0.2">
      <c r="A798" s="10">
        <v>796</v>
      </c>
      <c r="B798" s="10">
        <f t="shared" ca="1" si="12"/>
        <v>0.57512467608976259</v>
      </c>
      <c r="C798" s="10" t="s">
        <v>28</v>
      </c>
    </row>
    <row r="799" spans="1:3" x14ac:dyDescent="0.2">
      <c r="A799" s="10">
        <v>797</v>
      </c>
      <c r="B799" s="10">
        <f t="shared" ca="1" si="12"/>
        <v>0.61072730178779977</v>
      </c>
      <c r="C799" s="10" t="s">
        <v>28</v>
      </c>
    </row>
    <row r="800" spans="1:3" x14ac:dyDescent="0.2">
      <c r="A800" s="10">
        <v>798</v>
      </c>
      <c r="B800" s="10">
        <f t="shared" ca="1" si="12"/>
        <v>0.73355602632467565</v>
      </c>
      <c r="C800" s="10" t="s">
        <v>27</v>
      </c>
    </row>
    <row r="801" spans="1:3" x14ac:dyDescent="0.2">
      <c r="A801" s="10">
        <v>799</v>
      </c>
      <c r="B801" s="10">
        <f t="shared" ca="1" si="12"/>
        <v>0.45576761519975961</v>
      </c>
      <c r="C801" s="10" t="s">
        <v>28</v>
      </c>
    </row>
    <row r="802" spans="1:3" x14ac:dyDescent="0.2">
      <c r="A802" s="10">
        <v>800</v>
      </c>
      <c r="B802" s="10">
        <f t="shared" ca="1" si="12"/>
        <v>0.57818565568255809</v>
      </c>
      <c r="C802" s="10" t="s">
        <v>28</v>
      </c>
    </row>
    <row r="803" spans="1:3" x14ac:dyDescent="0.2">
      <c r="A803" s="10">
        <v>801</v>
      </c>
      <c r="B803" s="10">
        <f t="shared" ca="1" si="12"/>
        <v>0.60647157043899691</v>
      </c>
      <c r="C803" s="10" t="s">
        <v>28</v>
      </c>
    </row>
    <row r="804" spans="1:3" x14ac:dyDescent="0.2">
      <c r="A804" s="10">
        <v>802</v>
      </c>
      <c r="B804" s="10">
        <f t="shared" ca="1" si="12"/>
        <v>0.48786321661698373</v>
      </c>
      <c r="C804" s="10" t="s">
        <v>28</v>
      </c>
    </row>
    <row r="805" spans="1:3" x14ac:dyDescent="0.2">
      <c r="A805" s="10">
        <v>803</v>
      </c>
      <c r="B805" s="10">
        <f t="shared" ca="1" si="12"/>
        <v>0.51885018491763213</v>
      </c>
      <c r="C805" s="10" t="s">
        <v>27</v>
      </c>
    </row>
    <row r="806" spans="1:3" x14ac:dyDescent="0.2">
      <c r="A806" s="10">
        <v>804</v>
      </c>
      <c r="B806" s="10">
        <f t="shared" ca="1" si="12"/>
        <v>0.76316797924245161</v>
      </c>
      <c r="C806" s="10" t="s">
        <v>28</v>
      </c>
    </row>
    <row r="807" spans="1:3" x14ac:dyDescent="0.2">
      <c r="A807" s="10">
        <v>805</v>
      </c>
      <c r="B807" s="10">
        <f t="shared" ca="1" si="12"/>
        <v>0.75688293285605401</v>
      </c>
      <c r="C807" s="10" t="s">
        <v>27</v>
      </c>
    </row>
    <row r="808" spans="1:3" x14ac:dyDescent="0.2">
      <c r="A808" s="10">
        <v>806</v>
      </c>
      <c r="B808" s="10">
        <f t="shared" ca="1" si="12"/>
        <v>0.77302886707446039</v>
      </c>
      <c r="C808" s="10" t="s">
        <v>28</v>
      </c>
    </row>
    <row r="809" spans="1:3" x14ac:dyDescent="0.2">
      <c r="A809" s="10">
        <v>807</v>
      </c>
      <c r="B809" s="10">
        <f t="shared" ca="1" si="12"/>
        <v>0.60465803375605132</v>
      </c>
      <c r="C809" s="10" t="s">
        <v>27</v>
      </c>
    </row>
    <row r="810" spans="1:3" x14ac:dyDescent="0.2">
      <c r="A810" s="10">
        <v>808</v>
      </c>
      <c r="B810" s="10">
        <f t="shared" ca="1" si="12"/>
        <v>0.78254668626555024</v>
      </c>
      <c r="C810" s="10" t="s">
        <v>27</v>
      </c>
    </row>
    <row r="811" spans="1:3" x14ac:dyDescent="0.2">
      <c r="A811" s="10">
        <v>809</v>
      </c>
      <c r="B811" s="10">
        <f t="shared" ca="1" si="12"/>
        <v>0.73660886797845293</v>
      </c>
      <c r="C811" s="10" t="s">
        <v>27</v>
      </c>
    </row>
    <row r="812" spans="1:3" x14ac:dyDescent="0.2">
      <c r="A812" s="10">
        <v>810</v>
      </c>
      <c r="B812" s="10">
        <f t="shared" ca="1" si="12"/>
        <v>0.78872574255007644</v>
      </c>
      <c r="C812" s="10" t="s">
        <v>27</v>
      </c>
    </row>
    <row r="813" spans="1:3" x14ac:dyDescent="0.2">
      <c r="A813" s="10">
        <v>811</v>
      </c>
      <c r="B813" s="10">
        <f t="shared" ca="1" si="12"/>
        <v>0.45007606997576821</v>
      </c>
      <c r="C813" s="10" t="s">
        <v>28</v>
      </c>
    </row>
    <row r="814" spans="1:3" x14ac:dyDescent="0.2">
      <c r="A814" s="10">
        <v>812</v>
      </c>
      <c r="B814" s="10">
        <f t="shared" ca="1" si="12"/>
        <v>0.53946248936297381</v>
      </c>
      <c r="C814" s="10" t="s">
        <v>27</v>
      </c>
    </row>
    <row r="815" spans="1:3" x14ac:dyDescent="0.2">
      <c r="A815" s="10">
        <v>813</v>
      </c>
      <c r="B815" s="10">
        <f t="shared" ca="1" si="12"/>
        <v>0.7636065746758316</v>
      </c>
      <c r="C815" s="10" t="s">
        <v>27</v>
      </c>
    </row>
    <row r="816" spans="1:3" x14ac:dyDescent="0.2">
      <c r="A816" s="10">
        <v>814</v>
      </c>
      <c r="B816" s="10">
        <f t="shared" ca="1" si="12"/>
        <v>0.46008898619963218</v>
      </c>
      <c r="C816" s="10" t="s">
        <v>28</v>
      </c>
    </row>
    <row r="817" spans="1:3" x14ac:dyDescent="0.2">
      <c r="A817" s="10">
        <v>815</v>
      </c>
      <c r="B817" s="10">
        <f t="shared" ca="1" si="12"/>
        <v>0.61282480985150101</v>
      </c>
      <c r="C817" s="10" t="s">
        <v>28</v>
      </c>
    </row>
    <row r="818" spans="1:3" x14ac:dyDescent="0.2">
      <c r="A818" s="10">
        <v>816</v>
      </c>
      <c r="B818" s="10">
        <f t="shared" ca="1" si="12"/>
        <v>0.30979067015496348</v>
      </c>
      <c r="C818" s="10" t="s">
        <v>28</v>
      </c>
    </row>
    <row r="819" spans="1:3" x14ac:dyDescent="0.2">
      <c r="A819" s="10">
        <v>817</v>
      </c>
      <c r="B819" s="10">
        <f t="shared" ca="1" si="12"/>
        <v>0.71918845153832456</v>
      </c>
      <c r="C819" s="10" t="s">
        <v>28</v>
      </c>
    </row>
    <row r="820" spans="1:3" x14ac:dyDescent="0.2">
      <c r="A820" s="10">
        <v>818</v>
      </c>
      <c r="B820" s="10">
        <f t="shared" ca="1" si="12"/>
        <v>0.55031263831823563</v>
      </c>
      <c r="C820" s="10" t="s">
        <v>28</v>
      </c>
    </row>
    <row r="821" spans="1:3" x14ac:dyDescent="0.2">
      <c r="A821" s="10">
        <v>819</v>
      </c>
      <c r="B821" s="10">
        <f t="shared" ca="1" si="12"/>
        <v>0.6298863271507813</v>
      </c>
      <c r="C821" s="10" t="s">
        <v>28</v>
      </c>
    </row>
    <row r="822" spans="1:3" x14ac:dyDescent="0.2">
      <c r="A822" s="10">
        <v>820</v>
      </c>
      <c r="B822" s="10">
        <f t="shared" ca="1" si="12"/>
        <v>0.63243120327664792</v>
      </c>
      <c r="C822" s="10" t="s">
        <v>28</v>
      </c>
    </row>
    <row r="823" spans="1:3" x14ac:dyDescent="0.2">
      <c r="A823" s="10">
        <v>821</v>
      </c>
      <c r="B823" s="10">
        <f t="shared" ca="1" si="12"/>
        <v>0.57085161746882018</v>
      </c>
      <c r="C823" s="10" t="s">
        <v>27</v>
      </c>
    </row>
    <row r="824" spans="1:3" x14ac:dyDescent="0.2">
      <c r="A824" s="10">
        <v>822</v>
      </c>
      <c r="B824" s="10">
        <f t="shared" ca="1" si="12"/>
        <v>0.68222511952661402</v>
      </c>
      <c r="C824" s="10" t="s">
        <v>28</v>
      </c>
    </row>
    <row r="825" spans="1:3" x14ac:dyDescent="0.2">
      <c r="A825" s="10">
        <v>823</v>
      </c>
      <c r="B825" s="10">
        <f t="shared" ca="1" si="12"/>
        <v>0.63640717389312251</v>
      </c>
      <c r="C825" s="10" t="s">
        <v>27</v>
      </c>
    </row>
    <row r="826" spans="1:3" x14ac:dyDescent="0.2">
      <c r="A826" s="10">
        <v>824</v>
      </c>
      <c r="B826" s="10">
        <f t="shared" ca="1" si="12"/>
        <v>0.90025515707450321</v>
      </c>
      <c r="C826" s="10" t="s">
        <v>27</v>
      </c>
    </row>
    <row r="827" spans="1:3" x14ac:dyDescent="0.2">
      <c r="A827" s="10">
        <v>825</v>
      </c>
      <c r="B827" s="10">
        <f t="shared" ca="1" si="12"/>
        <v>0.76625479826326282</v>
      </c>
      <c r="C827" s="10" t="s">
        <v>27</v>
      </c>
    </row>
    <row r="828" spans="1:3" x14ac:dyDescent="0.2">
      <c r="A828" s="10">
        <v>826</v>
      </c>
      <c r="B828" s="10">
        <f t="shared" ca="1" si="12"/>
        <v>0.79932797072451078</v>
      </c>
      <c r="C828" s="10" t="s">
        <v>28</v>
      </c>
    </row>
    <row r="829" spans="1:3" x14ac:dyDescent="0.2">
      <c r="A829" s="10">
        <v>827</v>
      </c>
      <c r="B829" s="10">
        <f t="shared" ca="1" si="12"/>
        <v>0.75381461341671763</v>
      </c>
      <c r="C829" s="10" t="s">
        <v>28</v>
      </c>
    </row>
    <row r="830" spans="1:3" x14ac:dyDescent="0.2">
      <c r="A830" s="10">
        <v>828</v>
      </c>
      <c r="B830" s="10">
        <f t="shared" ca="1" si="12"/>
        <v>0.69183407021335563</v>
      </c>
      <c r="C830" s="10" t="s">
        <v>28</v>
      </c>
    </row>
    <row r="831" spans="1:3" x14ac:dyDescent="0.2">
      <c r="A831" s="10">
        <v>829</v>
      </c>
      <c r="B831" s="10">
        <f t="shared" ca="1" si="12"/>
        <v>0.74037644971334582</v>
      </c>
      <c r="C831" s="10" t="s">
        <v>27</v>
      </c>
    </row>
    <row r="832" spans="1:3" x14ac:dyDescent="0.2">
      <c r="A832" s="10">
        <v>830</v>
      </c>
      <c r="B832" s="10">
        <f t="shared" ca="1" si="12"/>
        <v>0.40574951004716475</v>
      </c>
      <c r="C832" s="10" t="s">
        <v>28</v>
      </c>
    </row>
    <row r="833" spans="1:3" x14ac:dyDescent="0.2">
      <c r="A833" s="10">
        <v>831</v>
      </c>
      <c r="B833" s="10">
        <f t="shared" ca="1" si="12"/>
        <v>0.58914384931485886</v>
      </c>
      <c r="C833" s="10" t="s">
        <v>28</v>
      </c>
    </row>
    <row r="834" spans="1:3" x14ac:dyDescent="0.2">
      <c r="A834" s="10">
        <v>832</v>
      </c>
      <c r="B834" s="10">
        <f t="shared" ca="1" si="12"/>
        <v>0.52571637856421538</v>
      </c>
      <c r="C834" s="10" t="s">
        <v>28</v>
      </c>
    </row>
    <row r="835" spans="1:3" x14ac:dyDescent="0.2">
      <c r="A835" s="10">
        <v>833</v>
      </c>
      <c r="B835" s="10">
        <f t="shared" ca="1" si="12"/>
        <v>0.72128788251384768</v>
      </c>
      <c r="C835" s="10" t="s">
        <v>27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0.57878538914812472</v>
      </c>
      <c r="C836" s="10" t="s">
        <v>28</v>
      </c>
    </row>
    <row r="837" spans="1:3" x14ac:dyDescent="0.2">
      <c r="A837" s="10">
        <v>835</v>
      </c>
      <c r="B837" s="10">
        <f t="shared" ca="1" si="13"/>
        <v>0.54691262260111495</v>
      </c>
      <c r="C837" s="10" t="s">
        <v>27</v>
      </c>
    </row>
    <row r="838" spans="1:3" x14ac:dyDescent="0.2">
      <c r="A838" s="10">
        <v>836</v>
      </c>
      <c r="B838" s="10">
        <f t="shared" ca="1" si="13"/>
        <v>0.82825699446257328</v>
      </c>
      <c r="C838" s="10" t="s">
        <v>28</v>
      </c>
    </row>
    <row r="839" spans="1:3" x14ac:dyDescent="0.2">
      <c r="A839" s="10">
        <v>837</v>
      </c>
      <c r="B839" s="10">
        <f t="shared" ca="1" si="13"/>
        <v>0.74236475726961892</v>
      </c>
      <c r="C839" s="10" t="s">
        <v>27</v>
      </c>
    </row>
    <row r="840" spans="1:3" x14ac:dyDescent="0.2">
      <c r="A840" s="10">
        <v>838</v>
      </c>
      <c r="B840" s="10">
        <f t="shared" ca="1" si="13"/>
        <v>0.47419592819941719</v>
      </c>
      <c r="C840" s="10" t="s">
        <v>28</v>
      </c>
    </row>
    <row r="841" spans="1:3" x14ac:dyDescent="0.2">
      <c r="A841" s="10">
        <v>839</v>
      </c>
      <c r="B841" s="10">
        <f t="shared" ca="1" si="13"/>
        <v>0.68753383038947213</v>
      </c>
      <c r="C841" s="10" t="s">
        <v>27</v>
      </c>
    </row>
    <row r="842" spans="1:3" x14ac:dyDescent="0.2">
      <c r="A842" s="10">
        <v>840</v>
      </c>
      <c r="B842" s="10">
        <f t="shared" ca="1" si="13"/>
        <v>0.77826785882773253</v>
      </c>
      <c r="C842" s="10" t="s">
        <v>27</v>
      </c>
    </row>
    <row r="843" spans="1:3" x14ac:dyDescent="0.2">
      <c r="A843" s="10">
        <v>841</v>
      </c>
      <c r="B843" s="10">
        <f t="shared" ca="1" si="13"/>
        <v>0.65876236236507046</v>
      </c>
      <c r="C843" s="10" t="s">
        <v>27</v>
      </c>
    </row>
    <row r="844" spans="1:3" x14ac:dyDescent="0.2">
      <c r="A844" s="10">
        <v>842</v>
      </c>
      <c r="B844" s="10">
        <f t="shared" ca="1" si="13"/>
        <v>0.66758563061774867</v>
      </c>
      <c r="C844" s="10" t="s">
        <v>28</v>
      </c>
    </row>
    <row r="845" spans="1:3" x14ac:dyDescent="0.2">
      <c r="A845" s="10">
        <v>843</v>
      </c>
      <c r="B845" s="10">
        <f t="shared" ca="1" si="13"/>
        <v>0.64787780350191537</v>
      </c>
      <c r="C845" s="10" t="s">
        <v>28</v>
      </c>
    </row>
    <row r="846" spans="1:3" x14ac:dyDescent="0.2">
      <c r="A846" s="10">
        <v>844</v>
      </c>
      <c r="B846" s="10">
        <f t="shared" ca="1" si="13"/>
        <v>0.56086882411601402</v>
      </c>
      <c r="C846" s="10" t="s">
        <v>28</v>
      </c>
    </row>
    <row r="847" spans="1:3" x14ac:dyDescent="0.2">
      <c r="A847" s="10">
        <v>845</v>
      </c>
      <c r="B847" s="10">
        <f t="shared" ca="1" si="13"/>
        <v>0.67117078020696141</v>
      </c>
      <c r="C847" s="10" t="s">
        <v>28</v>
      </c>
    </row>
    <row r="848" spans="1:3" x14ac:dyDescent="0.2">
      <c r="A848" s="10">
        <v>846</v>
      </c>
      <c r="B848" s="10">
        <f t="shared" ca="1" si="13"/>
        <v>0.67076437622409213</v>
      </c>
      <c r="C848" s="10" t="s">
        <v>28</v>
      </c>
    </row>
    <row r="849" spans="1:3" x14ac:dyDescent="0.2">
      <c r="A849" s="10">
        <v>847</v>
      </c>
      <c r="B849" s="10">
        <f t="shared" ca="1" si="13"/>
        <v>0.64051247632821295</v>
      </c>
      <c r="C849" s="10" t="s">
        <v>27</v>
      </c>
    </row>
    <row r="850" spans="1:3" x14ac:dyDescent="0.2">
      <c r="A850" s="10">
        <v>848</v>
      </c>
      <c r="B850" s="10">
        <f t="shared" ca="1" si="13"/>
        <v>0.38477931349942279</v>
      </c>
      <c r="C850" s="10" t="s">
        <v>28</v>
      </c>
    </row>
    <row r="851" spans="1:3" x14ac:dyDescent="0.2">
      <c r="A851" s="10">
        <v>849</v>
      </c>
      <c r="B851" s="10">
        <f t="shared" ca="1" si="13"/>
        <v>0.48694955093749698</v>
      </c>
      <c r="C851" s="10" t="s">
        <v>27</v>
      </c>
    </row>
    <row r="852" spans="1:3" x14ac:dyDescent="0.2">
      <c r="A852" s="10">
        <v>850</v>
      </c>
      <c r="B852" s="10">
        <f t="shared" ca="1" si="13"/>
        <v>0.4008471283425773</v>
      </c>
      <c r="C852" s="10" t="s">
        <v>28</v>
      </c>
    </row>
    <row r="853" spans="1:3" x14ac:dyDescent="0.2">
      <c r="A853" s="10">
        <v>851</v>
      </c>
      <c r="B853" s="10">
        <f t="shared" ca="1" si="13"/>
        <v>0.6257061149568317</v>
      </c>
      <c r="C853" s="10" t="s">
        <v>28</v>
      </c>
    </row>
    <row r="854" spans="1:3" x14ac:dyDescent="0.2">
      <c r="A854" s="10">
        <v>852</v>
      </c>
      <c r="B854" s="10">
        <f t="shared" ca="1" si="13"/>
        <v>0.44375574886773789</v>
      </c>
      <c r="C854" s="10" t="s">
        <v>28</v>
      </c>
    </row>
    <row r="855" spans="1:3" x14ac:dyDescent="0.2">
      <c r="A855" s="10">
        <v>853</v>
      </c>
      <c r="B855" s="10">
        <f t="shared" ca="1" si="13"/>
        <v>0.64098639094251897</v>
      </c>
      <c r="C855" s="10" t="s">
        <v>28</v>
      </c>
    </row>
    <row r="856" spans="1:3" x14ac:dyDescent="0.2">
      <c r="A856" s="10">
        <v>854</v>
      </c>
      <c r="B856" s="10">
        <f t="shared" ca="1" si="13"/>
        <v>0.49727384653778628</v>
      </c>
      <c r="C856" s="10" t="s">
        <v>28</v>
      </c>
    </row>
    <row r="857" spans="1:3" x14ac:dyDescent="0.2">
      <c r="A857" s="10">
        <v>855</v>
      </c>
      <c r="B857" s="10">
        <f t="shared" ca="1" si="13"/>
        <v>0.64751200510228579</v>
      </c>
      <c r="C857" s="10" t="s">
        <v>27</v>
      </c>
    </row>
    <row r="858" spans="1:3" x14ac:dyDescent="0.2">
      <c r="A858" s="10">
        <v>856</v>
      </c>
      <c r="B858" s="10">
        <f t="shared" ca="1" si="13"/>
        <v>0.75341236658479649</v>
      </c>
      <c r="C858" s="10" t="s">
        <v>27</v>
      </c>
    </row>
    <row r="859" spans="1:3" x14ac:dyDescent="0.2">
      <c r="A859" s="10">
        <v>857</v>
      </c>
      <c r="B859" s="10">
        <f t="shared" ca="1" si="13"/>
        <v>0.65461793541713487</v>
      </c>
      <c r="C859" s="10" t="s">
        <v>28</v>
      </c>
    </row>
    <row r="860" spans="1:3" x14ac:dyDescent="0.2">
      <c r="A860" s="10">
        <v>858</v>
      </c>
      <c r="B860" s="10">
        <f t="shared" ca="1" si="13"/>
        <v>0.66945237229510346</v>
      </c>
      <c r="C860" s="10" t="s">
        <v>28</v>
      </c>
    </row>
    <row r="861" spans="1:3" x14ac:dyDescent="0.2">
      <c r="A861" s="10">
        <v>859</v>
      </c>
      <c r="B861" s="10">
        <f t="shared" ca="1" si="13"/>
        <v>0.66433756528624688</v>
      </c>
      <c r="C861" s="10" t="s">
        <v>28</v>
      </c>
    </row>
    <row r="862" spans="1:3" x14ac:dyDescent="0.2">
      <c r="A862" s="10">
        <v>860</v>
      </c>
      <c r="B862" s="10">
        <f t="shared" ca="1" si="13"/>
        <v>0.64224057793030509</v>
      </c>
      <c r="C862" s="10" t="s">
        <v>28</v>
      </c>
    </row>
    <row r="863" spans="1:3" x14ac:dyDescent="0.2">
      <c r="A863" s="10">
        <v>861</v>
      </c>
      <c r="B863" s="10">
        <f t="shared" ca="1" si="13"/>
        <v>0.707118596393155</v>
      </c>
      <c r="C863" s="10" t="s">
        <v>27</v>
      </c>
    </row>
    <row r="864" spans="1:3" x14ac:dyDescent="0.2">
      <c r="A864" s="10">
        <v>862</v>
      </c>
      <c r="B864" s="10">
        <f t="shared" ca="1" si="13"/>
        <v>0.61639447533234504</v>
      </c>
      <c r="C864" s="10" t="s">
        <v>28</v>
      </c>
    </row>
    <row r="865" spans="1:3" x14ac:dyDescent="0.2">
      <c r="A865" s="10">
        <v>863</v>
      </c>
      <c r="B865" s="10">
        <f t="shared" ca="1" si="13"/>
        <v>0.59048857269952471</v>
      </c>
      <c r="C865" s="10" t="s">
        <v>28</v>
      </c>
    </row>
    <row r="866" spans="1:3" x14ac:dyDescent="0.2">
      <c r="A866" s="10">
        <v>864</v>
      </c>
      <c r="B866" s="10">
        <f t="shared" ca="1" si="13"/>
        <v>0.71172760935863932</v>
      </c>
      <c r="C866" s="10" t="s">
        <v>28</v>
      </c>
    </row>
    <row r="867" spans="1:3" x14ac:dyDescent="0.2">
      <c r="A867" s="10">
        <v>865</v>
      </c>
      <c r="B867" s="10">
        <f t="shared" ca="1" si="13"/>
        <v>0.99448555819944229</v>
      </c>
      <c r="C867" s="10" t="s">
        <v>28</v>
      </c>
    </row>
    <row r="868" spans="1:3" x14ac:dyDescent="0.2">
      <c r="A868" s="10">
        <v>866</v>
      </c>
      <c r="B868" s="10">
        <f t="shared" ca="1" si="13"/>
        <v>0.2191499815121421</v>
      </c>
      <c r="C868" s="10" t="s">
        <v>28</v>
      </c>
    </row>
    <row r="869" spans="1:3" x14ac:dyDescent="0.2">
      <c r="A869" s="10">
        <v>867</v>
      </c>
      <c r="B869" s="10">
        <f t="shared" ca="1" si="13"/>
        <v>0.58766422184272171</v>
      </c>
      <c r="C869" s="10" t="s">
        <v>28</v>
      </c>
    </row>
    <row r="870" spans="1:3" x14ac:dyDescent="0.2">
      <c r="A870" s="10">
        <v>868</v>
      </c>
      <c r="B870" s="10">
        <f t="shared" ca="1" si="13"/>
        <v>0.4441749261541893</v>
      </c>
      <c r="C870" s="10" t="s">
        <v>28</v>
      </c>
    </row>
    <row r="871" spans="1:3" x14ac:dyDescent="0.2">
      <c r="A871" s="10">
        <v>869</v>
      </c>
      <c r="B871" s="10">
        <f t="shared" ca="1" si="13"/>
        <v>0.78669731331929516</v>
      </c>
      <c r="C871" s="10" t="s">
        <v>28</v>
      </c>
    </row>
    <row r="872" spans="1:3" x14ac:dyDescent="0.2">
      <c r="A872" s="10">
        <v>870</v>
      </c>
      <c r="B872" s="10">
        <f t="shared" ca="1" si="13"/>
        <v>0.4432860919512841</v>
      </c>
      <c r="C872" s="10" t="s">
        <v>28</v>
      </c>
    </row>
    <row r="873" spans="1:3" x14ac:dyDescent="0.2">
      <c r="A873" s="10">
        <v>871</v>
      </c>
      <c r="B873" s="10">
        <f t="shared" ca="1" si="13"/>
        <v>0.64343178433219161</v>
      </c>
      <c r="C873" s="10" t="s">
        <v>27</v>
      </c>
    </row>
    <row r="874" spans="1:3" x14ac:dyDescent="0.2">
      <c r="A874" s="10">
        <v>872</v>
      </c>
      <c r="B874" s="10">
        <f t="shared" ca="1" si="13"/>
        <v>0.62323595214622407</v>
      </c>
      <c r="C874" s="10" t="s">
        <v>27</v>
      </c>
    </row>
    <row r="875" spans="1:3" x14ac:dyDescent="0.2">
      <c r="A875" s="10">
        <v>873</v>
      </c>
      <c r="B875" s="10">
        <f t="shared" ca="1" si="13"/>
        <v>0.77855303103195173</v>
      </c>
      <c r="C875" s="10" t="s">
        <v>27</v>
      </c>
    </row>
    <row r="876" spans="1:3" x14ac:dyDescent="0.2">
      <c r="A876" s="10">
        <v>874</v>
      </c>
      <c r="B876" s="10">
        <f t="shared" ca="1" si="13"/>
        <v>0.46971016105667407</v>
      </c>
      <c r="C876" s="10" t="s">
        <v>28</v>
      </c>
    </row>
    <row r="877" spans="1:3" x14ac:dyDescent="0.2">
      <c r="A877" s="10">
        <v>875</v>
      </c>
      <c r="B877" s="10">
        <f t="shared" ca="1" si="13"/>
        <v>0.79427279769457093</v>
      </c>
      <c r="C877" s="10" t="s">
        <v>28</v>
      </c>
    </row>
    <row r="878" spans="1:3" x14ac:dyDescent="0.2">
      <c r="A878" s="10">
        <v>876</v>
      </c>
      <c r="B878" s="10">
        <f t="shared" ca="1" si="13"/>
        <v>0.82883827764445028</v>
      </c>
      <c r="C878" s="10" t="s">
        <v>27</v>
      </c>
    </row>
    <row r="879" spans="1:3" x14ac:dyDescent="0.2">
      <c r="A879" s="10">
        <v>877</v>
      </c>
      <c r="B879" s="10">
        <f t="shared" ca="1" si="13"/>
        <v>0.42557829275295533</v>
      </c>
      <c r="C879" s="10" t="s">
        <v>28</v>
      </c>
    </row>
    <row r="880" spans="1:3" x14ac:dyDescent="0.2">
      <c r="A880" s="10">
        <v>878</v>
      </c>
      <c r="B880" s="10">
        <f t="shared" ca="1" si="13"/>
        <v>0.41440690559538595</v>
      </c>
      <c r="C880" s="10" t="s">
        <v>28</v>
      </c>
    </row>
    <row r="881" spans="1:3" x14ac:dyDescent="0.2">
      <c r="A881" s="10">
        <v>879</v>
      </c>
      <c r="B881" s="10">
        <f t="shared" ca="1" si="13"/>
        <v>0.73379432784463416</v>
      </c>
      <c r="C881" s="10" t="s">
        <v>27</v>
      </c>
    </row>
    <row r="882" spans="1:3" x14ac:dyDescent="0.2">
      <c r="A882" s="10">
        <v>880</v>
      </c>
      <c r="B882" s="10">
        <f t="shared" ca="1" si="13"/>
        <v>0.91658840761549243</v>
      </c>
      <c r="C882" s="10" t="s">
        <v>27</v>
      </c>
    </row>
    <row r="883" spans="1:3" x14ac:dyDescent="0.2">
      <c r="A883" s="10">
        <v>881</v>
      </c>
      <c r="B883" s="10">
        <f t="shared" ca="1" si="13"/>
        <v>0.74101558675553492</v>
      </c>
      <c r="C883" s="10" t="s">
        <v>27</v>
      </c>
    </row>
    <row r="884" spans="1:3" x14ac:dyDescent="0.2">
      <c r="A884" s="10">
        <v>882</v>
      </c>
      <c r="B884" s="10">
        <f t="shared" ca="1" si="13"/>
        <v>0.7048978059122043</v>
      </c>
      <c r="C884" s="10" t="s">
        <v>27</v>
      </c>
    </row>
    <row r="885" spans="1:3" x14ac:dyDescent="0.2">
      <c r="A885" s="10">
        <v>883</v>
      </c>
      <c r="B885" s="10">
        <f t="shared" ca="1" si="13"/>
        <v>0.76995531559585229</v>
      </c>
      <c r="C885" s="10" t="s">
        <v>28</v>
      </c>
    </row>
    <row r="886" spans="1:3" x14ac:dyDescent="0.2">
      <c r="A886" s="10">
        <v>884</v>
      </c>
      <c r="B886" s="10">
        <f t="shared" ca="1" si="13"/>
        <v>0.72760626093616487</v>
      </c>
      <c r="C886" s="10" t="s">
        <v>28</v>
      </c>
    </row>
    <row r="887" spans="1:3" x14ac:dyDescent="0.2">
      <c r="A887" s="10">
        <v>885</v>
      </c>
      <c r="B887" s="10">
        <f t="shared" ca="1" si="13"/>
        <v>0.57472231180849909</v>
      </c>
      <c r="C887" s="10" t="s">
        <v>28</v>
      </c>
    </row>
    <row r="888" spans="1:3" x14ac:dyDescent="0.2">
      <c r="A888" s="10">
        <v>886</v>
      </c>
      <c r="B888" s="10">
        <f t="shared" ca="1" si="13"/>
        <v>0.59696403806497378</v>
      </c>
      <c r="C888" s="10" t="s">
        <v>27</v>
      </c>
    </row>
    <row r="889" spans="1:3" x14ac:dyDescent="0.2">
      <c r="A889" s="10">
        <v>887</v>
      </c>
      <c r="B889" s="10">
        <f t="shared" ca="1" si="13"/>
        <v>0.56542266568919819</v>
      </c>
      <c r="C889" s="10" t="s">
        <v>27</v>
      </c>
    </row>
    <row r="890" spans="1:3" x14ac:dyDescent="0.2">
      <c r="A890" s="10">
        <v>888</v>
      </c>
      <c r="B890" s="10">
        <f t="shared" ca="1" si="13"/>
        <v>0.78829283866095934</v>
      </c>
      <c r="C890" s="10" t="s">
        <v>27</v>
      </c>
    </row>
    <row r="891" spans="1:3" x14ac:dyDescent="0.2">
      <c r="A891" s="10">
        <v>889</v>
      </c>
      <c r="B891" s="10">
        <f t="shared" ca="1" si="13"/>
        <v>0.67556417609251918</v>
      </c>
      <c r="C891" s="10" t="s">
        <v>28</v>
      </c>
    </row>
    <row r="892" spans="1:3" x14ac:dyDescent="0.2">
      <c r="A892" s="10">
        <v>890</v>
      </c>
      <c r="B892" s="10">
        <f t="shared" ca="1" si="13"/>
        <v>0.80592585034629349</v>
      </c>
      <c r="C892" s="10" t="s">
        <v>28</v>
      </c>
    </row>
    <row r="893" spans="1:3" x14ac:dyDescent="0.2">
      <c r="A893" s="10">
        <v>891</v>
      </c>
      <c r="B893" s="10">
        <f t="shared" ca="1" si="13"/>
        <v>0.7167991694624829</v>
      </c>
      <c r="C893" s="10" t="s">
        <v>28</v>
      </c>
    </row>
    <row r="894" spans="1:3" x14ac:dyDescent="0.2">
      <c r="A894" s="10">
        <v>892</v>
      </c>
      <c r="B894" s="10">
        <f t="shared" ca="1" si="13"/>
        <v>0.68820936269465904</v>
      </c>
      <c r="C894" s="10" t="s">
        <v>27</v>
      </c>
    </row>
    <row r="895" spans="1:3" x14ac:dyDescent="0.2">
      <c r="A895" s="10">
        <v>893</v>
      </c>
      <c r="B895" s="10">
        <f t="shared" ca="1" si="13"/>
        <v>0.60151468142474862</v>
      </c>
      <c r="C895" s="10" t="s">
        <v>28</v>
      </c>
    </row>
    <row r="896" spans="1:3" x14ac:dyDescent="0.2">
      <c r="A896" s="10">
        <v>894</v>
      </c>
      <c r="B896" s="10">
        <f t="shared" ca="1" si="13"/>
        <v>0.69604811120902099</v>
      </c>
      <c r="C896" s="10" t="s">
        <v>27</v>
      </c>
    </row>
    <row r="897" spans="1:3" x14ac:dyDescent="0.2">
      <c r="A897" s="10">
        <v>895</v>
      </c>
      <c r="B897" s="10">
        <f t="shared" ca="1" si="13"/>
        <v>0.79404930240944582</v>
      </c>
      <c r="C897" s="10" t="s">
        <v>28</v>
      </c>
    </row>
    <row r="898" spans="1:3" x14ac:dyDescent="0.2">
      <c r="A898" s="10">
        <v>896</v>
      </c>
      <c r="B898" s="10">
        <f t="shared" ca="1" si="13"/>
        <v>0.82028619113746282</v>
      </c>
      <c r="C898" s="10" t="s">
        <v>27</v>
      </c>
    </row>
    <row r="899" spans="1:3" x14ac:dyDescent="0.2">
      <c r="A899" s="10">
        <v>897</v>
      </c>
      <c r="B899" s="10">
        <f t="shared" ca="1" si="13"/>
        <v>0.7553419778271655</v>
      </c>
      <c r="C899" s="10" t="s">
        <v>27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0.71755330609649137</v>
      </c>
      <c r="C900" s="10" t="s">
        <v>27</v>
      </c>
    </row>
    <row r="901" spans="1:3" x14ac:dyDescent="0.2">
      <c r="A901" s="10">
        <v>899</v>
      </c>
      <c r="B901" s="10">
        <f t="shared" ca="1" si="14"/>
        <v>0.5598244779561008</v>
      </c>
      <c r="C901" s="10" t="s">
        <v>28</v>
      </c>
    </row>
    <row r="902" spans="1:3" x14ac:dyDescent="0.2">
      <c r="A902" s="10">
        <v>900</v>
      </c>
      <c r="B902" s="10">
        <f t="shared" ca="1" si="14"/>
        <v>0.7258811451925169</v>
      </c>
      <c r="C902" s="10" t="s">
        <v>27</v>
      </c>
    </row>
    <row r="903" spans="1:3" x14ac:dyDescent="0.2">
      <c r="A903" s="10">
        <v>901</v>
      </c>
      <c r="B903" s="10">
        <f t="shared" ca="1" si="14"/>
        <v>0.53843468754882307</v>
      </c>
      <c r="C903" s="10" t="s">
        <v>27</v>
      </c>
    </row>
    <row r="904" spans="1:3" x14ac:dyDescent="0.2">
      <c r="A904" s="10">
        <v>902</v>
      </c>
      <c r="B904" s="10">
        <f t="shared" ca="1" si="14"/>
        <v>0.68836275752640164</v>
      </c>
      <c r="C904" s="10" t="s">
        <v>27</v>
      </c>
    </row>
    <row r="905" spans="1:3" x14ac:dyDescent="0.2">
      <c r="A905" s="10">
        <v>903</v>
      </c>
      <c r="B905" s="10">
        <f t="shared" ca="1" si="14"/>
        <v>0.55788573174901079</v>
      </c>
      <c r="C905" s="10" t="s">
        <v>27</v>
      </c>
    </row>
    <row r="906" spans="1:3" x14ac:dyDescent="0.2">
      <c r="A906" s="10">
        <v>904</v>
      </c>
      <c r="B906" s="10">
        <f t="shared" ca="1" si="14"/>
        <v>0.62850864969267617</v>
      </c>
      <c r="C906" s="10" t="s">
        <v>27</v>
      </c>
    </row>
    <row r="907" spans="1:3" x14ac:dyDescent="0.2">
      <c r="A907" s="10">
        <v>905</v>
      </c>
      <c r="B907" s="10">
        <f t="shared" ca="1" si="14"/>
        <v>0.44058510936624751</v>
      </c>
      <c r="C907" s="10" t="s">
        <v>28</v>
      </c>
    </row>
    <row r="908" spans="1:3" x14ac:dyDescent="0.2">
      <c r="A908" s="10">
        <v>906</v>
      </c>
      <c r="B908" s="10">
        <f t="shared" ca="1" si="14"/>
        <v>0.47876066909756476</v>
      </c>
      <c r="C908" s="10" t="s">
        <v>28</v>
      </c>
    </row>
    <row r="909" spans="1:3" x14ac:dyDescent="0.2">
      <c r="A909" s="10">
        <v>907</v>
      </c>
      <c r="B909" s="10">
        <f t="shared" ca="1" si="14"/>
        <v>0.63642940483199273</v>
      </c>
      <c r="C909" s="10" t="s">
        <v>28</v>
      </c>
    </row>
    <row r="910" spans="1:3" x14ac:dyDescent="0.2">
      <c r="A910" s="10">
        <v>908</v>
      </c>
      <c r="B910" s="10">
        <f t="shared" ca="1" si="14"/>
        <v>0.96263201865953607</v>
      </c>
      <c r="C910" s="10" t="s">
        <v>28</v>
      </c>
    </row>
    <row r="911" spans="1:3" x14ac:dyDescent="0.2">
      <c r="A911" s="10">
        <v>909</v>
      </c>
      <c r="B911" s="10">
        <f t="shared" ca="1" si="14"/>
        <v>0.6397104719169534</v>
      </c>
      <c r="C911" s="10" t="s">
        <v>28</v>
      </c>
    </row>
    <row r="912" spans="1:3" x14ac:dyDescent="0.2">
      <c r="A912" s="10">
        <v>910</v>
      </c>
      <c r="B912" s="10">
        <f t="shared" ca="1" si="14"/>
        <v>0.76348037203038799</v>
      </c>
      <c r="C912" s="10" t="s">
        <v>27</v>
      </c>
    </row>
    <row r="913" spans="1:3" x14ac:dyDescent="0.2">
      <c r="A913" s="10">
        <v>911</v>
      </c>
      <c r="B913" s="10">
        <f t="shared" ca="1" si="14"/>
        <v>0.65282564183152181</v>
      </c>
      <c r="C913" s="10" t="s">
        <v>28</v>
      </c>
    </row>
    <row r="914" spans="1:3" x14ac:dyDescent="0.2">
      <c r="A914" s="10">
        <v>912</v>
      </c>
      <c r="B914" s="10">
        <f t="shared" ca="1" si="14"/>
        <v>0.61496088290495532</v>
      </c>
      <c r="C914" s="10" t="s">
        <v>28</v>
      </c>
    </row>
    <row r="915" spans="1:3" x14ac:dyDescent="0.2">
      <c r="A915" s="10">
        <v>913</v>
      </c>
      <c r="B915" s="10">
        <f t="shared" ca="1" si="14"/>
        <v>0.67366838210044733</v>
      </c>
      <c r="C915" s="10" t="s">
        <v>28</v>
      </c>
    </row>
    <row r="916" spans="1:3" x14ac:dyDescent="0.2">
      <c r="A916" s="10">
        <v>914</v>
      </c>
      <c r="B916" s="10">
        <f t="shared" ca="1" si="14"/>
        <v>0.55826442004043941</v>
      </c>
      <c r="C916" s="10" t="s">
        <v>27</v>
      </c>
    </row>
    <row r="917" spans="1:3" x14ac:dyDescent="0.2">
      <c r="A917" s="10">
        <v>915</v>
      </c>
      <c r="B917" s="10">
        <f t="shared" ca="1" si="14"/>
        <v>0.62543626297900434</v>
      </c>
      <c r="C917" s="10" t="s">
        <v>28</v>
      </c>
    </row>
    <row r="918" spans="1:3" x14ac:dyDescent="0.2">
      <c r="A918" s="10">
        <v>916</v>
      </c>
      <c r="B918" s="10">
        <f t="shared" ca="1" si="14"/>
        <v>0.72496004169535133</v>
      </c>
      <c r="C918" s="10" t="s">
        <v>27</v>
      </c>
    </row>
    <row r="919" spans="1:3" x14ac:dyDescent="0.2">
      <c r="A919" s="10">
        <v>917</v>
      </c>
      <c r="B919" s="10">
        <f t="shared" ca="1" si="14"/>
        <v>0.5513771505349917</v>
      </c>
      <c r="C919" s="10" t="s">
        <v>28</v>
      </c>
    </row>
    <row r="920" spans="1:3" x14ac:dyDescent="0.2">
      <c r="A920" s="10">
        <v>918</v>
      </c>
      <c r="B920" s="10">
        <f t="shared" ca="1" si="14"/>
        <v>0.62300496098004943</v>
      </c>
      <c r="C920" s="10" t="s">
        <v>27</v>
      </c>
    </row>
    <row r="921" spans="1:3" x14ac:dyDescent="0.2">
      <c r="A921" s="10">
        <v>919</v>
      </c>
      <c r="B921" s="10">
        <f t="shared" ca="1" si="14"/>
        <v>0.86965949637325934</v>
      </c>
      <c r="C921" s="10" t="s">
        <v>28</v>
      </c>
    </row>
    <row r="922" spans="1:3" x14ac:dyDescent="0.2">
      <c r="A922" s="10">
        <v>920</v>
      </c>
      <c r="B922" s="10">
        <f t="shared" ca="1" si="14"/>
        <v>0.81654761968436518</v>
      </c>
      <c r="C922" s="10" t="s">
        <v>27</v>
      </c>
    </row>
    <row r="923" spans="1:3" x14ac:dyDescent="0.2">
      <c r="A923" s="10">
        <v>921</v>
      </c>
      <c r="B923" s="10">
        <f t="shared" ca="1" si="14"/>
        <v>0.77486634084101791</v>
      </c>
      <c r="C923" s="10" t="s">
        <v>27</v>
      </c>
    </row>
    <row r="924" spans="1:3" x14ac:dyDescent="0.2">
      <c r="A924" s="10">
        <v>922</v>
      </c>
      <c r="B924" s="10">
        <f t="shared" ca="1" si="14"/>
        <v>0.53518612100896479</v>
      </c>
      <c r="C924" s="10" t="s">
        <v>28</v>
      </c>
    </row>
    <row r="925" spans="1:3" x14ac:dyDescent="0.2">
      <c r="A925" s="10">
        <v>923</v>
      </c>
      <c r="B925" s="10">
        <f t="shared" ca="1" si="14"/>
        <v>0.53255124181813029</v>
      </c>
      <c r="C925" s="10" t="s">
        <v>28</v>
      </c>
    </row>
    <row r="926" spans="1:3" x14ac:dyDescent="0.2">
      <c r="A926" s="10">
        <v>924</v>
      </c>
      <c r="B926" s="10">
        <f t="shared" ca="1" si="14"/>
        <v>0.47819933399874559</v>
      </c>
      <c r="C926" s="10" t="s">
        <v>28</v>
      </c>
    </row>
    <row r="927" spans="1:3" x14ac:dyDescent="0.2">
      <c r="A927" s="10">
        <v>925</v>
      </c>
      <c r="B927" s="10">
        <f t="shared" ca="1" si="14"/>
        <v>0.82017799000755465</v>
      </c>
      <c r="C927" s="10" t="s">
        <v>27</v>
      </c>
    </row>
    <row r="928" spans="1:3" x14ac:dyDescent="0.2">
      <c r="A928" s="10">
        <v>926</v>
      </c>
      <c r="B928" s="10">
        <f t="shared" ca="1" si="14"/>
        <v>0.58317827496848362</v>
      </c>
      <c r="C928" s="10" t="s">
        <v>27</v>
      </c>
    </row>
    <row r="929" spans="1:3" x14ac:dyDescent="0.2">
      <c r="A929" s="10">
        <v>927</v>
      </c>
      <c r="B929" s="10">
        <f t="shared" ca="1" si="14"/>
        <v>0.83503948965968677</v>
      </c>
      <c r="C929" s="10" t="s">
        <v>27</v>
      </c>
    </row>
    <row r="930" spans="1:3" x14ac:dyDescent="0.2">
      <c r="A930" s="10">
        <v>928</v>
      </c>
      <c r="B930" s="10">
        <f t="shared" ca="1" si="14"/>
        <v>0.79731784003753725</v>
      </c>
      <c r="C930" s="10" t="s">
        <v>27</v>
      </c>
    </row>
    <row r="931" spans="1:3" x14ac:dyDescent="0.2">
      <c r="A931" s="10">
        <v>929</v>
      </c>
      <c r="B931" s="10">
        <f t="shared" ca="1" si="14"/>
        <v>0.82362001938902252</v>
      </c>
      <c r="C931" s="10" t="s">
        <v>27</v>
      </c>
    </row>
    <row r="932" spans="1:3" x14ac:dyDescent="0.2">
      <c r="A932" s="10">
        <v>930</v>
      </c>
      <c r="B932" s="10">
        <f t="shared" ca="1" si="14"/>
        <v>0.64210012422072094</v>
      </c>
      <c r="C932" s="10" t="s">
        <v>27</v>
      </c>
    </row>
    <row r="933" spans="1:3" x14ac:dyDescent="0.2">
      <c r="A933" s="10">
        <v>931</v>
      </c>
      <c r="B933" s="10">
        <f t="shared" ca="1" si="14"/>
        <v>0.86680091838660367</v>
      </c>
      <c r="C933" s="10" t="s">
        <v>28</v>
      </c>
    </row>
    <row r="934" spans="1:3" x14ac:dyDescent="0.2">
      <c r="A934" s="10">
        <v>932</v>
      </c>
      <c r="B934" s="10">
        <f t="shared" ca="1" si="14"/>
        <v>0.65722037624767715</v>
      </c>
      <c r="C934" s="10" t="s">
        <v>27</v>
      </c>
    </row>
    <row r="935" spans="1:3" x14ac:dyDescent="0.2">
      <c r="A935" s="10">
        <v>933</v>
      </c>
      <c r="B935" s="10">
        <f t="shared" ca="1" si="14"/>
        <v>0.43129112141396853</v>
      </c>
      <c r="C935" s="10" t="s">
        <v>28</v>
      </c>
    </row>
    <row r="936" spans="1:3" x14ac:dyDescent="0.2">
      <c r="A936" s="10">
        <v>934</v>
      </c>
      <c r="B936" s="10">
        <f t="shared" ca="1" si="14"/>
        <v>0.65285545752520213</v>
      </c>
      <c r="C936" s="10" t="s">
        <v>27</v>
      </c>
    </row>
    <row r="937" spans="1:3" x14ac:dyDescent="0.2">
      <c r="A937" s="10">
        <v>935</v>
      </c>
      <c r="B937" s="10">
        <f t="shared" ca="1" si="14"/>
        <v>0.69111549989376342</v>
      </c>
      <c r="C937" s="10" t="s">
        <v>27</v>
      </c>
    </row>
    <row r="938" spans="1:3" x14ac:dyDescent="0.2">
      <c r="A938" s="10">
        <v>936</v>
      </c>
      <c r="B938" s="10">
        <f t="shared" ca="1" si="14"/>
        <v>0.61562950559572849</v>
      </c>
      <c r="C938" s="10" t="s">
        <v>28</v>
      </c>
    </row>
    <row r="939" spans="1:3" x14ac:dyDescent="0.2">
      <c r="A939" s="10">
        <v>937</v>
      </c>
      <c r="B939" s="10">
        <f t="shared" ca="1" si="14"/>
        <v>0.69718592264725154</v>
      </c>
      <c r="C939" s="10" t="s">
        <v>28</v>
      </c>
    </row>
    <row r="940" spans="1:3" x14ac:dyDescent="0.2">
      <c r="A940" s="10">
        <v>938</v>
      </c>
      <c r="B940" s="10">
        <f t="shared" ca="1" si="14"/>
        <v>0.69493500807667608</v>
      </c>
      <c r="C940" s="10" t="s">
        <v>27</v>
      </c>
    </row>
    <row r="941" spans="1:3" x14ac:dyDescent="0.2">
      <c r="A941" s="10">
        <v>939</v>
      </c>
      <c r="B941" s="10">
        <f t="shared" ca="1" si="14"/>
        <v>0.70472085355836012</v>
      </c>
      <c r="C941" s="10" t="s">
        <v>27</v>
      </c>
    </row>
    <row r="942" spans="1:3" x14ac:dyDescent="0.2">
      <c r="A942" s="10">
        <v>940</v>
      </c>
      <c r="B942" s="10">
        <f t="shared" ca="1" si="14"/>
        <v>0.76781148367838636</v>
      </c>
      <c r="C942" s="10" t="s">
        <v>28</v>
      </c>
    </row>
    <row r="943" spans="1:3" x14ac:dyDescent="0.2">
      <c r="A943" s="10">
        <v>941</v>
      </c>
      <c r="B943" s="10">
        <f t="shared" ca="1" si="14"/>
        <v>0.45300949089704495</v>
      </c>
      <c r="C943" s="10" t="s">
        <v>28</v>
      </c>
    </row>
    <row r="944" spans="1:3" x14ac:dyDescent="0.2">
      <c r="A944" s="10">
        <v>942</v>
      </c>
      <c r="B944" s="10">
        <f t="shared" ca="1" si="14"/>
        <v>0.85921116092261496</v>
      </c>
      <c r="C944" s="10" t="s">
        <v>28</v>
      </c>
    </row>
    <row r="945" spans="1:3" x14ac:dyDescent="0.2">
      <c r="A945" s="10">
        <v>943</v>
      </c>
      <c r="B945" s="10">
        <f t="shared" ca="1" si="14"/>
        <v>0.48398407889653783</v>
      </c>
      <c r="C945" s="10" t="s">
        <v>28</v>
      </c>
    </row>
    <row r="946" spans="1:3" x14ac:dyDescent="0.2">
      <c r="A946" s="10">
        <v>944</v>
      </c>
      <c r="B946" s="10">
        <f t="shared" ca="1" si="14"/>
        <v>0.46739717553140592</v>
      </c>
      <c r="C946" s="10" t="s">
        <v>28</v>
      </c>
    </row>
    <row r="947" spans="1:3" x14ac:dyDescent="0.2">
      <c r="A947" s="10">
        <v>945</v>
      </c>
      <c r="B947" s="10">
        <f t="shared" ca="1" si="14"/>
        <v>0.70488952304476127</v>
      </c>
      <c r="C947" s="10" t="s">
        <v>27</v>
      </c>
    </row>
    <row r="948" spans="1:3" x14ac:dyDescent="0.2">
      <c r="A948" s="10">
        <v>946</v>
      </c>
      <c r="B948" s="10">
        <f t="shared" ca="1" si="14"/>
        <v>0.70327932537518789</v>
      </c>
      <c r="C948" s="10" t="s">
        <v>28</v>
      </c>
    </row>
    <row r="949" spans="1:3" x14ac:dyDescent="0.2">
      <c r="A949" s="10">
        <v>947</v>
      </c>
      <c r="B949" s="10">
        <f t="shared" ca="1" si="14"/>
        <v>0.67077546030653201</v>
      </c>
      <c r="C949" s="10" t="s">
        <v>27</v>
      </c>
    </row>
    <row r="950" spans="1:3" x14ac:dyDescent="0.2">
      <c r="A950" s="10">
        <v>948</v>
      </c>
      <c r="B950" s="10">
        <f t="shared" ca="1" si="14"/>
        <v>0.55255074602672549</v>
      </c>
      <c r="C950" s="10" t="s">
        <v>28</v>
      </c>
    </row>
    <row r="951" spans="1:3" x14ac:dyDescent="0.2">
      <c r="A951" s="10">
        <v>949</v>
      </c>
      <c r="B951" s="10">
        <f t="shared" ca="1" si="14"/>
        <v>0.6767688888011788</v>
      </c>
      <c r="C951" s="10" t="s">
        <v>27</v>
      </c>
    </row>
    <row r="952" spans="1:3" x14ac:dyDescent="0.2">
      <c r="A952" s="10">
        <v>950</v>
      </c>
      <c r="B952" s="10">
        <f t="shared" ca="1" si="14"/>
        <v>0.81988440500216364</v>
      </c>
      <c r="C952" s="10" t="s">
        <v>27</v>
      </c>
    </row>
    <row r="953" spans="1:3" x14ac:dyDescent="0.2">
      <c r="A953" s="10">
        <v>951</v>
      </c>
      <c r="B953" s="10">
        <f t="shared" ca="1" si="14"/>
        <v>0.56847828802361189</v>
      </c>
      <c r="C953" s="10" t="s">
        <v>28</v>
      </c>
    </row>
    <row r="954" spans="1:3" x14ac:dyDescent="0.2">
      <c r="A954" s="10">
        <v>952</v>
      </c>
      <c r="B954" s="10">
        <f t="shared" ca="1" si="14"/>
        <v>0.65498922038167684</v>
      </c>
      <c r="C954" s="10" t="s">
        <v>28</v>
      </c>
    </row>
    <row r="955" spans="1:3" x14ac:dyDescent="0.2">
      <c r="A955" s="10">
        <v>953</v>
      </c>
      <c r="B955" s="10">
        <f t="shared" ca="1" si="14"/>
        <v>0.76987518282560841</v>
      </c>
      <c r="C955" s="10" t="s">
        <v>27</v>
      </c>
    </row>
    <row r="956" spans="1:3" x14ac:dyDescent="0.2">
      <c r="A956" s="10">
        <v>954</v>
      </c>
      <c r="B956" s="10">
        <f t="shared" ca="1" si="14"/>
        <v>0.54871533894739677</v>
      </c>
      <c r="C956" s="10" t="s">
        <v>28</v>
      </c>
    </row>
    <row r="957" spans="1:3" x14ac:dyDescent="0.2">
      <c r="A957" s="10">
        <v>955</v>
      </c>
      <c r="B957" s="10">
        <f t="shared" ca="1" si="14"/>
        <v>0.70316843397156303</v>
      </c>
      <c r="C957" s="10" t="s">
        <v>27</v>
      </c>
    </row>
    <row r="958" spans="1:3" x14ac:dyDescent="0.2">
      <c r="A958" s="10">
        <v>956</v>
      </c>
      <c r="B958" s="10">
        <f t="shared" ca="1" si="14"/>
        <v>0.58964102559036291</v>
      </c>
      <c r="C958" s="10" t="s">
        <v>27</v>
      </c>
    </row>
    <row r="959" spans="1:3" x14ac:dyDescent="0.2">
      <c r="A959" s="10">
        <v>957</v>
      </c>
      <c r="B959" s="10">
        <f t="shared" ca="1" si="14"/>
        <v>0.78649008552053501</v>
      </c>
      <c r="C959" s="10" t="s">
        <v>28</v>
      </c>
    </row>
    <row r="960" spans="1:3" x14ac:dyDescent="0.2">
      <c r="A960" s="10">
        <v>958</v>
      </c>
      <c r="B960" s="10">
        <f t="shared" ca="1" si="14"/>
        <v>0.58666030471390074</v>
      </c>
      <c r="C960" s="10" t="s">
        <v>27</v>
      </c>
    </row>
    <row r="961" spans="1:3" x14ac:dyDescent="0.2">
      <c r="A961" s="10">
        <v>959</v>
      </c>
      <c r="B961" s="10">
        <f t="shared" ca="1" si="14"/>
        <v>0.69207288099938302</v>
      </c>
      <c r="C961" s="10" t="s">
        <v>28</v>
      </c>
    </row>
    <row r="962" spans="1:3" x14ac:dyDescent="0.2">
      <c r="A962" s="10">
        <v>960</v>
      </c>
      <c r="B962" s="10">
        <f t="shared" ca="1" si="14"/>
        <v>0.40697659881584014</v>
      </c>
      <c r="C962" s="10" t="s">
        <v>28</v>
      </c>
    </row>
    <row r="963" spans="1:3" x14ac:dyDescent="0.2">
      <c r="A963" s="10">
        <v>961</v>
      </c>
      <c r="B963" s="10">
        <f t="shared" ca="1" si="14"/>
        <v>0.66916848835882325</v>
      </c>
      <c r="C963" s="10" t="s">
        <v>27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0.71619559105527208</v>
      </c>
      <c r="C964" s="10" t="s">
        <v>27</v>
      </c>
    </row>
    <row r="965" spans="1:3" x14ac:dyDescent="0.2">
      <c r="A965" s="10">
        <v>963</v>
      </c>
      <c r="B965" s="10">
        <f t="shared" ca="1" si="15"/>
        <v>0.76044423288696916</v>
      </c>
      <c r="C965" s="10" t="s">
        <v>27</v>
      </c>
    </row>
    <row r="966" spans="1:3" x14ac:dyDescent="0.2">
      <c r="A966" s="10">
        <v>964</v>
      </c>
      <c r="B966" s="10">
        <f t="shared" ca="1" si="15"/>
        <v>1.0090836796287985</v>
      </c>
      <c r="C966" s="10" t="s">
        <v>27</v>
      </c>
    </row>
    <row r="967" spans="1:3" x14ac:dyDescent="0.2">
      <c r="A967" s="10">
        <v>965</v>
      </c>
      <c r="B967" s="10">
        <f t="shared" ca="1" si="15"/>
        <v>0.61623188443142041</v>
      </c>
      <c r="C967" s="10" t="s">
        <v>27</v>
      </c>
    </row>
    <row r="968" spans="1:3" x14ac:dyDescent="0.2">
      <c r="A968" s="10">
        <v>966</v>
      </c>
      <c r="B968" s="10">
        <f t="shared" ca="1" si="15"/>
        <v>0.61499864927962178</v>
      </c>
      <c r="C968" s="10" t="s">
        <v>27</v>
      </c>
    </row>
    <row r="969" spans="1:3" x14ac:dyDescent="0.2">
      <c r="A969" s="10">
        <v>967</v>
      </c>
      <c r="B969" s="10">
        <f t="shared" ca="1" si="15"/>
        <v>0.82999535797092716</v>
      </c>
      <c r="C969" s="10" t="s">
        <v>27</v>
      </c>
    </row>
    <row r="970" spans="1:3" x14ac:dyDescent="0.2">
      <c r="A970" s="10">
        <v>968</v>
      </c>
      <c r="B970" s="10">
        <f t="shared" ca="1" si="15"/>
        <v>0.79801293964603015</v>
      </c>
      <c r="C970" s="10" t="s">
        <v>27</v>
      </c>
    </row>
    <row r="971" spans="1:3" x14ac:dyDescent="0.2">
      <c r="A971" s="10">
        <v>969</v>
      </c>
      <c r="B971" s="10">
        <f t="shared" ca="1" si="15"/>
        <v>0.38279175162523138</v>
      </c>
      <c r="C971" s="10" t="s">
        <v>28</v>
      </c>
    </row>
    <row r="972" spans="1:3" x14ac:dyDescent="0.2">
      <c r="A972" s="10">
        <v>970</v>
      </c>
      <c r="B972" s="10">
        <f t="shared" ca="1" si="15"/>
        <v>0.57215118175720137</v>
      </c>
      <c r="C972" s="10" t="s">
        <v>28</v>
      </c>
    </row>
    <row r="973" spans="1:3" x14ac:dyDescent="0.2">
      <c r="A973" s="10">
        <v>971</v>
      </c>
      <c r="B973" s="10">
        <f t="shared" ca="1" si="15"/>
        <v>0.75693209645970061</v>
      </c>
      <c r="C973" s="10" t="s">
        <v>27</v>
      </c>
    </row>
    <row r="974" spans="1:3" x14ac:dyDescent="0.2">
      <c r="A974" s="10">
        <v>972</v>
      </c>
      <c r="B974" s="10">
        <f t="shared" ca="1" si="15"/>
        <v>0.79385060653322814</v>
      </c>
      <c r="C974" s="10" t="s">
        <v>28</v>
      </c>
    </row>
    <row r="975" spans="1:3" x14ac:dyDescent="0.2">
      <c r="A975" s="10">
        <v>973</v>
      </c>
      <c r="B975" s="10">
        <f t="shared" ca="1" si="15"/>
        <v>0.64182733832082073</v>
      </c>
      <c r="C975" s="10" t="s">
        <v>27</v>
      </c>
    </row>
    <row r="976" spans="1:3" x14ac:dyDescent="0.2">
      <c r="A976" s="10">
        <v>974</v>
      </c>
      <c r="B976" s="10">
        <f t="shared" ca="1" si="15"/>
        <v>0.71516505448053225</v>
      </c>
      <c r="C976" s="10" t="s">
        <v>27</v>
      </c>
    </row>
    <row r="977" spans="1:3" x14ac:dyDescent="0.2">
      <c r="A977" s="10">
        <v>975</v>
      </c>
      <c r="B977" s="10">
        <f t="shared" ca="1" si="15"/>
        <v>0.71602524115508381</v>
      </c>
      <c r="C977" s="10" t="s">
        <v>27</v>
      </c>
    </row>
    <row r="978" spans="1:3" x14ac:dyDescent="0.2">
      <c r="A978" s="10">
        <v>976</v>
      </c>
      <c r="B978" s="10">
        <f t="shared" ca="1" si="15"/>
        <v>0.55793548051152142</v>
      </c>
      <c r="C978" s="10" t="s">
        <v>27</v>
      </c>
    </row>
    <row r="979" spans="1:3" x14ac:dyDescent="0.2">
      <c r="A979" s="10">
        <v>977</v>
      </c>
      <c r="B979" s="10">
        <f t="shared" ca="1" si="15"/>
        <v>0.73521329201021834</v>
      </c>
      <c r="C979" s="10" t="s">
        <v>27</v>
      </c>
    </row>
    <row r="980" spans="1:3" x14ac:dyDescent="0.2">
      <c r="A980" s="10">
        <v>978</v>
      </c>
      <c r="B980" s="10">
        <f t="shared" ca="1" si="15"/>
        <v>0.75883046204210003</v>
      </c>
      <c r="C980" s="10" t="s">
        <v>27</v>
      </c>
    </row>
    <row r="981" spans="1:3" x14ac:dyDescent="0.2">
      <c r="A981" s="10">
        <v>979</v>
      </c>
      <c r="B981" s="10">
        <f t="shared" ca="1" si="15"/>
        <v>0.64199812378200338</v>
      </c>
      <c r="C981" s="10" t="s">
        <v>27</v>
      </c>
    </row>
    <row r="982" spans="1:3" x14ac:dyDescent="0.2">
      <c r="A982" s="10">
        <v>980</v>
      </c>
      <c r="B982" s="10">
        <f t="shared" ca="1" si="15"/>
        <v>0.57651582022563297</v>
      </c>
      <c r="C982" s="10" t="s">
        <v>28</v>
      </c>
    </row>
    <row r="983" spans="1:3" x14ac:dyDescent="0.2">
      <c r="A983" s="10">
        <v>981</v>
      </c>
      <c r="B983" s="10">
        <f t="shared" ca="1" si="15"/>
        <v>0.57092038602021078</v>
      </c>
      <c r="C983" s="10" t="s">
        <v>28</v>
      </c>
    </row>
    <row r="984" spans="1:3" x14ac:dyDescent="0.2">
      <c r="A984" s="10">
        <v>982</v>
      </c>
      <c r="B984" s="10">
        <f t="shared" ca="1" si="15"/>
        <v>0.69810876031779012</v>
      </c>
      <c r="C984" s="10" t="s">
        <v>27</v>
      </c>
    </row>
    <row r="985" spans="1:3" x14ac:dyDescent="0.2">
      <c r="A985" s="10">
        <v>983</v>
      </c>
      <c r="B985" s="10">
        <f t="shared" ca="1" si="15"/>
        <v>0.71656381837651595</v>
      </c>
      <c r="C985" s="10" t="s">
        <v>27</v>
      </c>
    </row>
    <row r="986" spans="1:3" x14ac:dyDescent="0.2">
      <c r="A986" s="10">
        <v>984</v>
      </c>
      <c r="B986" s="10">
        <f t="shared" ca="1" si="15"/>
        <v>0.72402229451421696</v>
      </c>
      <c r="C986" s="10" t="s">
        <v>28</v>
      </c>
    </row>
    <row r="987" spans="1:3" x14ac:dyDescent="0.2">
      <c r="A987" s="10">
        <v>985</v>
      </c>
      <c r="B987" s="10">
        <f t="shared" ca="1" si="15"/>
        <v>0.73755139373297529</v>
      </c>
      <c r="C987" s="10" t="s">
        <v>28</v>
      </c>
    </row>
    <row r="988" spans="1:3" x14ac:dyDescent="0.2">
      <c r="A988" s="10">
        <v>986</v>
      </c>
      <c r="B988" s="10">
        <f t="shared" ca="1" si="15"/>
        <v>0.69913110977525872</v>
      </c>
      <c r="C988" s="10" t="s">
        <v>27</v>
      </c>
    </row>
    <row r="989" spans="1:3" x14ac:dyDescent="0.2">
      <c r="A989" s="10">
        <v>987</v>
      </c>
      <c r="B989" s="10">
        <f t="shared" ca="1" si="15"/>
        <v>0.52394142262672749</v>
      </c>
      <c r="C989" s="10" t="s">
        <v>28</v>
      </c>
    </row>
    <row r="990" spans="1:3" x14ac:dyDescent="0.2">
      <c r="A990" s="10">
        <v>988</v>
      </c>
      <c r="B990" s="10">
        <f t="shared" ca="1" si="15"/>
        <v>0.62395344037566725</v>
      </c>
      <c r="C990" s="10" t="s">
        <v>28</v>
      </c>
    </row>
    <row r="991" spans="1:3" x14ac:dyDescent="0.2">
      <c r="A991" s="10">
        <v>989</v>
      </c>
      <c r="B991" s="10">
        <f t="shared" ca="1" si="15"/>
        <v>0.6034763813257622</v>
      </c>
      <c r="C991" s="10" t="s">
        <v>27</v>
      </c>
    </row>
    <row r="992" spans="1:3" x14ac:dyDescent="0.2">
      <c r="A992" s="10">
        <v>990</v>
      </c>
      <c r="B992" s="10">
        <f t="shared" ca="1" si="15"/>
        <v>0.31234591530860645</v>
      </c>
      <c r="C992" s="10" t="s">
        <v>28</v>
      </c>
    </row>
    <row r="993" spans="1:3" x14ac:dyDescent="0.2">
      <c r="A993" s="10">
        <v>991</v>
      </c>
      <c r="B993" s="10">
        <f t="shared" ca="1" si="15"/>
        <v>0.66905488827741133</v>
      </c>
      <c r="C993" s="10" t="s">
        <v>27</v>
      </c>
    </row>
    <row r="994" spans="1:3" x14ac:dyDescent="0.2">
      <c r="A994" s="10">
        <v>992</v>
      </c>
      <c r="B994" s="10">
        <f t="shared" ca="1" si="15"/>
        <v>0.42482901134751638</v>
      </c>
      <c r="C994" s="10" t="s">
        <v>28</v>
      </c>
    </row>
    <row r="995" spans="1:3" x14ac:dyDescent="0.2">
      <c r="A995" s="10">
        <v>993</v>
      </c>
      <c r="B995" s="10">
        <f t="shared" ca="1" si="15"/>
        <v>0.75069293051598573</v>
      </c>
      <c r="C995" s="10" t="s">
        <v>27</v>
      </c>
    </row>
    <row r="996" spans="1:3" x14ac:dyDescent="0.2">
      <c r="A996" s="10">
        <v>994</v>
      </c>
      <c r="B996" s="10">
        <f t="shared" ca="1" si="15"/>
        <v>0.66521052995227847</v>
      </c>
      <c r="C996" s="10" t="s">
        <v>27</v>
      </c>
    </row>
    <row r="997" spans="1:3" x14ac:dyDescent="0.2">
      <c r="A997" s="10">
        <v>995</v>
      </c>
      <c r="B997" s="10">
        <f t="shared" ca="1" si="15"/>
        <v>0.466627419905145</v>
      </c>
      <c r="C997" s="10" t="s">
        <v>28</v>
      </c>
    </row>
    <row r="998" spans="1:3" x14ac:dyDescent="0.2">
      <c r="A998" s="10">
        <v>996</v>
      </c>
      <c r="B998" s="10">
        <f t="shared" ca="1" si="15"/>
        <v>0.64360969607958829</v>
      </c>
      <c r="C998" s="10" t="s">
        <v>27</v>
      </c>
    </row>
    <row r="999" spans="1:3" x14ac:dyDescent="0.2">
      <c r="A999" s="10">
        <v>997</v>
      </c>
      <c r="B999" s="10">
        <f t="shared" ca="1" si="15"/>
        <v>0.58269415647079903</v>
      </c>
      <c r="C999" s="10" t="s">
        <v>28</v>
      </c>
    </row>
    <row r="1000" spans="1:3" x14ac:dyDescent="0.2">
      <c r="A1000" s="10">
        <v>998</v>
      </c>
      <c r="B1000" s="10">
        <f t="shared" ca="1" si="15"/>
        <v>0.62022846832094014</v>
      </c>
      <c r="C1000" s="10" t="s">
        <v>28</v>
      </c>
    </row>
    <row r="1001" spans="1:3" x14ac:dyDescent="0.2">
      <c r="A1001" s="10">
        <v>999</v>
      </c>
      <c r="B1001" s="10">
        <f t="shared" ca="1" si="15"/>
        <v>0.91172925874606359</v>
      </c>
      <c r="C1001" s="10" t="s">
        <v>28</v>
      </c>
    </row>
    <row r="1002" spans="1:3" x14ac:dyDescent="0.2">
      <c r="A1002" s="10">
        <v>1000</v>
      </c>
      <c r="B1002" s="10">
        <f t="shared" ca="1" si="15"/>
        <v>0.59246462532720323</v>
      </c>
      <c r="C1002" s="10" t="s">
        <v>28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32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0.65412813887454269</v>
      </c>
      <c r="C3" s="6" t="str">
        <f ca="1">IF(RAND()&lt;0.5,"Bomb","Bird")</f>
        <v>Bomb</v>
      </c>
      <c r="E3" s="6" t="s">
        <v>31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0.88214181935356872</v>
      </c>
      <c r="C4" s="6" t="s">
        <v>27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0.51345967266840953</v>
      </c>
      <c r="C5" s="6" t="s">
        <v>28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0.74746260080870452</v>
      </c>
      <c r="C6" s="6" t="s">
        <v>27</v>
      </c>
      <c r="E6" s="9" t="s">
        <v>30</v>
      </c>
      <c r="F6" s="9" t="s">
        <v>32</v>
      </c>
      <c r="I6" s="8">
        <v>0.09</v>
      </c>
      <c r="J6" s="7">
        <v>1.9493177387914229E-3</v>
      </c>
      <c r="K6" s="7">
        <v>1</v>
      </c>
    </row>
    <row r="7" spans="1:11" x14ac:dyDescent="0.2">
      <c r="A7" s="6">
        <v>5</v>
      </c>
      <c r="B7" s="6">
        <f t="shared" ca="1" si="0"/>
        <v>0.81615357165154223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0</v>
      </c>
      <c r="K7" s="7">
        <v>1</v>
      </c>
    </row>
    <row r="8" spans="1:11" x14ac:dyDescent="0.2">
      <c r="A8" s="6">
        <v>6</v>
      </c>
      <c r="B8" s="6">
        <f t="shared" ca="1" si="0"/>
        <v>0.69574876542748687</v>
      </c>
      <c r="C8" s="6" t="s">
        <v>27</v>
      </c>
      <c r="I8" s="8">
        <v>0.15</v>
      </c>
      <c r="J8" s="7">
        <v>0</v>
      </c>
      <c r="K8" s="7">
        <v>1</v>
      </c>
    </row>
    <row r="9" spans="1:11" x14ac:dyDescent="0.2">
      <c r="A9" s="6">
        <v>7</v>
      </c>
      <c r="B9" s="6">
        <f t="shared" ca="1" si="0"/>
        <v>0.65879224509659062</v>
      </c>
      <c r="C9" s="6" t="s">
        <v>27</v>
      </c>
      <c r="I9" s="8">
        <v>0.18</v>
      </c>
      <c r="J9" s="7">
        <v>3.8986354775828458E-3</v>
      </c>
      <c r="K9" s="7">
        <v>1</v>
      </c>
    </row>
    <row r="10" spans="1:11" x14ac:dyDescent="0.2">
      <c r="A10" s="6">
        <v>8</v>
      </c>
      <c r="B10" s="6">
        <f t="shared" ca="1" si="0"/>
        <v>0.68233063210092826</v>
      </c>
      <c r="C10" s="6" t="s">
        <v>28</v>
      </c>
      <c r="I10" s="8">
        <v>0.21</v>
      </c>
      <c r="J10" s="7">
        <v>5.8479532163742687E-3</v>
      </c>
      <c r="K10" s="7">
        <v>1</v>
      </c>
    </row>
    <row r="11" spans="1:11" x14ac:dyDescent="0.2">
      <c r="A11" s="6">
        <v>9</v>
      </c>
      <c r="B11" s="6">
        <f t="shared" ca="1" si="0"/>
        <v>0.42438663254348663</v>
      </c>
      <c r="C11" s="6" t="s">
        <v>28</v>
      </c>
      <c r="I11" s="8">
        <v>0.24</v>
      </c>
      <c r="J11" s="7">
        <v>9.727626459143969E-3</v>
      </c>
      <c r="K11" s="7">
        <v>1</v>
      </c>
    </row>
    <row r="12" spans="1:11" x14ac:dyDescent="0.2">
      <c r="A12" s="6">
        <v>10</v>
      </c>
      <c r="B12" s="6">
        <f t="shared" ca="1" si="0"/>
        <v>0.30910217044266808</v>
      </c>
      <c r="C12" s="6" t="s">
        <v>28</v>
      </c>
      <c r="I12" s="8">
        <v>0.27</v>
      </c>
      <c r="J12" s="7">
        <v>1.5594541910331383E-2</v>
      </c>
      <c r="K12" s="7">
        <v>1</v>
      </c>
    </row>
    <row r="13" spans="1:11" x14ac:dyDescent="0.2">
      <c r="A13" s="6">
        <v>11</v>
      </c>
      <c r="B13" s="6">
        <f t="shared" ca="1" si="0"/>
        <v>0.51333151624991313</v>
      </c>
      <c r="C13" s="6" t="s">
        <v>28</v>
      </c>
      <c r="I13" s="8">
        <v>0.3</v>
      </c>
      <c r="J13" s="7">
        <v>2.5291828793774319E-2</v>
      </c>
      <c r="K13" s="7">
        <v>1</v>
      </c>
    </row>
    <row r="14" spans="1:11" x14ac:dyDescent="0.2">
      <c r="A14" s="6">
        <v>12</v>
      </c>
      <c r="B14" s="6">
        <f t="shared" ca="1" si="0"/>
        <v>0.74299140831007393</v>
      </c>
      <c r="C14" s="6" t="s">
        <v>28</v>
      </c>
      <c r="I14" s="8">
        <v>0.33</v>
      </c>
      <c r="J14" s="7">
        <v>3.8986354775828458E-2</v>
      </c>
      <c r="K14" s="7">
        <v>1</v>
      </c>
    </row>
    <row r="15" spans="1:11" x14ac:dyDescent="0.2">
      <c r="A15" s="6">
        <v>13</v>
      </c>
      <c r="B15" s="6">
        <f t="shared" ca="1" si="0"/>
        <v>0.68127215175704425</v>
      </c>
      <c r="C15" s="6" t="s">
        <v>27</v>
      </c>
      <c r="I15" s="8">
        <v>0.36</v>
      </c>
      <c r="J15" s="7">
        <v>4.4834307992202727E-2</v>
      </c>
      <c r="K15" s="7">
        <v>1</v>
      </c>
    </row>
    <row r="16" spans="1:11" x14ac:dyDescent="0.2">
      <c r="A16" s="6">
        <v>14</v>
      </c>
      <c r="B16" s="6">
        <f t="shared" ca="1" si="0"/>
        <v>0.83008786529484535</v>
      </c>
      <c r="C16" s="6" t="s">
        <v>27</v>
      </c>
      <c r="I16" s="8">
        <v>0.39</v>
      </c>
      <c r="J16" s="7">
        <v>7.0038910505836577E-2</v>
      </c>
      <c r="K16" s="7">
        <v>1</v>
      </c>
    </row>
    <row r="17" spans="1:11" x14ac:dyDescent="0.2">
      <c r="A17" s="6">
        <v>15</v>
      </c>
      <c r="B17" s="6">
        <f t="shared" ca="1" si="0"/>
        <v>0.79306079297940268</v>
      </c>
      <c r="C17" s="6" t="s">
        <v>27</v>
      </c>
      <c r="I17" s="8">
        <v>0.42</v>
      </c>
      <c r="J17" s="7">
        <v>0.10700389105058365</v>
      </c>
      <c r="K17" s="7">
        <v>0.99794238683127567</v>
      </c>
    </row>
    <row r="18" spans="1:11" x14ac:dyDescent="0.2">
      <c r="A18" s="6">
        <v>16</v>
      </c>
      <c r="B18" s="6">
        <f t="shared" ca="1" si="0"/>
        <v>0.42251717104402842</v>
      </c>
      <c r="C18" s="6" t="s">
        <v>28</v>
      </c>
      <c r="I18" s="8">
        <v>0.45</v>
      </c>
      <c r="J18" s="7">
        <v>0.14424951267056529</v>
      </c>
      <c r="K18" s="7">
        <v>0.99178644763860369</v>
      </c>
    </row>
    <row r="19" spans="1:11" x14ac:dyDescent="0.2">
      <c r="A19" s="6">
        <v>17</v>
      </c>
      <c r="B19" s="6">
        <f t="shared" ca="1" si="0"/>
        <v>0.60249338055810242</v>
      </c>
      <c r="C19" s="6" t="s">
        <v>27</v>
      </c>
      <c r="I19" s="8">
        <v>0.48</v>
      </c>
      <c r="J19" s="7">
        <v>0.2140077821011673</v>
      </c>
      <c r="K19" s="7">
        <v>0.98971193415637859</v>
      </c>
    </row>
    <row r="20" spans="1:11" x14ac:dyDescent="0.2">
      <c r="A20" s="6">
        <v>18</v>
      </c>
      <c r="B20" s="6">
        <f t="shared" ca="1" si="0"/>
        <v>0.5152928747733434</v>
      </c>
      <c r="C20" s="6" t="s">
        <v>28</v>
      </c>
      <c r="I20" s="8">
        <v>0.51</v>
      </c>
      <c r="J20" s="7">
        <v>0.26070038910505838</v>
      </c>
      <c r="K20" s="7">
        <v>0.9711934156378601</v>
      </c>
    </row>
    <row r="21" spans="1:11" x14ac:dyDescent="0.2">
      <c r="A21" s="6">
        <v>19</v>
      </c>
      <c r="B21" s="6">
        <f t="shared" ca="1" si="0"/>
        <v>0.68272474122583604</v>
      </c>
      <c r="C21" s="6" t="s">
        <v>27</v>
      </c>
      <c r="I21" s="8">
        <v>0.54</v>
      </c>
      <c r="J21" s="7">
        <v>0.35282651072124754</v>
      </c>
      <c r="K21" s="7">
        <v>0.93018480492813138</v>
      </c>
    </row>
    <row r="22" spans="1:11" x14ac:dyDescent="0.2">
      <c r="A22" s="6">
        <v>20</v>
      </c>
      <c r="B22" s="6">
        <f t="shared" ca="1" si="0"/>
        <v>0.75818002439332344</v>
      </c>
      <c r="C22" s="6" t="s">
        <v>27</v>
      </c>
      <c r="I22" s="8">
        <v>0.56999999999999995</v>
      </c>
      <c r="J22" s="7">
        <v>0.42607003891050582</v>
      </c>
      <c r="K22" s="7">
        <v>0.88888888888888884</v>
      </c>
    </row>
    <row r="23" spans="1:11" x14ac:dyDescent="0.2">
      <c r="A23" s="6">
        <v>21</v>
      </c>
      <c r="B23" s="6">
        <f t="shared" ca="1" si="0"/>
        <v>0.67928363597948471</v>
      </c>
      <c r="C23" s="6" t="s">
        <v>27</v>
      </c>
      <c r="I23" s="8">
        <v>0.6</v>
      </c>
      <c r="J23" s="7">
        <v>0.51750972762645919</v>
      </c>
      <c r="K23" s="7">
        <v>0.84567901234567899</v>
      </c>
    </row>
    <row r="24" spans="1:11" x14ac:dyDescent="0.2">
      <c r="A24" s="6">
        <v>22</v>
      </c>
      <c r="B24" s="6">
        <f t="shared" ca="1" si="0"/>
        <v>0.67310560232613126</v>
      </c>
      <c r="C24" s="6" t="s">
        <v>28</v>
      </c>
      <c r="I24" s="8">
        <v>0.63</v>
      </c>
      <c r="J24" s="7">
        <v>0.59143968871595332</v>
      </c>
      <c r="K24" s="7">
        <v>0.75514403292181065</v>
      </c>
    </row>
    <row r="25" spans="1:11" x14ac:dyDescent="0.2">
      <c r="A25" s="6">
        <v>23</v>
      </c>
      <c r="B25" s="6">
        <f t="shared" ca="1" si="0"/>
        <v>0.76405012413966245</v>
      </c>
      <c r="C25" s="6" t="s">
        <v>27</v>
      </c>
      <c r="I25" s="8">
        <v>0.66</v>
      </c>
      <c r="J25" s="7">
        <v>0.67251461988304095</v>
      </c>
      <c r="K25" s="7">
        <v>0.65708418891170428</v>
      </c>
    </row>
    <row r="26" spans="1:11" x14ac:dyDescent="0.2">
      <c r="A26" s="6">
        <v>24</v>
      </c>
      <c r="B26" s="6">
        <f t="shared" ca="1" si="0"/>
        <v>0.90914743898081474</v>
      </c>
      <c r="C26" s="6" t="s">
        <v>27</v>
      </c>
      <c r="I26" s="8">
        <v>0.69</v>
      </c>
      <c r="J26" s="7">
        <v>0.72568093385214005</v>
      </c>
      <c r="K26" s="7">
        <v>0.53703703703703709</v>
      </c>
    </row>
    <row r="27" spans="1:11" x14ac:dyDescent="0.2">
      <c r="A27" s="6">
        <v>25</v>
      </c>
      <c r="B27" s="6">
        <f t="shared" ca="1" si="0"/>
        <v>0.68011219067475648</v>
      </c>
      <c r="C27" s="6" t="s">
        <v>27</v>
      </c>
      <c r="I27" s="8">
        <v>0.72</v>
      </c>
      <c r="J27" s="7">
        <v>0.79961089494163429</v>
      </c>
      <c r="K27" s="7">
        <v>0.45061728395061729</v>
      </c>
    </row>
    <row r="28" spans="1:11" x14ac:dyDescent="0.2">
      <c r="A28" s="6">
        <v>26</v>
      </c>
      <c r="B28" s="6">
        <f t="shared" ca="1" si="0"/>
        <v>0.78186394799791104</v>
      </c>
      <c r="C28" s="6" t="s">
        <v>27</v>
      </c>
      <c r="I28" s="8">
        <v>0.75</v>
      </c>
      <c r="J28" s="7">
        <v>0.81128404669260701</v>
      </c>
      <c r="K28" s="7">
        <v>0.33333333333333331</v>
      </c>
    </row>
    <row r="29" spans="1:11" x14ac:dyDescent="0.2">
      <c r="A29" s="6">
        <v>27</v>
      </c>
      <c r="B29" s="6">
        <f t="shared" ca="1" si="0"/>
        <v>0.64488058253930425</v>
      </c>
      <c r="C29" s="6" t="s">
        <v>28</v>
      </c>
      <c r="I29" s="8">
        <v>0.78</v>
      </c>
      <c r="J29" s="7">
        <v>0.88693957115009747</v>
      </c>
      <c r="K29" s="7">
        <v>0.23203285420944558</v>
      </c>
    </row>
    <row r="30" spans="1:11" x14ac:dyDescent="0.2">
      <c r="A30" s="6">
        <v>28</v>
      </c>
      <c r="B30" s="6">
        <f t="shared" ca="1" si="0"/>
        <v>0.74367528643040159</v>
      </c>
      <c r="C30" s="6" t="s">
        <v>27</v>
      </c>
      <c r="I30" s="8">
        <v>0.81</v>
      </c>
      <c r="J30" s="7">
        <v>0.95321637426900585</v>
      </c>
      <c r="K30" s="7">
        <v>0.16221765913757699</v>
      </c>
    </row>
    <row r="31" spans="1:11" x14ac:dyDescent="0.2">
      <c r="A31" s="6">
        <v>29</v>
      </c>
      <c r="B31" s="6">
        <f t="shared" ca="1" si="0"/>
        <v>0.54344057312590577</v>
      </c>
      <c r="C31" s="6" t="s">
        <v>28</v>
      </c>
      <c r="I31" s="8">
        <v>0.84</v>
      </c>
      <c r="J31" s="7">
        <v>0.93372319688109162</v>
      </c>
      <c r="K31" s="7">
        <v>9.6509240246406572E-2</v>
      </c>
    </row>
    <row r="32" spans="1:11" x14ac:dyDescent="0.2">
      <c r="A32" s="6">
        <v>30</v>
      </c>
      <c r="B32" s="6">
        <f t="shared" ca="1" si="0"/>
        <v>0.68271869311819966</v>
      </c>
      <c r="C32" s="6" t="s">
        <v>27</v>
      </c>
      <c r="I32" s="8">
        <v>0.87</v>
      </c>
      <c r="J32" s="7">
        <v>0.97465886939571145</v>
      </c>
      <c r="K32" s="7">
        <v>3.0800821355236138E-2</v>
      </c>
    </row>
    <row r="33" spans="1:11" x14ac:dyDescent="0.2">
      <c r="A33" s="6">
        <v>31</v>
      </c>
      <c r="B33" s="6">
        <f t="shared" ca="1" si="0"/>
        <v>0.86426785109385607</v>
      </c>
      <c r="C33" s="6" t="s">
        <v>27</v>
      </c>
      <c r="I33" s="8">
        <v>0.9</v>
      </c>
      <c r="J33" s="7">
        <v>0.97470817120622566</v>
      </c>
      <c r="K33" s="7">
        <v>2.4691358024691357E-2</v>
      </c>
    </row>
    <row r="34" spans="1:11" x14ac:dyDescent="0.2">
      <c r="A34" s="6">
        <v>32</v>
      </c>
      <c r="B34" s="6">
        <f t="shared" ca="1" si="0"/>
        <v>0.3588880547809406</v>
      </c>
      <c r="C34" s="6" t="s">
        <v>28</v>
      </c>
      <c r="I34" s="8">
        <v>0.93</v>
      </c>
      <c r="J34" s="7">
        <v>0.99220272904483431</v>
      </c>
      <c r="K34" s="7">
        <v>1.4373716632443531E-2</v>
      </c>
    </row>
    <row r="35" spans="1:11" x14ac:dyDescent="0.2">
      <c r="A35" s="6">
        <v>33</v>
      </c>
      <c r="B35" s="6">
        <f t="shared" ca="1" si="0"/>
        <v>0.67274502149846704</v>
      </c>
      <c r="C35" s="6" t="s">
        <v>28</v>
      </c>
      <c r="I35" s="8">
        <v>0.96</v>
      </c>
      <c r="J35" s="7">
        <v>0.99221789883268485</v>
      </c>
      <c r="K35" s="7">
        <v>0</v>
      </c>
    </row>
    <row r="36" spans="1:11" x14ac:dyDescent="0.2">
      <c r="A36" s="6">
        <v>34</v>
      </c>
      <c r="B36" s="6">
        <f t="shared" ca="1" si="0"/>
        <v>0.4542985765701073</v>
      </c>
      <c r="C36" s="6" t="s">
        <v>28</v>
      </c>
      <c r="I36" s="8">
        <v>0.99</v>
      </c>
      <c r="J36" s="7">
        <v>0.99416342412451364</v>
      </c>
      <c r="K36" s="7">
        <v>0</v>
      </c>
    </row>
    <row r="37" spans="1:11" x14ac:dyDescent="0.2">
      <c r="A37" s="6">
        <v>35</v>
      </c>
      <c r="B37" s="6">
        <f t="shared" ca="1" si="0"/>
        <v>0.64532532453662839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0.55458430903735212</v>
      </c>
      <c r="C38" s="6" t="s">
        <v>28</v>
      </c>
    </row>
    <row r="39" spans="1:11" x14ac:dyDescent="0.2">
      <c r="A39" s="6">
        <v>37</v>
      </c>
      <c r="B39" s="6">
        <f t="shared" ca="1" si="0"/>
        <v>0.59769537512050819</v>
      </c>
      <c r="C39" s="6" t="s">
        <v>28</v>
      </c>
    </row>
    <row r="40" spans="1:11" x14ac:dyDescent="0.2">
      <c r="A40" s="6">
        <v>38</v>
      </c>
      <c r="B40" s="6">
        <f t="shared" ca="1" si="0"/>
        <v>0.80227322093942888</v>
      </c>
      <c r="C40" s="6" t="s">
        <v>27</v>
      </c>
    </row>
    <row r="41" spans="1:11" x14ac:dyDescent="0.2">
      <c r="A41" s="6">
        <v>39</v>
      </c>
      <c r="B41" s="6">
        <f t="shared" ca="1" si="0"/>
        <v>0.4877145899514615</v>
      </c>
      <c r="C41" s="6" t="s">
        <v>28</v>
      </c>
    </row>
    <row r="42" spans="1:11" x14ac:dyDescent="0.2">
      <c r="A42" s="6">
        <v>40</v>
      </c>
      <c r="B42" s="6">
        <f t="shared" ca="1" si="0"/>
        <v>0.5482367438301915</v>
      </c>
      <c r="C42" s="6" t="s">
        <v>27</v>
      </c>
    </row>
    <row r="43" spans="1:11" x14ac:dyDescent="0.2">
      <c r="A43" s="6">
        <v>41</v>
      </c>
      <c r="B43" s="6">
        <f t="shared" ca="1" si="0"/>
        <v>0.64025636160741295</v>
      </c>
      <c r="C43" s="6" t="s">
        <v>28</v>
      </c>
    </row>
    <row r="44" spans="1:11" x14ac:dyDescent="0.2">
      <c r="A44" s="6">
        <v>42</v>
      </c>
      <c r="B44" s="6">
        <f t="shared" ca="1" si="0"/>
        <v>0.3957252722498682</v>
      </c>
      <c r="C44" s="6" t="s">
        <v>28</v>
      </c>
    </row>
    <row r="45" spans="1:11" x14ac:dyDescent="0.2">
      <c r="A45" s="6">
        <v>43</v>
      </c>
      <c r="B45" s="6">
        <f t="shared" ca="1" si="0"/>
        <v>0.70377241548474589</v>
      </c>
      <c r="C45" s="6" t="s">
        <v>28</v>
      </c>
    </row>
    <row r="46" spans="1:11" x14ac:dyDescent="0.2">
      <c r="A46" s="6">
        <v>44</v>
      </c>
      <c r="B46" s="6">
        <f t="shared" ca="1" si="0"/>
        <v>0.45914749720717296</v>
      </c>
      <c r="C46" s="6" t="s">
        <v>28</v>
      </c>
    </row>
    <row r="47" spans="1:11" x14ac:dyDescent="0.2">
      <c r="A47" s="6">
        <v>45</v>
      </c>
      <c r="B47" s="6">
        <f t="shared" ca="1" si="0"/>
        <v>0.67748868124916062</v>
      </c>
      <c r="C47" s="6" t="s">
        <v>28</v>
      </c>
    </row>
    <row r="48" spans="1:11" x14ac:dyDescent="0.2">
      <c r="A48" s="6">
        <v>46</v>
      </c>
      <c r="B48" s="6">
        <f t="shared" ca="1" si="0"/>
        <v>0.69454102806028173</v>
      </c>
      <c r="C48" s="6" t="s">
        <v>27</v>
      </c>
    </row>
    <row r="49" spans="1:3" x14ac:dyDescent="0.2">
      <c r="A49" s="6">
        <v>47</v>
      </c>
      <c r="B49" s="6">
        <f t="shared" ca="1" si="0"/>
        <v>0.74701475029081477</v>
      </c>
      <c r="C49" s="6" t="s">
        <v>27</v>
      </c>
    </row>
    <row r="50" spans="1:3" x14ac:dyDescent="0.2">
      <c r="A50" s="6">
        <v>48</v>
      </c>
      <c r="B50" s="6">
        <f t="shared" ca="1" si="0"/>
        <v>0.74847270566025981</v>
      </c>
      <c r="C50" s="6" t="s">
        <v>28</v>
      </c>
    </row>
    <row r="51" spans="1:3" x14ac:dyDescent="0.2">
      <c r="A51" s="6">
        <v>49</v>
      </c>
      <c r="B51" s="6">
        <f t="shared" ca="1" si="0"/>
        <v>0.7509872858510378</v>
      </c>
      <c r="C51" s="6" t="s">
        <v>27</v>
      </c>
    </row>
    <row r="52" spans="1:3" x14ac:dyDescent="0.2">
      <c r="A52" s="6">
        <v>50</v>
      </c>
      <c r="B52" s="6">
        <f t="shared" ca="1" si="0"/>
        <v>0.65010215937188232</v>
      </c>
      <c r="C52" s="6" t="s">
        <v>27</v>
      </c>
    </row>
    <row r="53" spans="1:3" x14ac:dyDescent="0.2">
      <c r="A53" s="6">
        <v>51</v>
      </c>
      <c r="B53" s="6">
        <f t="shared" ca="1" si="0"/>
        <v>0.81425924143137018</v>
      </c>
      <c r="C53" s="6" t="s">
        <v>27</v>
      </c>
    </row>
    <row r="54" spans="1:3" x14ac:dyDescent="0.2">
      <c r="A54" s="6">
        <v>52</v>
      </c>
      <c r="B54" s="6">
        <f t="shared" ca="1" si="0"/>
        <v>0.85100066591488166</v>
      </c>
      <c r="C54" s="6" t="s">
        <v>28</v>
      </c>
    </row>
    <row r="55" spans="1:3" x14ac:dyDescent="0.2">
      <c r="A55" s="6">
        <v>53</v>
      </c>
      <c r="B55" s="6">
        <f t="shared" ca="1" si="0"/>
        <v>0.6118823671294964</v>
      </c>
      <c r="C55" s="6" t="s">
        <v>28</v>
      </c>
    </row>
    <row r="56" spans="1:3" x14ac:dyDescent="0.2">
      <c r="A56" s="6">
        <v>54</v>
      </c>
      <c r="B56" s="6">
        <f t="shared" ca="1" si="0"/>
        <v>0.70406154917051089</v>
      </c>
      <c r="C56" s="6" t="s">
        <v>27</v>
      </c>
    </row>
    <row r="57" spans="1:3" x14ac:dyDescent="0.2">
      <c r="A57" s="6">
        <v>55</v>
      </c>
      <c r="B57" s="6">
        <f t="shared" ca="1" si="0"/>
        <v>0.69014891322409344</v>
      </c>
      <c r="C57" s="6" t="s">
        <v>27</v>
      </c>
    </row>
    <row r="58" spans="1:3" x14ac:dyDescent="0.2">
      <c r="A58" s="6">
        <v>56</v>
      </c>
      <c r="B58" s="6">
        <f t="shared" ca="1" si="0"/>
        <v>0.72676206630993334</v>
      </c>
      <c r="C58" s="6" t="s">
        <v>27</v>
      </c>
    </row>
    <row r="59" spans="1:3" x14ac:dyDescent="0.2">
      <c r="A59" s="6">
        <v>57</v>
      </c>
      <c r="B59" s="6">
        <f t="shared" ca="1" si="0"/>
        <v>0.66680227311858808</v>
      </c>
      <c r="C59" s="6" t="s">
        <v>28</v>
      </c>
    </row>
    <row r="60" spans="1:3" x14ac:dyDescent="0.2">
      <c r="A60" s="6">
        <v>58</v>
      </c>
      <c r="B60" s="6">
        <f t="shared" ca="1" si="0"/>
        <v>0.73812862229975107</v>
      </c>
      <c r="C60" s="6" t="s">
        <v>27</v>
      </c>
    </row>
    <row r="61" spans="1:3" x14ac:dyDescent="0.2">
      <c r="A61" s="6">
        <v>59</v>
      </c>
      <c r="B61" s="6">
        <f t="shared" ca="1" si="0"/>
        <v>0.69200269643088153</v>
      </c>
      <c r="C61" s="6" t="s">
        <v>27</v>
      </c>
    </row>
    <row r="62" spans="1:3" x14ac:dyDescent="0.2">
      <c r="A62" s="6">
        <v>60</v>
      </c>
      <c r="B62" s="6">
        <f t="shared" ca="1" si="0"/>
        <v>0.49116978169794934</v>
      </c>
      <c r="C62" s="6" t="s">
        <v>28</v>
      </c>
    </row>
    <row r="63" spans="1:3" x14ac:dyDescent="0.2">
      <c r="A63" s="6">
        <v>61</v>
      </c>
      <c r="B63" s="6">
        <f t="shared" ca="1" si="0"/>
        <v>0.58352967581648274</v>
      </c>
      <c r="C63" s="6" t="s">
        <v>28</v>
      </c>
    </row>
    <row r="64" spans="1:3" x14ac:dyDescent="0.2">
      <c r="A64" s="6">
        <v>62</v>
      </c>
      <c r="B64" s="6">
        <f t="shared" ca="1" si="0"/>
        <v>0.6207662669534374</v>
      </c>
      <c r="C64" s="6" t="s">
        <v>28</v>
      </c>
    </row>
    <row r="65" spans="1:3" x14ac:dyDescent="0.2">
      <c r="A65" s="6">
        <v>63</v>
      </c>
      <c r="B65" s="6">
        <f t="shared" ca="1" si="0"/>
        <v>0.62671351454403579</v>
      </c>
      <c r="C65" s="6" t="s">
        <v>27</v>
      </c>
    </row>
    <row r="66" spans="1:3" x14ac:dyDescent="0.2">
      <c r="A66" s="6">
        <v>64</v>
      </c>
      <c r="B66" s="6">
        <f t="shared" ca="1" si="0"/>
        <v>0.91189668288538539</v>
      </c>
      <c r="C66" s="6" t="s">
        <v>27</v>
      </c>
    </row>
    <row r="67" spans="1:3" x14ac:dyDescent="0.2">
      <c r="A67" s="6">
        <v>65</v>
      </c>
      <c r="B67" s="6">
        <f t="shared" ca="1" si="0"/>
        <v>0.79806340034479117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0.60186586497623751</v>
      </c>
      <c r="C68" s="6" t="s">
        <v>27</v>
      </c>
    </row>
    <row r="69" spans="1:3" x14ac:dyDescent="0.2">
      <c r="A69" s="6">
        <v>67</v>
      </c>
      <c r="B69" s="6">
        <f t="shared" ca="1" si="1"/>
        <v>0.8614333791428912</v>
      </c>
      <c r="C69" s="6" t="s">
        <v>27</v>
      </c>
    </row>
    <row r="70" spans="1:3" x14ac:dyDescent="0.2">
      <c r="A70" s="6">
        <v>68</v>
      </c>
      <c r="B70" s="6">
        <f t="shared" ca="1" si="1"/>
        <v>0.85556872381358495</v>
      </c>
      <c r="C70" s="6" t="s">
        <v>28</v>
      </c>
    </row>
    <row r="71" spans="1:3" x14ac:dyDescent="0.2">
      <c r="A71" s="6">
        <v>69</v>
      </c>
      <c r="B71" s="6">
        <f t="shared" ca="1" si="1"/>
        <v>0.46009216402454955</v>
      </c>
      <c r="C71" s="6" t="s">
        <v>28</v>
      </c>
    </row>
    <row r="72" spans="1:3" x14ac:dyDescent="0.2">
      <c r="A72" s="6">
        <v>70</v>
      </c>
      <c r="B72" s="6">
        <f t="shared" ca="1" si="1"/>
        <v>0.54549367132893423</v>
      </c>
      <c r="C72" s="6" t="s">
        <v>28</v>
      </c>
    </row>
    <row r="73" spans="1:3" x14ac:dyDescent="0.2">
      <c r="A73" s="6">
        <v>71</v>
      </c>
      <c r="B73" s="6">
        <f t="shared" ca="1" si="1"/>
        <v>0.46418294130196214</v>
      </c>
      <c r="C73" s="6" t="s">
        <v>28</v>
      </c>
    </row>
    <row r="74" spans="1:3" x14ac:dyDescent="0.2">
      <c r="A74" s="6">
        <v>72</v>
      </c>
      <c r="B74" s="6">
        <f t="shared" ca="1" si="1"/>
        <v>0.50894934021814142</v>
      </c>
      <c r="C74" s="6" t="s">
        <v>28</v>
      </c>
    </row>
    <row r="75" spans="1:3" x14ac:dyDescent="0.2">
      <c r="A75" s="6">
        <v>73</v>
      </c>
      <c r="B75" s="6">
        <f t="shared" ca="1" si="1"/>
        <v>0.68874414757584257</v>
      </c>
      <c r="C75" s="6" t="s">
        <v>27</v>
      </c>
    </row>
    <row r="76" spans="1:3" x14ac:dyDescent="0.2">
      <c r="A76" s="6">
        <v>74</v>
      </c>
      <c r="B76" s="6">
        <f t="shared" ca="1" si="1"/>
        <v>0.72208002071990796</v>
      </c>
      <c r="C76" s="6" t="s">
        <v>27</v>
      </c>
    </row>
    <row r="77" spans="1:3" x14ac:dyDescent="0.2">
      <c r="A77" s="6">
        <v>75</v>
      </c>
      <c r="B77" s="6">
        <f t="shared" ca="1" si="1"/>
        <v>0.74105621300195368</v>
      </c>
      <c r="C77" s="6" t="s">
        <v>27</v>
      </c>
    </row>
    <row r="78" spans="1:3" x14ac:dyDescent="0.2">
      <c r="A78" s="6">
        <v>76</v>
      </c>
      <c r="B78" s="6">
        <f t="shared" ca="1" si="1"/>
        <v>0.75983454743565138</v>
      </c>
      <c r="C78" s="6" t="s">
        <v>27</v>
      </c>
    </row>
    <row r="79" spans="1:3" x14ac:dyDescent="0.2">
      <c r="A79" s="6">
        <v>77</v>
      </c>
      <c r="B79" s="6">
        <f t="shared" ca="1" si="1"/>
        <v>0.52801187924657911</v>
      </c>
      <c r="C79" s="6" t="s">
        <v>28</v>
      </c>
    </row>
    <row r="80" spans="1:3" x14ac:dyDescent="0.2">
      <c r="A80" s="6">
        <v>78</v>
      </c>
      <c r="B80" s="6">
        <f t="shared" ca="1" si="1"/>
        <v>0.6044909676963417</v>
      </c>
      <c r="C80" s="6" t="s">
        <v>27</v>
      </c>
    </row>
    <row r="81" spans="1:3" x14ac:dyDescent="0.2">
      <c r="A81" s="6">
        <v>79</v>
      </c>
      <c r="B81" s="6">
        <f t="shared" ca="1" si="1"/>
        <v>0.61975895800564351</v>
      </c>
      <c r="C81" s="6" t="s">
        <v>28</v>
      </c>
    </row>
    <row r="82" spans="1:3" x14ac:dyDescent="0.2">
      <c r="A82" s="6">
        <v>80</v>
      </c>
      <c r="B82" s="6">
        <f t="shared" ca="1" si="1"/>
        <v>0.55817368807833856</v>
      </c>
      <c r="C82" s="6" t="s">
        <v>27</v>
      </c>
    </row>
    <row r="83" spans="1:3" x14ac:dyDescent="0.2">
      <c r="A83" s="6">
        <v>81</v>
      </c>
      <c r="B83" s="6">
        <f t="shared" ca="1" si="1"/>
        <v>0.90110302870363046</v>
      </c>
      <c r="C83" s="6" t="s">
        <v>27</v>
      </c>
    </row>
    <row r="84" spans="1:3" x14ac:dyDescent="0.2">
      <c r="A84" s="6">
        <v>82</v>
      </c>
      <c r="B84" s="6">
        <f t="shared" ca="1" si="1"/>
        <v>0.48746365451283463</v>
      </c>
      <c r="C84" s="6" t="s">
        <v>28</v>
      </c>
    </row>
    <row r="85" spans="1:3" x14ac:dyDescent="0.2">
      <c r="A85" s="6">
        <v>83</v>
      </c>
      <c r="B85" s="6">
        <f t="shared" ca="1" si="1"/>
        <v>0.72494904739966493</v>
      </c>
      <c r="C85" s="6" t="s">
        <v>27</v>
      </c>
    </row>
    <row r="86" spans="1:3" x14ac:dyDescent="0.2">
      <c r="A86" s="6">
        <v>84</v>
      </c>
      <c r="B86" s="6">
        <f t="shared" ca="1" si="1"/>
        <v>0.65169890347600368</v>
      </c>
      <c r="C86" s="6" t="s">
        <v>27</v>
      </c>
    </row>
    <row r="87" spans="1:3" x14ac:dyDescent="0.2">
      <c r="A87" s="6">
        <v>85</v>
      </c>
      <c r="B87" s="6">
        <f t="shared" ca="1" si="1"/>
        <v>0.77358217788561956</v>
      </c>
      <c r="C87" s="6" t="s">
        <v>28</v>
      </c>
    </row>
    <row r="88" spans="1:3" x14ac:dyDescent="0.2">
      <c r="A88" s="6">
        <v>86</v>
      </c>
      <c r="B88" s="6">
        <f t="shared" ca="1" si="1"/>
        <v>0.41694161176214917</v>
      </c>
      <c r="C88" s="6" t="s">
        <v>28</v>
      </c>
    </row>
    <row r="89" spans="1:3" x14ac:dyDescent="0.2">
      <c r="A89" s="6">
        <v>87</v>
      </c>
      <c r="B89" s="6">
        <f t="shared" ca="1" si="1"/>
        <v>0.57242279863867607</v>
      </c>
      <c r="C89" s="6" t="s">
        <v>28</v>
      </c>
    </row>
    <row r="90" spans="1:3" x14ac:dyDescent="0.2">
      <c r="A90" s="6">
        <v>88</v>
      </c>
      <c r="B90" s="6">
        <f t="shared" ca="1" si="1"/>
        <v>0.81695013060985566</v>
      </c>
      <c r="C90" s="6" t="s">
        <v>28</v>
      </c>
    </row>
    <row r="91" spans="1:3" x14ac:dyDescent="0.2">
      <c r="A91" s="6">
        <v>89</v>
      </c>
      <c r="B91" s="6">
        <f t="shared" ca="1" si="1"/>
        <v>0.51528308460365091</v>
      </c>
      <c r="C91" s="6" t="s">
        <v>28</v>
      </c>
    </row>
    <row r="92" spans="1:3" x14ac:dyDescent="0.2">
      <c r="A92" s="6">
        <v>90</v>
      </c>
      <c r="B92" s="6">
        <f t="shared" ca="1" si="1"/>
        <v>0.6473047287011251</v>
      </c>
      <c r="C92" s="6" t="s">
        <v>27</v>
      </c>
    </row>
    <row r="93" spans="1:3" x14ac:dyDescent="0.2">
      <c r="A93" s="6">
        <v>91</v>
      </c>
      <c r="B93" s="6">
        <f t="shared" ca="1" si="1"/>
        <v>0.72330841050335171</v>
      </c>
      <c r="C93" s="6" t="s">
        <v>27</v>
      </c>
    </row>
    <row r="94" spans="1:3" x14ac:dyDescent="0.2">
      <c r="A94" s="6">
        <v>92</v>
      </c>
      <c r="B94" s="6">
        <f t="shared" ca="1" si="1"/>
        <v>0.69334336340364811</v>
      </c>
      <c r="C94" s="6" t="s">
        <v>28</v>
      </c>
    </row>
    <row r="95" spans="1:3" x14ac:dyDescent="0.2">
      <c r="A95" s="6">
        <v>93</v>
      </c>
      <c r="B95" s="6">
        <f t="shared" ca="1" si="1"/>
        <v>0.76358428822436986</v>
      </c>
      <c r="C95" s="6" t="s">
        <v>27</v>
      </c>
    </row>
    <row r="96" spans="1:3" x14ac:dyDescent="0.2">
      <c r="A96" s="6">
        <v>94</v>
      </c>
      <c r="B96" s="6">
        <f t="shared" ca="1" si="1"/>
        <v>0.57408200783967733</v>
      </c>
      <c r="C96" s="6" t="s">
        <v>27</v>
      </c>
    </row>
    <row r="97" spans="1:3" x14ac:dyDescent="0.2">
      <c r="A97" s="6">
        <v>95</v>
      </c>
      <c r="B97" s="6">
        <f t="shared" ca="1" si="1"/>
        <v>0.79835478021477579</v>
      </c>
      <c r="C97" s="6" t="s">
        <v>28</v>
      </c>
    </row>
    <row r="98" spans="1:3" x14ac:dyDescent="0.2">
      <c r="A98" s="6">
        <v>96</v>
      </c>
      <c r="B98" s="6">
        <f t="shared" ca="1" si="1"/>
        <v>0.54588460572488184</v>
      </c>
      <c r="C98" s="6" t="s">
        <v>28</v>
      </c>
    </row>
    <row r="99" spans="1:3" x14ac:dyDescent="0.2">
      <c r="A99" s="6">
        <v>97</v>
      </c>
      <c r="B99" s="6">
        <f t="shared" ca="1" si="1"/>
        <v>0.90449669043204484</v>
      </c>
      <c r="C99" s="6" t="s">
        <v>27</v>
      </c>
    </row>
    <row r="100" spans="1:3" x14ac:dyDescent="0.2">
      <c r="A100" s="6">
        <v>98</v>
      </c>
      <c r="B100" s="6">
        <f t="shared" ca="1" si="1"/>
        <v>0.76098611302252395</v>
      </c>
      <c r="C100" s="6" t="s">
        <v>27</v>
      </c>
    </row>
    <row r="101" spans="1:3" x14ac:dyDescent="0.2">
      <c r="A101" s="6">
        <v>99</v>
      </c>
      <c r="B101" s="6">
        <f t="shared" ca="1" si="1"/>
        <v>0.62044985725068436</v>
      </c>
      <c r="C101" s="6" t="s">
        <v>27</v>
      </c>
    </row>
    <row r="102" spans="1:3" x14ac:dyDescent="0.2">
      <c r="A102" s="6">
        <v>100</v>
      </c>
      <c r="B102" s="6">
        <f t="shared" ca="1" si="1"/>
        <v>0.55481104926442104</v>
      </c>
      <c r="C102" s="6" t="s">
        <v>28</v>
      </c>
    </row>
    <row r="103" spans="1:3" x14ac:dyDescent="0.2">
      <c r="A103" s="6">
        <v>101</v>
      </c>
      <c r="B103" s="6">
        <f t="shared" ca="1" si="1"/>
        <v>0.63794011222543445</v>
      </c>
      <c r="C103" s="6" t="s">
        <v>27</v>
      </c>
    </row>
    <row r="104" spans="1:3" x14ac:dyDescent="0.2">
      <c r="A104" s="6">
        <v>102</v>
      </c>
      <c r="B104" s="6">
        <f t="shared" ca="1" si="1"/>
        <v>0.72176954204851107</v>
      </c>
      <c r="C104" s="6" t="s">
        <v>28</v>
      </c>
    </row>
    <row r="105" spans="1:3" x14ac:dyDescent="0.2">
      <c r="A105" s="6">
        <v>103</v>
      </c>
      <c r="B105" s="6">
        <f t="shared" ca="1" si="1"/>
        <v>0.64471641267245883</v>
      </c>
      <c r="C105" s="6" t="s">
        <v>28</v>
      </c>
    </row>
    <row r="106" spans="1:3" x14ac:dyDescent="0.2">
      <c r="A106" s="6">
        <v>104</v>
      </c>
      <c r="B106" s="6">
        <f t="shared" ca="1" si="1"/>
        <v>0.51668947726218972</v>
      </c>
      <c r="C106" s="6" t="s">
        <v>28</v>
      </c>
    </row>
    <row r="107" spans="1:3" x14ac:dyDescent="0.2">
      <c r="A107" s="6">
        <v>105</v>
      </c>
      <c r="B107" s="6">
        <f t="shared" ca="1" si="1"/>
        <v>0.66098622590083467</v>
      </c>
      <c r="C107" s="6" t="s">
        <v>27</v>
      </c>
    </row>
    <row r="108" spans="1:3" x14ac:dyDescent="0.2">
      <c r="A108" s="6">
        <v>106</v>
      </c>
      <c r="B108" s="6">
        <f t="shared" ca="1" si="1"/>
        <v>0.62635851807159715</v>
      </c>
      <c r="C108" s="6" t="s">
        <v>28</v>
      </c>
    </row>
    <row r="109" spans="1:3" x14ac:dyDescent="0.2">
      <c r="A109" s="6">
        <v>107</v>
      </c>
      <c r="B109" s="6">
        <f t="shared" ca="1" si="1"/>
        <v>0.64326904509937111</v>
      </c>
      <c r="C109" s="6" t="s">
        <v>28</v>
      </c>
    </row>
    <row r="110" spans="1:3" x14ac:dyDescent="0.2">
      <c r="A110" s="6">
        <v>108</v>
      </c>
      <c r="B110" s="6">
        <f t="shared" ca="1" si="1"/>
        <v>0.46251520791028755</v>
      </c>
      <c r="C110" s="6" t="s">
        <v>28</v>
      </c>
    </row>
    <row r="111" spans="1:3" x14ac:dyDescent="0.2">
      <c r="A111" s="6">
        <v>109</v>
      </c>
      <c r="B111" s="6">
        <f t="shared" ca="1" si="1"/>
        <v>0.70125888327547703</v>
      </c>
      <c r="C111" s="6" t="s">
        <v>28</v>
      </c>
    </row>
    <row r="112" spans="1:3" x14ac:dyDescent="0.2">
      <c r="A112" s="6">
        <v>110</v>
      </c>
      <c r="B112" s="6">
        <f t="shared" ca="1" si="1"/>
        <v>0.73295525717344745</v>
      </c>
      <c r="C112" s="6" t="s">
        <v>28</v>
      </c>
    </row>
    <row r="113" spans="1:3" x14ac:dyDescent="0.2">
      <c r="A113" s="6">
        <v>111</v>
      </c>
      <c r="B113" s="6">
        <f t="shared" ca="1" si="1"/>
        <v>0.794928179600219</v>
      </c>
      <c r="C113" s="6" t="s">
        <v>27</v>
      </c>
    </row>
    <row r="114" spans="1:3" x14ac:dyDescent="0.2">
      <c r="A114" s="6">
        <v>112</v>
      </c>
      <c r="B114" s="6">
        <f t="shared" ca="1" si="1"/>
        <v>0.49025055759872471</v>
      </c>
      <c r="C114" s="6" t="s">
        <v>28</v>
      </c>
    </row>
    <row r="115" spans="1:3" x14ac:dyDescent="0.2">
      <c r="A115" s="6">
        <v>113</v>
      </c>
      <c r="B115" s="6">
        <f t="shared" ca="1" si="1"/>
        <v>0.66426351825656393</v>
      </c>
      <c r="C115" s="6" t="s">
        <v>28</v>
      </c>
    </row>
    <row r="116" spans="1:3" x14ac:dyDescent="0.2">
      <c r="A116" s="6">
        <v>114</v>
      </c>
      <c r="B116" s="6">
        <f t="shared" ca="1" si="1"/>
        <v>0.81463932458066113</v>
      </c>
      <c r="C116" s="6" t="s">
        <v>28</v>
      </c>
    </row>
    <row r="117" spans="1:3" x14ac:dyDescent="0.2">
      <c r="A117" s="6">
        <v>115</v>
      </c>
      <c r="B117" s="6">
        <f t="shared" ca="1" si="1"/>
        <v>0.50835504857100378</v>
      </c>
      <c r="C117" s="6" t="s">
        <v>28</v>
      </c>
    </row>
    <row r="118" spans="1:3" x14ac:dyDescent="0.2">
      <c r="A118" s="6">
        <v>116</v>
      </c>
      <c r="B118" s="6">
        <f t="shared" ca="1" si="1"/>
        <v>0.56484240855136003</v>
      </c>
      <c r="C118" s="6" t="s">
        <v>28</v>
      </c>
    </row>
    <row r="119" spans="1:3" x14ac:dyDescent="0.2">
      <c r="A119" s="6">
        <v>117</v>
      </c>
      <c r="B119" s="6">
        <f t="shared" ca="1" si="1"/>
        <v>0.50062408209369835</v>
      </c>
      <c r="C119" s="6" t="s">
        <v>28</v>
      </c>
    </row>
    <row r="120" spans="1:3" x14ac:dyDescent="0.2">
      <c r="A120" s="6">
        <v>118</v>
      </c>
      <c r="B120" s="6">
        <f t="shared" ca="1" si="1"/>
        <v>0.41400095735029585</v>
      </c>
      <c r="C120" s="6" t="s">
        <v>28</v>
      </c>
    </row>
    <row r="121" spans="1:3" x14ac:dyDescent="0.2">
      <c r="A121" s="6">
        <v>119</v>
      </c>
      <c r="B121" s="6">
        <f t="shared" ca="1" si="1"/>
        <v>0.54039008629043683</v>
      </c>
      <c r="C121" s="6" t="s">
        <v>28</v>
      </c>
    </row>
    <row r="122" spans="1:3" x14ac:dyDescent="0.2">
      <c r="A122" s="6">
        <v>120</v>
      </c>
      <c r="B122" s="6">
        <f t="shared" ca="1" si="1"/>
        <v>0.75550111258389396</v>
      </c>
      <c r="C122" s="6" t="s">
        <v>27</v>
      </c>
    </row>
    <row r="123" spans="1:3" x14ac:dyDescent="0.2">
      <c r="A123" s="6">
        <v>121</v>
      </c>
      <c r="B123" s="6">
        <f t="shared" ca="1" si="1"/>
        <v>0.84123197599846933</v>
      </c>
      <c r="C123" s="6" t="s">
        <v>27</v>
      </c>
    </row>
    <row r="124" spans="1:3" x14ac:dyDescent="0.2">
      <c r="A124" s="6">
        <v>122</v>
      </c>
      <c r="B124" s="6">
        <f t="shared" ca="1" si="1"/>
        <v>0.85554458552976431</v>
      </c>
      <c r="C124" s="6" t="s">
        <v>28</v>
      </c>
    </row>
    <row r="125" spans="1:3" x14ac:dyDescent="0.2">
      <c r="A125" s="6">
        <v>123</v>
      </c>
      <c r="B125" s="6">
        <f t="shared" ca="1" si="1"/>
        <v>0.83043895273888801</v>
      </c>
      <c r="C125" s="6" t="s">
        <v>27</v>
      </c>
    </row>
    <row r="126" spans="1:3" x14ac:dyDescent="0.2">
      <c r="A126" s="6">
        <v>124</v>
      </c>
      <c r="B126" s="6">
        <f t="shared" ca="1" si="1"/>
        <v>0.79438543888893376</v>
      </c>
      <c r="C126" s="6" t="s">
        <v>27</v>
      </c>
    </row>
    <row r="127" spans="1:3" x14ac:dyDescent="0.2">
      <c r="A127" s="6">
        <v>125</v>
      </c>
      <c r="B127" s="6">
        <f t="shared" ca="1" si="1"/>
        <v>0.92120323930305403</v>
      </c>
      <c r="C127" s="6" t="s">
        <v>28</v>
      </c>
    </row>
    <row r="128" spans="1:3" x14ac:dyDescent="0.2">
      <c r="A128" s="6">
        <v>126</v>
      </c>
      <c r="B128" s="6">
        <f t="shared" ca="1" si="1"/>
        <v>0.79348367230462058</v>
      </c>
      <c r="C128" s="6" t="s">
        <v>28</v>
      </c>
    </row>
    <row r="129" spans="1:3" x14ac:dyDescent="0.2">
      <c r="A129" s="6">
        <v>127</v>
      </c>
      <c r="B129" s="6">
        <f t="shared" ca="1" si="1"/>
        <v>0.63004945671953216</v>
      </c>
      <c r="C129" s="6" t="s">
        <v>28</v>
      </c>
    </row>
    <row r="130" spans="1:3" x14ac:dyDescent="0.2">
      <c r="A130" s="6">
        <v>128</v>
      </c>
      <c r="B130" s="6">
        <f t="shared" ca="1" si="1"/>
        <v>0.90948007142301157</v>
      </c>
      <c r="C130" s="6" t="s">
        <v>28</v>
      </c>
    </row>
    <row r="131" spans="1:3" x14ac:dyDescent="0.2">
      <c r="A131" s="6">
        <v>129</v>
      </c>
      <c r="B131" s="6">
        <f t="shared" ca="1" si="1"/>
        <v>0.72407393336568826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0.63877959992390032</v>
      </c>
      <c r="C132" s="6" t="s">
        <v>27</v>
      </c>
    </row>
    <row r="133" spans="1:3" x14ac:dyDescent="0.2">
      <c r="A133" s="6">
        <v>131</v>
      </c>
      <c r="B133" s="6">
        <f t="shared" ca="1" si="2"/>
        <v>0.5695923154055782</v>
      </c>
      <c r="C133" s="6" t="s">
        <v>27</v>
      </c>
    </row>
    <row r="134" spans="1:3" x14ac:dyDescent="0.2">
      <c r="A134" s="6">
        <v>132</v>
      </c>
      <c r="B134" s="6">
        <f t="shared" ca="1" si="2"/>
        <v>0.61919887551654929</v>
      </c>
      <c r="C134" s="6" t="s">
        <v>27</v>
      </c>
    </row>
    <row r="135" spans="1:3" x14ac:dyDescent="0.2">
      <c r="A135" s="6">
        <v>133</v>
      </c>
      <c r="B135" s="6">
        <f t="shared" ca="1" si="2"/>
        <v>0.72282059411341593</v>
      </c>
      <c r="C135" s="6" t="s">
        <v>27</v>
      </c>
    </row>
    <row r="136" spans="1:3" x14ac:dyDescent="0.2">
      <c r="A136" s="6">
        <v>134</v>
      </c>
      <c r="B136" s="6">
        <f t="shared" ca="1" si="2"/>
        <v>0.87379767435577338</v>
      </c>
      <c r="C136" s="6" t="s">
        <v>28</v>
      </c>
    </row>
    <row r="137" spans="1:3" x14ac:dyDescent="0.2">
      <c r="A137" s="6">
        <v>135</v>
      </c>
      <c r="B137" s="6">
        <f t="shared" ca="1" si="2"/>
        <v>0.77396861890748181</v>
      </c>
      <c r="C137" s="6" t="s">
        <v>27</v>
      </c>
    </row>
    <row r="138" spans="1:3" x14ac:dyDescent="0.2">
      <c r="A138" s="6">
        <v>136</v>
      </c>
      <c r="B138" s="6">
        <f t="shared" ca="1" si="2"/>
        <v>0.7365111731931846</v>
      </c>
      <c r="C138" s="6" t="s">
        <v>27</v>
      </c>
    </row>
    <row r="139" spans="1:3" x14ac:dyDescent="0.2">
      <c r="A139" s="6">
        <v>137</v>
      </c>
      <c r="B139" s="6">
        <f t="shared" ca="1" si="2"/>
        <v>0.83903281180608724</v>
      </c>
      <c r="C139" s="6" t="s">
        <v>28</v>
      </c>
    </row>
    <row r="140" spans="1:3" x14ac:dyDescent="0.2">
      <c r="A140" s="6">
        <v>138</v>
      </c>
      <c r="B140" s="6">
        <f t="shared" ca="1" si="2"/>
        <v>0.81291038451419217</v>
      </c>
      <c r="C140" s="6" t="s">
        <v>27</v>
      </c>
    </row>
    <row r="141" spans="1:3" x14ac:dyDescent="0.2">
      <c r="A141" s="6">
        <v>139</v>
      </c>
      <c r="B141" s="6">
        <f t="shared" ca="1" si="2"/>
        <v>0.76574062926172914</v>
      </c>
      <c r="C141" s="6" t="s">
        <v>28</v>
      </c>
    </row>
    <row r="142" spans="1:3" x14ac:dyDescent="0.2">
      <c r="A142" s="6">
        <v>140</v>
      </c>
      <c r="B142" s="6">
        <f t="shared" ca="1" si="2"/>
        <v>0.42186041029071342</v>
      </c>
      <c r="C142" s="6" t="s">
        <v>28</v>
      </c>
    </row>
    <row r="143" spans="1:3" x14ac:dyDescent="0.2">
      <c r="A143" s="6">
        <v>141</v>
      </c>
      <c r="B143" s="6">
        <f t="shared" ca="1" si="2"/>
        <v>0.68604613364157896</v>
      </c>
      <c r="C143" s="6" t="s">
        <v>28</v>
      </c>
    </row>
    <row r="144" spans="1:3" x14ac:dyDescent="0.2">
      <c r="A144" s="6">
        <v>142</v>
      </c>
      <c r="B144" s="6">
        <f t="shared" ca="1" si="2"/>
        <v>0.70246539049906631</v>
      </c>
      <c r="C144" s="6" t="s">
        <v>27</v>
      </c>
    </row>
    <row r="145" spans="1:3" x14ac:dyDescent="0.2">
      <c r="A145" s="6">
        <v>143</v>
      </c>
      <c r="B145" s="6">
        <f t="shared" ca="1" si="2"/>
        <v>0.51100937897535958</v>
      </c>
      <c r="C145" s="6" t="s">
        <v>28</v>
      </c>
    </row>
    <row r="146" spans="1:3" x14ac:dyDescent="0.2">
      <c r="A146" s="6">
        <v>144</v>
      </c>
      <c r="B146" s="6">
        <f t="shared" ca="1" si="2"/>
        <v>0.79848118526075718</v>
      </c>
      <c r="C146" s="6" t="s">
        <v>27</v>
      </c>
    </row>
    <row r="147" spans="1:3" x14ac:dyDescent="0.2">
      <c r="A147" s="6">
        <v>145</v>
      </c>
      <c r="B147" s="6">
        <f t="shared" ca="1" si="2"/>
        <v>0.64005401027675624</v>
      </c>
      <c r="C147" s="6" t="s">
        <v>28</v>
      </c>
    </row>
    <row r="148" spans="1:3" x14ac:dyDescent="0.2">
      <c r="A148" s="6">
        <v>146</v>
      </c>
      <c r="B148" s="6">
        <f t="shared" ca="1" si="2"/>
        <v>0.7002179131068047</v>
      </c>
      <c r="C148" s="6" t="s">
        <v>28</v>
      </c>
    </row>
    <row r="149" spans="1:3" x14ac:dyDescent="0.2">
      <c r="A149" s="6">
        <v>147</v>
      </c>
      <c r="B149" s="6">
        <f t="shared" ca="1" si="2"/>
        <v>0.92934998087228726</v>
      </c>
      <c r="C149" s="6" t="s">
        <v>27</v>
      </c>
    </row>
    <row r="150" spans="1:3" x14ac:dyDescent="0.2">
      <c r="A150" s="6">
        <v>148</v>
      </c>
      <c r="B150" s="6">
        <f t="shared" ca="1" si="2"/>
        <v>0.37460060229810666</v>
      </c>
      <c r="C150" s="6" t="s">
        <v>28</v>
      </c>
    </row>
    <row r="151" spans="1:3" x14ac:dyDescent="0.2">
      <c r="A151" s="6">
        <v>149</v>
      </c>
      <c r="B151" s="6">
        <f t="shared" ca="1" si="2"/>
        <v>0.79261380346874888</v>
      </c>
      <c r="C151" s="6" t="s">
        <v>28</v>
      </c>
    </row>
    <row r="152" spans="1:3" x14ac:dyDescent="0.2">
      <c r="A152" s="6">
        <v>150</v>
      </c>
      <c r="B152" s="6">
        <f t="shared" ca="1" si="2"/>
        <v>0.54938075243520557</v>
      </c>
      <c r="C152" s="6" t="s">
        <v>28</v>
      </c>
    </row>
    <row r="153" spans="1:3" x14ac:dyDescent="0.2">
      <c r="A153" s="6">
        <v>151</v>
      </c>
      <c r="B153" s="6">
        <f t="shared" ca="1" si="2"/>
        <v>0.58008719110891904</v>
      </c>
      <c r="C153" s="6" t="s">
        <v>27</v>
      </c>
    </row>
    <row r="154" spans="1:3" x14ac:dyDescent="0.2">
      <c r="A154" s="6">
        <v>152</v>
      </c>
      <c r="B154" s="6">
        <f t="shared" ca="1" si="2"/>
        <v>0.74261901087898474</v>
      </c>
      <c r="C154" s="6" t="s">
        <v>27</v>
      </c>
    </row>
    <row r="155" spans="1:3" x14ac:dyDescent="0.2">
      <c r="A155" s="6">
        <v>153</v>
      </c>
      <c r="B155" s="6">
        <f t="shared" ca="1" si="2"/>
        <v>0.75241869192390798</v>
      </c>
      <c r="C155" s="6" t="s">
        <v>27</v>
      </c>
    </row>
    <row r="156" spans="1:3" x14ac:dyDescent="0.2">
      <c r="A156" s="6">
        <v>154</v>
      </c>
      <c r="B156" s="6">
        <f t="shared" ca="1" si="2"/>
        <v>0.51391694443360914</v>
      </c>
      <c r="C156" s="6" t="s">
        <v>28</v>
      </c>
    </row>
    <row r="157" spans="1:3" x14ac:dyDescent="0.2">
      <c r="A157" s="6">
        <v>155</v>
      </c>
      <c r="B157" s="6">
        <f t="shared" ca="1" si="2"/>
        <v>0.77851641471415456</v>
      </c>
      <c r="C157" s="6" t="s">
        <v>27</v>
      </c>
    </row>
    <row r="158" spans="1:3" x14ac:dyDescent="0.2">
      <c r="A158" s="6">
        <v>156</v>
      </c>
      <c r="B158" s="6">
        <f t="shared" ca="1" si="2"/>
        <v>0.71029427613388429</v>
      </c>
      <c r="C158" s="6" t="s">
        <v>27</v>
      </c>
    </row>
    <row r="159" spans="1:3" x14ac:dyDescent="0.2">
      <c r="A159" s="6">
        <v>157</v>
      </c>
      <c r="B159" s="6">
        <f t="shared" ca="1" si="2"/>
        <v>0.7399190947405816</v>
      </c>
      <c r="C159" s="6" t="s">
        <v>28</v>
      </c>
    </row>
    <row r="160" spans="1:3" x14ac:dyDescent="0.2">
      <c r="A160" s="6">
        <v>158</v>
      </c>
      <c r="B160" s="6">
        <f t="shared" ca="1" si="2"/>
        <v>0.8244186091097444</v>
      </c>
      <c r="C160" s="6" t="s">
        <v>28</v>
      </c>
    </row>
    <row r="161" spans="1:3" x14ac:dyDescent="0.2">
      <c r="A161" s="6">
        <v>159</v>
      </c>
      <c r="B161" s="6">
        <f t="shared" ca="1" si="2"/>
        <v>0.83710736695070698</v>
      </c>
      <c r="C161" s="6" t="s">
        <v>27</v>
      </c>
    </row>
    <row r="162" spans="1:3" x14ac:dyDescent="0.2">
      <c r="A162" s="6">
        <v>160</v>
      </c>
      <c r="B162" s="6">
        <f t="shared" ca="1" si="2"/>
        <v>0.52886513584880646</v>
      </c>
      <c r="C162" s="6" t="s">
        <v>27</v>
      </c>
    </row>
    <row r="163" spans="1:3" x14ac:dyDescent="0.2">
      <c r="A163" s="6">
        <v>161</v>
      </c>
      <c r="B163" s="6">
        <f t="shared" ca="1" si="2"/>
        <v>0.79617654810408245</v>
      </c>
      <c r="C163" s="6" t="s">
        <v>27</v>
      </c>
    </row>
    <row r="164" spans="1:3" x14ac:dyDescent="0.2">
      <c r="A164" s="6">
        <v>162</v>
      </c>
      <c r="B164" s="6">
        <f t="shared" ca="1" si="2"/>
        <v>0.62082960956686106</v>
      </c>
      <c r="C164" s="6" t="s">
        <v>28</v>
      </c>
    </row>
    <row r="165" spans="1:3" x14ac:dyDescent="0.2">
      <c r="A165" s="6">
        <v>163</v>
      </c>
      <c r="B165" s="6">
        <f t="shared" ca="1" si="2"/>
        <v>0.38639813711124782</v>
      </c>
      <c r="C165" s="6" t="s">
        <v>28</v>
      </c>
    </row>
    <row r="166" spans="1:3" x14ac:dyDescent="0.2">
      <c r="A166" s="6">
        <v>164</v>
      </c>
      <c r="B166" s="6">
        <f t="shared" ca="1" si="2"/>
        <v>0.505655280160345</v>
      </c>
      <c r="C166" s="6" t="s">
        <v>28</v>
      </c>
    </row>
    <row r="167" spans="1:3" x14ac:dyDescent="0.2">
      <c r="A167" s="6">
        <v>165</v>
      </c>
      <c r="B167" s="6">
        <f t="shared" ca="1" si="2"/>
        <v>0.55072637555564974</v>
      </c>
      <c r="C167" s="6" t="s">
        <v>28</v>
      </c>
    </row>
    <row r="168" spans="1:3" x14ac:dyDescent="0.2">
      <c r="A168" s="6">
        <v>166</v>
      </c>
      <c r="B168" s="6">
        <f t="shared" ca="1" si="2"/>
        <v>0.69836305793890296</v>
      </c>
      <c r="C168" s="6" t="s">
        <v>27</v>
      </c>
    </row>
    <row r="169" spans="1:3" x14ac:dyDescent="0.2">
      <c r="A169" s="6">
        <v>167</v>
      </c>
      <c r="B169" s="6">
        <f t="shared" ca="1" si="2"/>
        <v>0.68530702019411638</v>
      </c>
      <c r="C169" s="6" t="s">
        <v>27</v>
      </c>
    </row>
    <row r="170" spans="1:3" x14ac:dyDescent="0.2">
      <c r="A170" s="6">
        <v>168</v>
      </c>
      <c r="B170" s="6">
        <f t="shared" ca="1" si="2"/>
        <v>0.75804651723191407</v>
      </c>
      <c r="C170" s="6" t="s">
        <v>27</v>
      </c>
    </row>
    <row r="171" spans="1:3" x14ac:dyDescent="0.2">
      <c r="A171" s="6">
        <v>169</v>
      </c>
      <c r="B171" s="6">
        <f t="shared" ca="1" si="2"/>
        <v>0.51973110194088346</v>
      </c>
      <c r="C171" s="6" t="s">
        <v>28</v>
      </c>
    </row>
    <row r="172" spans="1:3" x14ac:dyDescent="0.2">
      <c r="A172" s="6">
        <v>170</v>
      </c>
      <c r="B172" s="6">
        <f t="shared" ca="1" si="2"/>
        <v>0.70555193446621556</v>
      </c>
      <c r="C172" s="6" t="s">
        <v>28</v>
      </c>
    </row>
    <row r="173" spans="1:3" x14ac:dyDescent="0.2">
      <c r="A173" s="6">
        <v>171</v>
      </c>
      <c r="B173" s="6">
        <f t="shared" ca="1" si="2"/>
        <v>0.92421728405803771</v>
      </c>
      <c r="C173" s="6" t="s">
        <v>27</v>
      </c>
    </row>
    <row r="174" spans="1:3" x14ac:dyDescent="0.2">
      <c r="A174" s="6">
        <v>172</v>
      </c>
      <c r="B174" s="6">
        <f t="shared" ca="1" si="2"/>
        <v>0.78573390166139467</v>
      </c>
      <c r="C174" s="6" t="s">
        <v>27</v>
      </c>
    </row>
    <row r="175" spans="1:3" x14ac:dyDescent="0.2">
      <c r="A175" s="6">
        <v>173</v>
      </c>
      <c r="B175" s="6">
        <f t="shared" ca="1" si="2"/>
        <v>0.70375374689436399</v>
      </c>
      <c r="C175" s="6" t="s">
        <v>27</v>
      </c>
    </row>
    <row r="176" spans="1:3" x14ac:dyDescent="0.2">
      <c r="A176" s="6">
        <v>174</v>
      </c>
      <c r="B176" s="6">
        <f t="shared" ca="1" si="2"/>
        <v>0.43677297501984425</v>
      </c>
      <c r="C176" s="6" t="s">
        <v>28</v>
      </c>
    </row>
    <row r="177" spans="1:3" x14ac:dyDescent="0.2">
      <c r="A177" s="6">
        <v>175</v>
      </c>
      <c r="B177" s="6">
        <f t="shared" ca="1" si="2"/>
        <v>0.72057507431662093</v>
      </c>
      <c r="C177" s="6" t="s">
        <v>27</v>
      </c>
    </row>
    <row r="178" spans="1:3" x14ac:dyDescent="0.2">
      <c r="A178" s="6">
        <v>176</v>
      </c>
      <c r="B178" s="6">
        <f t="shared" ca="1" si="2"/>
        <v>0.9159884428577485</v>
      </c>
      <c r="C178" s="6" t="s">
        <v>27</v>
      </c>
    </row>
    <row r="179" spans="1:3" x14ac:dyDescent="0.2">
      <c r="A179" s="6">
        <v>177</v>
      </c>
      <c r="B179" s="6">
        <f t="shared" ca="1" si="2"/>
        <v>0.52562941029749088</v>
      </c>
      <c r="C179" s="6" t="s">
        <v>28</v>
      </c>
    </row>
    <row r="180" spans="1:3" x14ac:dyDescent="0.2">
      <c r="A180" s="6">
        <v>178</v>
      </c>
      <c r="B180" s="6">
        <f t="shared" ca="1" si="2"/>
        <v>0.50739399931010809</v>
      </c>
      <c r="C180" s="6" t="s">
        <v>28</v>
      </c>
    </row>
    <row r="181" spans="1:3" x14ac:dyDescent="0.2">
      <c r="A181" s="6">
        <v>179</v>
      </c>
      <c r="B181" s="6">
        <f t="shared" ca="1" si="2"/>
        <v>0.52884560460929753</v>
      </c>
      <c r="C181" s="6" t="s">
        <v>27</v>
      </c>
    </row>
    <row r="182" spans="1:3" x14ac:dyDescent="0.2">
      <c r="A182" s="6">
        <v>180</v>
      </c>
      <c r="B182" s="6">
        <f t="shared" ca="1" si="2"/>
        <v>0.63114521440233462</v>
      </c>
      <c r="C182" s="6" t="s">
        <v>27</v>
      </c>
    </row>
    <row r="183" spans="1:3" x14ac:dyDescent="0.2">
      <c r="A183" s="6">
        <v>181</v>
      </c>
      <c r="B183" s="6">
        <f t="shared" ca="1" si="2"/>
        <v>0.61538096066224712</v>
      </c>
      <c r="C183" s="6" t="s">
        <v>27</v>
      </c>
    </row>
    <row r="184" spans="1:3" x14ac:dyDescent="0.2">
      <c r="A184" s="6">
        <v>182</v>
      </c>
      <c r="B184" s="6">
        <f t="shared" ca="1" si="2"/>
        <v>0.54496653455771549</v>
      </c>
      <c r="C184" s="6" t="s">
        <v>27</v>
      </c>
    </row>
    <row r="185" spans="1:3" x14ac:dyDescent="0.2">
      <c r="A185" s="6">
        <v>183</v>
      </c>
      <c r="B185" s="6">
        <f t="shared" ca="1" si="2"/>
        <v>0.24118030601319207</v>
      </c>
      <c r="C185" s="6" t="s">
        <v>28</v>
      </c>
    </row>
    <row r="186" spans="1:3" x14ac:dyDescent="0.2">
      <c r="A186" s="6">
        <v>184</v>
      </c>
      <c r="B186" s="6">
        <f t="shared" ca="1" si="2"/>
        <v>0.81442579659441494</v>
      </c>
      <c r="C186" s="6" t="s">
        <v>27</v>
      </c>
    </row>
    <row r="187" spans="1:3" x14ac:dyDescent="0.2">
      <c r="A187" s="6">
        <v>185</v>
      </c>
      <c r="B187" s="6">
        <f t="shared" ca="1" si="2"/>
        <v>0.46227903299441842</v>
      </c>
      <c r="C187" s="6" t="s">
        <v>28</v>
      </c>
    </row>
    <row r="188" spans="1:3" x14ac:dyDescent="0.2">
      <c r="A188" s="6">
        <v>186</v>
      </c>
      <c r="B188" s="6">
        <f t="shared" ca="1" si="2"/>
        <v>0.65713136621127999</v>
      </c>
      <c r="C188" s="6" t="s">
        <v>27</v>
      </c>
    </row>
    <row r="189" spans="1:3" x14ac:dyDescent="0.2">
      <c r="A189" s="6">
        <v>187</v>
      </c>
      <c r="B189" s="6">
        <f t="shared" ca="1" si="2"/>
        <v>0.55326605751028712</v>
      </c>
      <c r="C189" s="6" t="s">
        <v>28</v>
      </c>
    </row>
    <row r="190" spans="1:3" x14ac:dyDescent="0.2">
      <c r="A190" s="6">
        <v>188</v>
      </c>
      <c r="B190" s="6">
        <f t="shared" ca="1" si="2"/>
        <v>0.74675961198578689</v>
      </c>
      <c r="C190" s="6" t="s">
        <v>27</v>
      </c>
    </row>
    <row r="191" spans="1:3" x14ac:dyDescent="0.2">
      <c r="A191" s="6">
        <v>189</v>
      </c>
      <c r="B191" s="6">
        <f t="shared" ca="1" si="2"/>
        <v>0.48338914963705082</v>
      </c>
      <c r="C191" s="6" t="s">
        <v>27</v>
      </c>
    </row>
    <row r="192" spans="1:3" x14ac:dyDescent="0.2">
      <c r="A192" s="6">
        <v>190</v>
      </c>
      <c r="B192" s="6">
        <f t="shared" ca="1" si="2"/>
        <v>0.77899952711390552</v>
      </c>
      <c r="C192" s="6" t="s">
        <v>28</v>
      </c>
    </row>
    <row r="193" spans="1:3" x14ac:dyDescent="0.2">
      <c r="A193" s="6">
        <v>191</v>
      </c>
      <c r="B193" s="6">
        <f t="shared" ca="1" si="2"/>
        <v>0.873062301840697</v>
      </c>
      <c r="C193" s="6" t="s">
        <v>27</v>
      </c>
    </row>
    <row r="194" spans="1:3" x14ac:dyDescent="0.2">
      <c r="A194" s="6">
        <v>192</v>
      </c>
      <c r="B194" s="6">
        <f t="shared" ca="1" si="2"/>
        <v>0.7468996330483888</v>
      </c>
      <c r="C194" s="6" t="s">
        <v>28</v>
      </c>
    </row>
    <row r="195" spans="1:3" x14ac:dyDescent="0.2">
      <c r="A195" s="6">
        <v>193</v>
      </c>
      <c r="B195" s="6">
        <f t="shared" ca="1" si="2"/>
        <v>0.65997549995556315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0.5426128024585315</v>
      </c>
      <c r="C196" s="6" t="s">
        <v>28</v>
      </c>
    </row>
    <row r="197" spans="1:3" x14ac:dyDescent="0.2">
      <c r="A197" s="6">
        <v>195</v>
      </c>
      <c r="B197" s="6">
        <f t="shared" ca="1" si="3"/>
        <v>0.57446176342254629</v>
      </c>
      <c r="C197" s="6" t="s">
        <v>28</v>
      </c>
    </row>
    <row r="198" spans="1:3" x14ac:dyDescent="0.2">
      <c r="A198" s="6">
        <v>196</v>
      </c>
      <c r="B198" s="6">
        <f t="shared" ca="1" si="3"/>
        <v>0.58369845465148273</v>
      </c>
      <c r="C198" s="6" t="s">
        <v>27</v>
      </c>
    </row>
    <row r="199" spans="1:3" x14ac:dyDescent="0.2">
      <c r="A199" s="6">
        <v>197</v>
      </c>
      <c r="B199" s="6">
        <f t="shared" ca="1" si="3"/>
        <v>0.31526185559817221</v>
      </c>
      <c r="C199" s="6" t="s">
        <v>28</v>
      </c>
    </row>
    <row r="200" spans="1:3" x14ac:dyDescent="0.2">
      <c r="A200" s="6">
        <v>198</v>
      </c>
      <c r="B200" s="6">
        <f t="shared" ca="1" si="3"/>
        <v>0.91891468045149938</v>
      </c>
      <c r="C200" s="6" t="s">
        <v>27</v>
      </c>
    </row>
    <row r="201" spans="1:3" x14ac:dyDescent="0.2">
      <c r="A201" s="6">
        <v>199</v>
      </c>
      <c r="B201" s="6">
        <f t="shared" ca="1" si="3"/>
        <v>0.55008519192607663</v>
      </c>
      <c r="C201" s="6" t="s">
        <v>28</v>
      </c>
    </row>
    <row r="202" spans="1:3" x14ac:dyDescent="0.2">
      <c r="A202" s="6">
        <v>200</v>
      </c>
      <c r="B202" s="6">
        <f t="shared" ca="1" si="3"/>
        <v>0.66773458785642659</v>
      </c>
      <c r="C202" s="6" t="s">
        <v>27</v>
      </c>
    </row>
    <row r="203" spans="1:3" x14ac:dyDescent="0.2">
      <c r="A203" s="6">
        <v>201</v>
      </c>
      <c r="B203" s="6">
        <f t="shared" ca="1" si="3"/>
        <v>0.64577632483113467</v>
      </c>
      <c r="C203" s="6" t="s">
        <v>28</v>
      </c>
    </row>
    <row r="204" spans="1:3" x14ac:dyDescent="0.2">
      <c r="A204" s="6">
        <v>202</v>
      </c>
      <c r="B204" s="6">
        <f t="shared" ca="1" si="3"/>
        <v>0.66195387637654901</v>
      </c>
      <c r="C204" s="6" t="s">
        <v>27</v>
      </c>
    </row>
    <row r="205" spans="1:3" x14ac:dyDescent="0.2">
      <c r="A205" s="6">
        <v>203</v>
      </c>
      <c r="B205" s="6">
        <f t="shared" ca="1" si="3"/>
        <v>0.67416477119331186</v>
      </c>
      <c r="C205" s="6" t="s">
        <v>28</v>
      </c>
    </row>
    <row r="206" spans="1:3" x14ac:dyDescent="0.2">
      <c r="A206" s="6">
        <v>204</v>
      </c>
      <c r="B206" s="6">
        <f t="shared" ca="1" si="3"/>
        <v>0.77457147218411093</v>
      </c>
      <c r="C206" s="6" t="s">
        <v>28</v>
      </c>
    </row>
    <row r="207" spans="1:3" x14ac:dyDescent="0.2">
      <c r="A207" s="6">
        <v>205</v>
      </c>
      <c r="B207" s="6">
        <f t="shared" ca="1" si="3"/>
        <v>0.582719586477495</v>
      </c>
      <c r="C207" s="6" t="s">
        <v>28</v>
      </c>
    </row>
    <row r="208" spans="1:3" x14ac:dyDescent="0.2">
      <c r="A208" s="6">
        <v>206</v>
      </c>
      <c r="B208" s="6">
        <f t="shared" ca="1" si="3"/>
        <v>0.75818548762971127</v>
      </c>
      <c r="C208" s="6" t="s">
        <v>27</v>
      </c>
    </row>
    <row r="209" spans="1:3" x14ac:dyDescent="0.2">
      <c r="A209" s="6">
        <v>207</v>
      </c>
      <c r="B209" s="6">
        <f t="shared" ca="1" si="3"/>
        <v>0.67543972671782115</v>
      </c>
      <c r="C209" s="6" t="s">
        <v>27</v>
      </c>
    </row>
    <row r="210" spans="1:3" x14ac:dyDescent="0.2">
      <c r="A210" s="6">
        <v>208</v>
      </c>
      <c r="B210" s="6">
        <f t="shared" ca="1" si="3"/>
        <v>0.62160800605461941</v>
      </c>
      <c r="C210" s="6" t="s">
        <v>27</v>
      </c>
    </row>
    <row r="211" spans="1:3" x14ac:dyDescent="0.2">
      <c r="A211" s="6">
        <v>209</v>
      </c>
      <c r="B211" s="6">
        <f t="shared" ca="1" si="3"/>
        <v>0.70493785536444176</v>
      </c>
      <c r="C211" s="6" t="s">
        <v>28</v>
      </c>
    </row>
    <row r="212" spans="1:3" x14ac:dyDescent="0.2">
      <c r="A212" s="6">
        <v>210</v>
      </c>
      <c r="B212" s="6">
        <f t="shared" ca="1" si="3"/>
        <v>0.91609098143327516</v>
      </c>
      <c r="C212" s="6" t="s">
        <v>28</v>
      </c>
    </row>
    <row r="213" spans="1:3" x14ac:dyDescent="0.2">
      <c r="A213" s="6">
        <v>211</v>
      </c>
      <c r="B213" s="6">
        <f t="shared" ca="1" si="3"/>
        <v>0.4779698227519521</v>
      </c>
      <c r="C213" s="6" t="s">
        <v>28</v>
      </c>
    </row>
    <row r="214" spans="1:3" x14ac:dyDescent="0.2">
      <c r="A214" s="6">
        <v>212</v>
      </c>
      <c r="B214" s="6">
        <f t="shared" ca="1" si="3"/>
        <v>0.53685729917143066</v>
      </c>
      <c r="C214" s="6" t="s">
        <v>28</v>
      </c>
    </row>
    <row r="215" spans="1:3" x14ac:dyDescent="0.2">
      <c r="A215" s="6">
        <v>213</v>
      </c>
      <c r="B215" s="6">
        <f t="shared" ca="1" si="3"/>
        <v>0.53553829734334224</v>
      </c>
      <c r="C215" s="6" t="s">
        <v>28</v>
      </c>
    </row>
    <row r="216" spans="1:3" x14ac:dyDescent="0.2">
      <c r="A216" s="6">
        <v>214</v>
      </c>
      <c r="B216" s="6">
        <f t="shared" ca="1" si="3"/>
        <v>0.45215596471009067</v>
      </c>
      <c r="C216" s="6" t="s">
        <v>28</v>
      </c>
    </row>
    <row r="217" spans="1:3" x14ac:dyDescent="0.2">
      <c r="A217" s="6">
        <v>215</v>
      </c>
      <c r="B217" s="6">
        <f t="shared" ca="1" si="3"/>
        <v>0.6586654661048631</v>
      </c>
      <c r="C217" s="6" t="s">
        <v>27</v>
      </c>
    </row>
    <row r="218" spans="1:3" x14ac:dyDescent="0.2">
      <c r="A218" s="6">
        <v>216</v>
      </c>
      <c r="B218" s="6">
        <f t="shared" ca="1" si="3"/>
        <v>0.67149229683419909</v>
      </c>
      <c r="C218" s="6" t="s">
        <v>27</v>
      </c>
    </row>
    <row r="219" spans="1:3" x14ac:dyDescent="0.2">
      <c r="A219" s="6">
        <v>217</v>
      </c>
      <c r="B219" s="6">
        <f t="shared" ca="1" si="3"/>
        <v>0.69443477260898812</v>
      </c>
      <c r="C219" s="6" t="s">
        <v>27</v>
      </c>
    </row>
    <row r="220" spans="1:3" x14ac:dyDescent="0.2">
      <c r="A220" s="6">
        <v>218</v>
      </c>
      <c r="B220" s="6">
        <f t="shared" ca="1" si="3"/>
        <v>0.61104336105315904</v>
      </c>
      <c r="C220" s="6" t="s">
        <v>28</v>
      </c>
    </row>
    <row r="221" spans="1:3" x14ac:dyDescent="0.2">
      <c r="A221" s="6">
        <v>219</v>
      </c>
      <c r="B221" s="6">
        <f t="shared" ca="1" si="3"/>
        <v>0.73125182734021477</v>
      </c>
      <c r="C221" s="6" t="s">
        <v>27</v>
      </c>
    </row>
    <row r="222" spans="1:3" x14ac:dyDescent="0.2">
      <c r="A222" s="6">
        <v>220</v>
      </c>
      <c r="B222" s="6">
        <f t="shared" ca="1" si="3"/>
        <v>0.50116793571013285</v>
      </c>
      <c r="C222" s="6" t="s">
        <v>28</v>
      </c>
    </row>
    <row r="223" spans="1:3" x14ac:dyDescent="0.2">
      <c r="A223" s="6">
        <v>221</v>
      </c>
      <c r="B223" s="6">
        <f t="shared" ca="1" si="3"/>
        <v>0.80187638639885672</v>
      </c>
      <c r="C223" s="6" t="s">
        <v>27</v>
      </c>
    </row>
    <row r="224" spans="1:3" x14ac:dyDescent="0.2">
      <c r="A224" s="6">
        <v>222</v>
      </c>
      <c r="B224" s="6">
        <f t="shared" ca="1" si="3"/>
        <v>0.80874214597318339</v>
      </c>
      <c r="C224" s="6" t="s">
        <v>27</v>
      </c>
    </row>
    <row r="225" spans="1:3" x14ac:dyDescent="0.2">
      <c r="A225" s="6">
        <v>223</v>
      </c>
      <c r="B225" s="6">
        <f t="shared" ca="1" si="3"/>
        <v>0.78843900028500991</v>
      </c>
      <c r="C225" s="6" t="s">
        <v>28</v>
      </c>
    </row>
    <row r="226" spans="1:3" x14ac:dyDescent="0.2">
      <c r="A226" s="6">
        <v>224</v>
      </c>
      <c r="B226" s="6">
        <f t="shared" ca="1" si="3"/>
        <v>0.79327747370582158</v>
      </c>
      <c r="C226" s="6" t="s">
        <v>28</v>
      </c>
    </row>
    <row r="227" spans="1:3" x14ac:dyDescent="0.2">
      <c r="A227" s="6">
        <v>225</v>
      </c>
      <c r="B227" s="6">
        <f t="shared" ca="1" si="3"/>
        <v>0.67612915297964649</v>
      </c>
      <c r="C227" s="6" t="s">
        <v>27</v>
      </c>
    </row>
    <row r="228" spans="1:3" x14ac:dyDescent="0.2">
      <c r="A228" s="6">
        <v>226</v>
      </c>
      <c r="B228" s="6">
        <f t="shared" ca="1" si="3"/>
        <v>0.53802857134572868</v>
      </c>
      <c r="C228" s="6" t="s">
        <v>28</v>
      </c>
    </row>
    <row r="229" spans="1:3" x14ac:dyDescent="0.2">
      <c r="A229" s="6">
        <v>227</v>
      </c>
      <c r="B229" s="6">
        <f t="shared" ca="1" si="3"/>
        <v>0.65084707230424299</v>
      </c>
      <c r="C229" s="6" t="s">
        <v>28</v>
      </c>
    </row>
    <row r="230" spans="1:3" x14ac:dyDescent="0.2">
      <c r="A230" s="6">
        <v>228</v>
      </c>
      <c r="B230" s="6">
        <f t="shared" ca="1" si="3"/>
        <v>0.64750822639934624</v>
      </c>
      <c r="C230" s="6" t="s">
        <v>28</v>
      </c>
    </row>
    <row r="231" spans="1:3" x14ac:dyDescent="0.2">
      <c r="A231" s="6">
        <v>229</v>
      </c>
      <c r="B231" s="6">
        <f t="shared" ca="1" si="3"/>
        <v>0.38916287779875558</v>
      </c>
      <c r="C231" s="6" t="s">
        <v>28</v>
      </c>
    </row>
    <row r="232" spans="1:3" x14ac:dyDescent="0.2">
      <c r="A232" s="6">
        <v>230</v>
      </c>
      <c r="B232" s="6">
        <f t="shared" ca="1" si="3"/>
        <v>0.68755343026732429</v>
      </c>
      <c r="C232" s="6" t="s">
        <v>27</v>
      </c>
    </row>
    <row r="233" spans="1:3" x14ac:dyDescent="0.2">
      <c r="A233" s="6">
        <v>231</v>
      </c>
      <c r="B233" s="6">
        <f t="shared" ca="1" si="3"/>
        <v>0.81424579834916666</v>
      </c>
      <c r="C233" s="6" t="s">
        <v>27</v>
      </c>
    </row>
    <row r="234" spans="1:3" x14ac:dyDescent="0.2">
      <c r="A234" s="6">
        <v>232</v>
      </c>
      <c r="B234" s="6">
        <f t="shared" ca="1" si="3"/>
        <v>0.80104685286212451</v>
      </c>
      <c r="C234" s="6" t="s">
        <v>28</v>
      </c>
    </row>
    <row r="235" spans="1:3" x14ac:dyDescent="0.2">
      <c r="A235" s="6">
        <v>233</v>
      </c>
      <c r="B235" s="6">
        <f t="shared" ca="1" si="3"/>
        <v>0.33163956067562267</v>
      </c>
      <c r="C235" s="6" t="s">
        <v>28</v>
      </c>
    </row>
    <row r="236" spans="1:3" x14ac:dyDescent="0.2">
      <c r="A236" s="6">
        <v>234</v>
      </c>
      <c r="B236" s="6">
        <f t="shared" ca="1" si="3"/>
        <v>0.48313496581576199</v>
      </c>
      <c r="C236" s="6" t="s">
        <v>27</v>
      </c>
    </row>
    <row r="237" spans="1:3" x14ac:dyDescent="0.2">
      <c r="A237" s="6">
        <v>235</v>
      </c>
      <c r="B237" s="6">
        <f t="shared" ca="1" si="3"/>
        <v>0.5549688682706746</v>
      </c>
      <c r="C237" s="6" t="s">
        <v>28</v>
      </c>
    </row>
    <row r="238" spans="1:3" x14ac:dyDescent="0.2">
      <c r="A238" s="6">
        <v>236</v>
      </c>
      <c r="B238" s="6">
        <f t="shared" ca="1" si="3"/>
        <v>0.75992496076911609</v>
      </c>
      <c r="C238" s="6" t="s">
        <v>27</v>
      </c>
    </row>
    <row r="239" spans="1:3" x14ac:dyDescent="0.2">
      <c r="A239" s="6">
        <v>237</v>
      </c>
      <c r="B239" s="6">
        <f t="shared" ca="1" si="3"/>
        <v>0.64739934607235661</v>
      </c>
      <c r="C239" s="6" t="s">
        <v>28</v>
      </c>
    </row>
    <row r="240" spans="1:3" x14ac:dyDescent="0.2">
      <c r="A240" s="6">
        <v>238</v>
      </c>
      <c r="B240" s="6">
        <f t="shared" ca="1" si="3"/>
        <v>0.66211683387929288</v>
      </c>
      <c r="C240" s="6" t="s">
        <v>27</v>
      </c>
    </row>
    <row r="241" spans="1:3" x14ac:dyDescent="0.2">
      <c r="A241" s="6">
        <v>239</v>
      </c>
      <c r="B241" s="6">
        <f t="shared" ca="1" si="3"/>
        <v>0.71910965185667775</v>
      </c>
      <c r="C241" s="6" t="s">
        <v>28</v>
      </c>
    </row>
    <row r="242" spans="1:3" x14ac:dyDescent="0.2">
      <c r="A242" s="6">
        <v>240</v>
      </c>
      <c r="B242" s="6">
        <f t="shared" ca="1" si="3"/>
        <v>0.49137005855022764</v>
      </c>
      <c r="C242" s="6" t="s">
        <v>28</v>
      </c>
    </row>
    <row r="243" spans="1:3" x14ac:dyDescent="0.2">
      <c r="A243" s="6">
        <v>241</v>
      </c>
      <c r="B243" s="6">
        <f t="shared" ca="1" si="3"/>
        <v>0.69618474031441446</v>
      </c>
      <c r="C243" s="6" t="s">
        <v>27</v>
      </c>
    </row>
    <row r="244" spans="1:3" x14ac:dyDescent="0.2">
      <c r="A244" s="6">
        <v>242</v>
      </c>
      <c r="B244" s="6">
        <f t="shared" ca="1" si="3"/>
        <v>0.79730085796411765</v>
      </c>
      <c r="C244" s="6" t="s">
        <v>27</v>
      </c>
    </row>
    <row r="245" spans="1:3" x14ac:dyDescent="0.2">
      <c r="A245" s="6">
        <v>243</v>
      </c>
      <c r="B245" s="6">
        <f t="shared" ca="1" si="3"/>
        <v>0.5419899882466428</v>
      </c>
      <c r="C245" s="6" t="s">
        <v>27</v>
      </c>
    </row>
    <row r="246" spans="1:3" x14ac:dyDescent="0.2">
      <c r="A246" s="6">
        <v>244</v>
      </c>
      <c r="B246" s="6">
        <f t="shared" ca="1" si="3"/>
        <v>0.58525048507336586</v>
      </c>
      <c r="C246" s="6" t="s">
        <v>28</v>
      </c>
    </row>
    <row r="247" spans="1:3" x14ac:dyDescent="0.2">
      <c r="A247" s="6">
        <v>245</v>
      </c>
      <c r="B247" s="6">
        <f t="shared" ca="1" si="3"/>
        <v>0.60202941307480562</v>
      </c>
      <c r="C247" s="6" t="s">
        <v>27</v>
      </c>
    </row>
    <row r="248" spans="1:3" x14ac:dyDescent="0.2">
      <c r="A248" s="6">
        <v>246</v>
      </c>
      <c r="B248" s="6">
        <f t="shared" ca="1" si="3"/>
        <v>0.96721207131777365</v>
      </c>
      <c r="C248" s="6" t="s">
        <v>27</v>
      </c>
    </row>
    <row r="249" spans="1:3" x14ac:dyDescent="0.2">
      <c r="A249" s="6">
        <v>247</v>
      </c>
      <c r="B249" s="6">
        <f t="shared" ca="1" si="3"/>
        <v>0.47221661354575517</v>
      </c>
      <c r="C249" s="6" t="s">
        <v>28</v>
      </c>
    </row>
    <row r="250" spans="1:3" x14ac:dyDescent="0.2">
      <c r="A250" s="6">
        <v>248</v>
      </c>
      <c r="B250" s="6">
        <f t="shared" ca="1" si="3"/>
        <v>0.58325270907763582</v>
      </c>
      <c r="C250" s="6" t="s">
        <v>27</v>
      </c>
    </row>
    <row r="251" spans="1:3" x14ac:dyDescent="0.2">
      <c r="A251" s="6">
        <v>249</v>
      </c>
      <c r="B251" s="6">
        <f t="shared" ca="1" si="3"/>
        <v>0.93336402558249909</v>
      </c>
      <c r="C251" s="6" t="s">
        <v>28</v>
      </c>
    </row>
    <row r="252" spans="1:3" x14ac:dyDescent="0.2">
      <c r="A252" s="6">
        <v>250</v>
      </c>
      <c r="B252" s="6">
        <f t="shared" ca="1" si="3"/>
        <v>0.80750133942574043</v>
      </c>
      <c r="C252" s="6" t="s">
        <v>27</v>
      </c>
    </row>
    <row r="253" spans="1:3" x14ac:dyDescent="0.2">
      <c r="A253" s="6">
        <v>251</v>
      </c>
      <c r="B253" s="6">
        <f t="shared" ca="1" si="3"/>
        <v>0.56930539421423554</v>
      </c>
      <c r="C253" s="6" t="s">
        <v>28</v>
      </c>
    </row>
    <row r="254" spans="1:3" x14ac:dyDescent="0.2">
      <c r="A254" s="6">
        <v>252</v>
      </c>
      <c r="B254" s="6">
        <f t="shared" ca="1" si="3"/>
        <v>0.79033301380300847</v>
      </c>
      <c r="C254" s="6" t="s">
        <v>27</v>
      </c>
    </row>
    <row r="255" spans="1:3" x14ac:dyDescent="0.2">
      <c r="A255" s="6">
        <v>253</v>
      </c>
      <c r="B255" s="6">
        <f t="shared" ca="1" si="3"/>
        <v>0.73157684965736358</v>
      </c>
      <c r="C255" s="6" t="s">
        <v>27</v>
      </c>
    </row>
    <row r="256" spans="1:3" x14ac:dyDescent="0.2">
      <c r="A256" s="6">
        <v>254</v>
      </c>
      <c r="B256" s="6">
        <f t="shared" ca="1" si="3"/>
        <v>0.72612404438157874</v>
      </c>
      <c r="C256" s="6" t="s">
        <v>27</v>
      </c>
    </row>
    <row r="257" spans="1:3" x14ac:dyDescent="0.2">
      <c r="A257" s="6">
        <v>255</v>
      </c>
      <c r="B257" s="6">
        <f t="shared" ca="1" si="3"/>
        <v>0.71946892075240754</v>
      </c>
      <c r="C257" s="6" t="s">
        <v>28</v>
      </c>
    </row>
    <row r="258" spans="1:3" x14ac:dyDescent="0.2">
      <c r="A258" s="6">
        <v>256</v>
      </c>
      <c r="B258" s="6">
        <f t="shared" ca="1" si="3"/>
        <v>0.58324683973390257</v>
      </c>
      <c r="C258" s="6" t="s">
        <v>28</v>
      </c>
    </row>
    <row r="259" spans="1:3" x14ac:dyDescent="0.2">
      <c r="A259" s="6">
        <v>257</v>
      </c>
      <c r="B259" s="6">
        <f t="shared" ca="1" si="3"/>
        <v>0.6336365942179174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0.57610557455876454</v>
      </c>
      <c r="C260" s="6" t="s">
        <v>28</v>
      </c>
    </row>
    <row r="261" spans="1:3" x14ac:dyDescent="0.2">
      <c r="A261" s="6">
        <v>259</v>
      </c>
      <c r="B261" s="6">
        <f t="shared" ca="1" si="4"/>
        <v>0.51545689765281444</v>
      </c>
      <c r="C261" s="6" t="s">
        <v>28</v>
      </c>
    </row>
    <row r="262" spans="1:3" x14ac:dyDescent="0.2">
      <c r="A262" s="6">
        <v>260</v>
      </c>
      <c r="B262" s="6">
        <f t="shared" ca="1" si="4"/>
        <v>0.52975700313214458</v>
      </c>
      <c r="C262" s="6" t="s">
        <v>27</v>
      </c>
    </row>
    <row r="263" spans="1:3" x14ac:dyDescent="0.2">
      <c r="A263" s="6">
        <v>261</v>
      </c>
      <c r="B263" s="6">
        <f t="shared" ca="1" si="4"/>
        <v>0.61393638577224952</v>
      </c>
      <c r="C263" s="6" t="s">
        <v>27</v>
      </c>
    </row>
    <row r="264" spans="1:3" x14ac:dyDescent="0.2">
      <c r="A264" s="6">
        <v>262</v>
      </c>
      <c r="B264" s="6">
        <f t="shared" ca="1" si="4"/>
        <v>0.75696704931467729</v>
      </c>
      <c r="C264" s="6" t="s">
        <v>27</v>
      </c>
    </row>
    <row r="265" spans="1:3" x14ac:dyDescent="0.2">
      <c r="A265" s="6">
        <v>263</v>
      </c>
      <c r="B265" s="6">
        <f t="shared" ca="1" si="4"/>
        <v>0.68542831272863092</v>
      </c>
      <c r="C265" s="6" t="s">
        <v>27</v>
      </c>
    </row>
    <row r="266" spans="1:3" x14ac:dyDescent="0.2">
      <c r="A266" s="6">
        <v>264</v>
      </c>
      <c r="B266" s="6">
        <f t="shared" ca="1" si="4"/>
        <v>0.75300408074746705</v>
      </c>
      <c r="C266" s="6" t="s">
        <v>28</v>
      </c>
    </row>
    <row r="267" spans="1:3" x14ac:dyDescent="0.2">
      <c r="A267" s="6">
        <v>265</v>
      </c>
      <c r="B267" s="6">
        <f t="shared" ca="1" si="4"/>
        <v>0.65785604927714536</v>
      </c>
      <c r="C267" s="6" t="s">
        <v>27</v>
      </c>
    </row>
    <row r="268" spans="1:3" x14ac:dyDescent="0.2">
      <c r="A268" s="6">
        <v>266</v>
      </c>
      <c r="B268" s="6">
        <f t="shared" ca="1" si="4"/>
        <v>0.83568861362425761</v>
      </c>
      <c r="C268" s="6" t="s">
        <v>27</v>
      </c>
    </row>
    <row r="269" spans="1:3" x14ac:dyDescent="0.2">
      <c r="A269" s="6">
        <v>267</v>
      </c>
      <c r="B269" s="6">
        <f t="shared" ca="1" si="4"/>
        <v>0.84499856727118772</v>
      </c>
      <c r="C269" s="6" t="s">
        <v>28</v>
      </c>
    </row>
    <row r="270" spans="1:3" x14ac:dyDescent="0.2">
      <c r="A270" s="6">
        <v>268</v>
      </c>
      <c r="B270" s="6">
        <f t="shared" ca="1" si="4"/>
        <v>0.47766427443165715</v>
      </c>
      <c r="C270" s="6" t="s">
        <v>28</v>
      </c>
    </row>
    <row r="271" spans="1:3" x14ac:dyDescent="0.2">
      <c r="A271" s="6">
        <v>269</v>
      </c>
      <c r="B271" s="6">
        <f t="shared" ca="1" si="4"/>
        <v>0.59018707708675411</v>
      </c>
      <c r="C271" s="6" t="s">
        <v>27</v>
      </c>
    </row>
    <row r="272" spans="1:3" x14ac:dyDescent="0.2">
      <c r="A272" s="6">
        <v>270</v>
      </c>
      <c r="B272" s="6">
        <f t="shared" ca="1" si="4"/>
        <v>0.75375741472449964</v>
      </c>
      <c r="C272" s="6" t="s">
        <v>27</v>
      </c>
    </row>
    <row r="273" spans="1:3" x14ac:dyDescent="0.2">
      <c r="A273" s="6">
        <v>271</v>
      </c>
      <c r="B273" s="6">
        <f t="shared" ca="1" si="4"/>
        <v>0.57385720415962249</v>
      </c>
      <c r="C273" s="6" t="s">
        <v>28</v>
      </c>
    </row>
    <row r="274" spans="1:3" x14ac:dyDescent="0.2">
      <c r="A274" s="6">
        <v>272</v>
      </c>
      <c r="B274" s="6">
        <f t="shared" ca="1" si="4"/>
        <v>0.61593428943383488</v>
      </c>
      <c r="C274" s="6" t="s">
        <v>28</v>
      </c>
    </row>
    <row r="275" spans="1:3" x14ac:dyDescent="0.2">
      <c r="A275" s="6">
        <v>273</v>
      </c>
      <c r="B275" s="6">
        <f t="shared" ca="1" si="4"/>
        <v>0.75497433065264352</v>
      </c>
      <c r="C275" s="6" t="s">
        <v>27</v>
      </c>
    </row>
    <row r="276" spans="1:3" x14ac:dyDescent="0.2">
      <c r="A276" s="6">
        <v>274</v>
      </c>
      <c r="B276" s="6">
        <f t="shared" ca="1" si="4"/>
        <v>0.67562332350765708</v>
      </c>
      <c r="C276" s="6" t="s">
        <v>28</v>
      </c>
    </row>
    <row r="277" spans="1:3" x14ac:dyDescent="0.2">
      <c r="A277" s="6">
        <v>275</v>
      </c>
      <c r="B277" s="6">
        <f t="shared" ca="1" si="4"/>
        <v>0.40276270885234755</v>
      </c>
      <c r="C277" s="6" t="s">
        <v>28</v>
      </c>
    </row>
    <row r="278" spans="1:3" x14ac:dyDescent="0.2">
      <c r="A278" s="6">
        <v>276</v>
      </c>
      <c r="B278" s="6">
        <f t="shared" ca="1" si="4"/>
        <v>0.87339609428058484</v>
      </c>
      <c r="C278" s="6" t="s">
        <v>27</v>
      </c>
    </row>
    <row r="279" spans="1:3" x14ac:dyDescent="0.2">
      <c r="A279" s="6">
        <v>277</v>
      </c>
      <c r="B279" s="6">
        <f t="shared" ca="1" si="4"/>
        <v>0.53400614456569118</v>
      </c>
      <c r="C279" s="6" t="s">
        <v>27</v>
      </c>
    </row>
    <row r="280" spans="1:3" x14ac:dyDescent="0.2">
      <c r="A280" s="6">
        <v>278</v>
      </c>
      <c r="B280" s="6">
        <f t="shared" ca="1" si="4"/>
        <v>0.60973110190057667</v>
      </c>
      <c r="C280" s="6" t="s">
        <v>28</v>
      </c>
    </row>
    <row r="281" spans="1:3" x14ac:dyDescent="0.2">
      <c r="A281" s="6">
        <v>279</v>
      </c>
      <c r="B281" s="6">
        <f t="shared" ca="1" si="4"/>
        <v>0.92922619361630887</v>
      </c>
      <c r="C281" s="6" t="s">
        <v>28</v>
      </c>
    </row>
    <row r="282" spans="1:3" x14ac:dyDescent="0.2">
      <c r="A282" s="6">
        <v>280</v>
      </c>
      <c r="B282" s="6">
        <f t="shared" ca="1" si="4"/>
        <v>0.56928690093453804</v>
      </c>
      <c r="C282" s="6" t="s">
        <v>28</v>
      </c>
    </row>
    <row r="283" spans="1:3" x14ac:dyDescent="0.2">
      <c r="A283" s="6">
        <v>281</v>
      </c>
      <c r="B283" s="6">
        <f t="shared" ca="1" si="4"/>
        <v>0.5002377945442853</v>
      </c>
      <c r="C283" s="6" t="s">
        <v>28</v>
      </c>
    </row>
    <row r="284" spans="1:3" x14ac:dyDescent="0.2">
      <c r="A284" s="6">
        <v>282</v>
      </c>
      <c r="B284" s="6">
        <f t="shared" ca="1" si="4"/>
        <v>0.77897386453285633</v>
      </c>
      <c r="C284" s="6" t="s">
        <v>27</v>
      </c>
    </row>
    <row r="285" spans="1:3" x14ac:dyDescent="0.2">
      <c r="A285" s="6">
        <v>283</v>
      </c>
      <c r="B285" s="6">
        <f t="shared" ca="1" si="4"/>
        <v>0.78657244150123706</v>
      </c>
      <c r="C285" s="6" t="s">
        <v>27</v>
      </c>
    </row>
    <row r="286" spans="1:3" x14ac:dyDescent="0.2">
      <c r="A286" s="6">
        <v>284</v>
      </c>
      <c r="B286" s="6">
        <f t="shared" ca="1" si="4"/>
        <v>0.87100578334363965</v>
      </c>
      <c r="C286" s="6" t="s">
        <v>27</v>
      </c>
    </row>
    <row r="287" spans="1:3" x14ac:dyDescent="0.2">
      <c r="A287" s="6">
        <v>285</v>
      </c>
      <c r="B287" s="6">
        <f t="shared" ca="1" si="4"/>
        <v>0.96605494976367523</v>
      </c>
      <c r="C287" s="6" t="s">
        <v>28</v>
      </c>
    </row>
    <row r="288" spans="1:3" x14ac:dyDescent="0.2">
      <c r="A288" s="6">
        <v>286</v>
      </c>
      <c r="B288" s="6">
        <f t="shared" ca="1" si="4"/>
        <v>0.62420447096958931</v>
      </c>
      <c r="C288" s="6" t="s">
        <v>27</v>
      </c>
    </row>
    <row r="289" spans="1:3" x14ac:dyDescent="0.2">
      <c r="A289" s="6">
        <v>287</v>
      </c>
      <c r="B289" s="6">
        <f t="shared" ca="1" si="4"/>
        <v>0.68084025520698987</v>
      </c>
      <c r="C289" s="6" t="s">
        <v>27</v>
      </c>
    </row>
    <row r="290" spans="1:3" x14ac:dyDescent="0.2">
      <c r="A290" s="6">
        <v>288</v>
      </c>
      <c r="B290" s="6">
        <f t="shared" ca="1" si="4"/>
        <v>0.76682646667474974</v>
      </c>
      <c r="C290" s="6" t="s">
        <v>27</v>
      </c>
    </row>
    <row r="291" spans="1:3" x14ac:dyDescent="0.2">
      <c r="A291" s="6">
        <v>289</v>
      </c>
      <c r="B291" s="6">
        <f t="shared" ca="1" si="4"/>
        <v>0.63657854450055151</v>
      </c>
      <c r="C291" s="6" t="s">
        <v>27</v>
      </c>
    </row>
    <row r="292" spans="1:3" x14ac:dyDescent="0.2">
      <c r="A292" s="6">
        <v>290</v>
      </c>
      <c r="B292" s="6">
        <f t="shared" ca="1" si="4"/>
        <v>0.66902930093471868</v>
      </c>
      <c r="C292" s="6" t="s">
        <v>28</v>
      </c>
    </row>
    <row r="293" spans="1:3" x14ac:dyDescent="0.2">
      <c r="A293" s="6">
        <v>291</v>
      </c>
      <c r="B293" s="6">
        <f t="shared" ca="1" si="4"/>
        <v>0.64148320603646103</v>
      </c>
      <c r="C293" s="6" t="s">
        <v>27</v>
      </c>
    </row>
    <row r="294" spans="1:3" x14ac:dyDescent="0.2">
      <c r="A294" s="6">
        <v>292</v>
      </c>
      <c r="B294" s="6">
        <f t="shared" ca="1" si="4"/>
        <v>0.91270027081434857</v>
      </c>
      <c r="C294" s="6" t="s">
        <v>28</v>
      </c>
    </row>
    <row r="295" spans="1:3" x14ac:dyDescent="0.2">
      <c r="A295" s="6">
        <v>293</v>
      </c>
      <c r="B295" s="6">
        <f t="shared" ca="1" si="4"/>
        <v>0.90589755876871259</v>
      </c>
      <c r="C295" s="6" t="s">
        <v>27</v>
      </c>
    </row>
    <row r="296" spans="1:3" x14ac:dyDescent="0.2">
      <c r="A296" s="6">
        <v>294</v>
      </c>
      <c r="B296" s="6">
        <f t="shared" ca="1" si="4"/>
        <v>0.77876463971096432</v>
      </c>
      <c r="C296" s="6" t="s">
        <v>28</v>
      </c>
    </row>
    <row r="297" spans="1:3" x14ac:dyDescent="0.2">
      <c r="A297" s="6">
        <v>295</v>
      </c>
      <c r="B297" s="6">
        <f t="shared" ca="1" si="4"/>
        <v>0.67272537361938245</v>
      </c>
      <c r="C297" s="6" t="s">
        <v>28</v>
      </c>
    </row>
    <row r="298" spans="1:3" x14ac:dyDescent="0.2">
      <c r="A298" s="6">
        <v>296</v>
      </c>
      <c r="B298" s="6">
        <f t="shared" ca="1" si="4"/>
        <v>0.77488450371185402</v>
      </c>
      <c r="C298" s="6" t="s">
        <v>27</v>
      </c>
    </row>
    <row r="299" spans="1:3" x14ac:dyDescent="0.2">
      <c r="A299" s="6">
        <v>297</v>
      </c>
      <c r="B299" s="6">
        <f t="shared" ca="1" si="4"/>
        <v>0.66076624882949453</v>
      </c>
      <c r="C299" s="6" t="s">
        <v>27</v>
      </c>
    </row>
    <row r="300" spans="1:3" x14ac:dyDescent="0.2">
      <c r="A300" s="6">
        <v>298</v>
      </c>
      <c r="B300" s="6">
        <f t="shared" ca="1" si="4"/>
        <v>0.51677522088590089</v>
      </c>
      <c r="C300" s="6" t="s">
        <v>28</v>
      </c>
    </row>
    <row r="301" spans="1:3" x14ac:dyDescent="0.2">
      <c r="A301" s="6">
        <v>299</v>
      </c>
      <c r="B301" s="6">
        <f t="shared" ca="1" si="4"/>
        <v>0.66623494186721832</v>
      </c>
      <c r="C301" s="6" t="s">
        <v>27</v>
      </c>
    </row>
    <row r="302" spans="1:3" x14ac:dyDescent="0.2">
      <c r="A302" s="6">
        <v>300</v>
      </c>
      <c r="B302" s="6">
        <f t="shared" ca="1" si="4"/>
        <v>0.57666394646898678</v>
      </c>
      <c r="C302" s="6" t="s">
        <v>27</v>
      </c>
    </row>
    <row r="303" spans="1:3" x14ac:dyDescent="0.2">
      <c r="A303" s="6">
        <v>301</v>
      </c>
      <c r="B303" s="6">
        <f t="shared" ca="1" si="4"/>
        <v>0.56699645952242872</v>
      </c>
      <c r="C303" s="6" t="s">
        <v>27</v>
      </c>
    </row>
    <row r="304" spans="1:3" x14ac:dyDescent="0.2">
      <c r="A304" s="6">
        <v>302</v>
      </c>
      <c r="B304" s="6">
        <f t="shared" ca="1" si="4"/>
        <v>0.53837604983565535</v>
      </c>
      <c r="C304" s="6" t="s">
        <v>27</v>
      </c>
    </row>
    <row r="305" spans="1:3" x14ac:dyDescent="0.2">
      <c r="A305" s="6">
        <v>303</v>
      </c>
      <c r="B305" s="6">
        <f t="shared" ca="1" si="4"/>
        <v>0.76991188280126488</v>
      </c>
      <c r="C305" s="6" t="s">
        <v>27</v>
      </c>
    </row>
    <row r="306" spans="1:3" x14ac:dyDescent="0.2">
      <c r="A306" s="6">
        <v>304</v>
      </c>
      <c r="B306" s="6">
        <f t="shared" ca="1" si="4"/>
        <v>0.73803654494563398</v>
      </c>
      <c r="C306" s="6" t="s">
        <v>27</v>
      </c>
    </row>
    <row r="307" spans="1:3" x14ac:dyDescent="0.2">
      <c r="A307" s="6">
        <v>305</v>
      </c>
      <c r="B307" s="6">
        <f t="shared" ca="1" si="4"/>
        <v>0.6185057106132108</v>
      </c>
      <c r="C307" s="6" t="s">
        <v>28</v>
      </c>
    </row>
    <row r="308" spans="1:3" x14ac:dyDescent="0.2">
      <c r="A308" s="6">
        <v>306</v>
      </c>
      <c r="B308" s="6">
        <f t="shared" ca="1" si="4"/>
        <v>0.86755534065931539</v>
      </c>
      <c r="C308" s="6" t="s">
        <v>27</v>
      </c>
    </row>
    <row r="309" spans="1:3" x14ac:dyDescent="0.2">
      <c r="A309" s="6">
        <v>307</v>
      </c>
      <c r="B309" s="6">
        <f t="shared" ca="1" si="4"/>
        <v>0.67665100764821096</v>
      </c>
      <c r="C309" s="6" t="s">
        <v>28</v>
      </c>
    </row>
    <row r="310" spans="1:3" x14ac:dyDescent="0.2">
      <c r="A310" s="6">
        <v>308</v>
      </c>
      <c r="B310" s="6">
        <f t="shared" ca="1" si="4"/>
        <v>0.81555157112102772</v>
      </c>
      <c r="C310" s="6" t="s">
        <v>27</v>
      </c>
    </row>
    <row r="311" spans="1:3" x14ac:dyDescent="0.2">
      <c r="A311" s="6">
        <v>309</v>
      </c>
      <c r="B311" s="6">
        <f t="shared" ca="1" si="4"/>
        <v>0.60844351801137264</v>
      </c>
      <c r="C311" s="6" t="s">
        <v>27</v>
      </c>
    </row>
    <row r="312" spans="1:3" x14ac:dyDescent="0.2">
      <c r="A312" s="6">
        <v>310</v>
      </c>
      <c r="B312" s="6">
        <f t="shared" ca="1" si="4"/>
        <v>0.49793508892127591</v>
      </c>
      <c r="C312" s="6" t="s">
        <v>28</v>
      </c>
    </row>
    <row r="313" spans="1:3" x14ac:dyDescent="0.2">
      <c r="A313" s="6">
        <v>311</v>
      </c>
      <c r="B313" s="6">
        <f t="shared" ca="1" si="4"/>
        <v>0.76152138109888845</v>
      </c>
      <c r="C313" s="6" t="s">
        <v>27</v>
      </c>
    </row>
    <row r="314" spans="1:3" x14ac:dyDescent="0.2">
      <c r="A314" s="6">
        <v>312</v>
      </c>
      <c r="B314" s="6">
        <f t="shared" ca="1" si="4"/>
        <v>0.65932439311887514</v>
      </c>
      <c r="C314" s="6" t="s">
        <v>27</v>
      </c>
    </row>
    <row r="315" spans="1:3" x14ac:dyDescent="0.2">
      <c r="A315" s="6">
        <v>313</v>
      </c>
      <c r="B315" s="6">
        <f t="shared" ca="1" si="4"/>
        <v>0.64234946863972242</v>
      </c>
      <c r="C315" s="6" t="s">
        <v>28</v>
      </c>
    </row>
    <row r="316" spans="1:3" x14ac:dyDescent="0.2">
      <c r="A316" s="6">
        <v>314</v>
      </c>
      <c r="B316" s="6">
        <f t="shared" ca="1" si="4"/>
        <v>0.3855126062579316</v>
      </c>
      <c r="C316" s="6" t="s">
        <v>28</v>
      </c>
    </row>
    <row r="317" spans="1:3" x14ac:dyDescent="0.2">
      <c r="A317" s="6">
        <v>315</v>
      </c>
      <c r="B317" s="6">
        <f t="shared" ca="1" si="4"/>
        <v>0.641197979825054</v>
      </c>
      <c r="C317" s="6" t="s">
        <v>27</v>
      </c>
    </row>
    <row r="318" spans="1:3" x14ac:dyDescent="0.2">
      <c r="A318" s="6">
        <v>316</v>
      </c>
      <c r="B318" s="6">
        <f t="shared" ca="1" si="4"/>
        <v>0.66101922718712491</v>
      </c>
      <c r="C318" s="6" t="s">
        <v>27</v>
      </c>
    </row>
    <row r="319" spans="1:3" x14ac:dyDescent="0.2">
      <c r="A319" s="6">
        <v>317</v>
      </c>
      <c r="B319" s="6">
        <f t="shared" ca="1" si="4"/>
        <v>0.54525623469858875</v>
      </c>
      <c r="C319" s="6" t="s">
        <v>28</v>
      </c>
    </row>
    <row r="320" spans="1:3" x14ac:dyDescent="0.2">
      <c r="A320" s="6">
        <v>318</v>
      </c>
      <c r="B320" s="6">
        <f t="shared" ca="1" si="4"/>
        <v>0.74617245848789426</v>
      </c>
      <c r="C320" s="6" t="s">
        <v>27</v>
      </c>
    </row>
    <row r="321" spans="1:3" x14ac:dyDescent="0.2">
      <c r="A321" s="6">
        <v>319</v>
      </c>
      <c r="B321" s="6">
        <f t="shared" ca="1" si="4"/>
        <v>0.12541774491765223</v>
      </c>
      <c r="C321" s="6" t="s">
        <v>28</v>
      </c>
    </row>
    <row r="322" spans="1:3" x14ac:dyDescent="0.2">
      <c r="A322" s="6">
        <v>320</v>
      </c>
      <c r="B322" s="6">
        <f t="shared" ca="1" si="4"/>
        <v>0.82913451290292062</v>
      </c>
      <c r="C322" s="6" t="s">
        <v>28</v>
      </c>
    </row>
    <row r="323" spans="1:3" x14ac:dyDescent="0.2">
      <c r="A323" s="6">
        <v>321</v>
      </c>
      <c r="B323" s="6">
        <f t="shared" ca="1" si="4"/>
        <v>0.71966576764227463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0.7208315280534443</v>
      </c>
      <c r="C324" s="6" t="s">
        <v>27</v>
      </c>
    </row>
    <row r="325" spans="1:3" x14ac:dyDescent="0.2">
      <c r="A325" s="6">
        <v>323</v>
      </c>
      <c r="B325" s="6">
        <f t="shared" ca="1" si="5"/>
        <v>0.64983855158049508</v>
      </c>
      <c r="C325" s="6" t="s">
        <v>27</v>
      </c>
    </row>
    <row r="326" spans="1:3" x14ac:dyDescent="0.2">
      <c r="A326" s="6">
        <v>324</v>
      </c>
      <c r="B326" s="6">
        <f t="shared" ca="1" si="5"/>
        <v>0.3822339179057116</v>
      </c>
      <c r="C326" s="6" t="s">
        <v>28</v>
      </c>
    </row>
    <row r="327" spans="1:3" x14ac:dyDescent="0.2">
      <c r="A327" s="6">
        <v>325</v>
      </c>
      <c r="B327" s="6">
        <f t="shared" ca="1" si="5"/>
        <v>0.79173717705817226</v>
      </c>
      <c r="C327" s="6" t="s">
        <v>28</v>
      </c>
    </row>
    <row r="328" spans="1:3" x14ac:dyDescent="0.2">
      <c r="A328" s="6">
        <v>326</v>
      </c>
      <c r="B328" s="6">
        <f t="shared" ca="1" si="5"/>
        <v>0.85123054196588233</v>
      </c>
      <c r="C328" s="6" t="s">
        <v>27</v>
      </c>
    </row>
    <row r="329" spans="1:3" x14ac:dyDescent="0.2">
      <c r="A329" s="6">
        <v>327</v>
      </c>
      <c r="B329" s="6">
        <f t="shared" ca="1" si="5"/>
        <v>0.92791088053768134</v>
      </c>
      <c r="C329" s="6" t="s">
        <v>28</v>
      </c>
    </row>
    <row r="330" spans="1:3" x14ac:dyDescent="0.2">
      <c r="A330" s="6">
        <v>328</v>
      </c>
      <c r="B330" s="6">
        <f t="shared" ca="1" si="5"/>
        <v>0.67890784250589709</v>
      </c>
      <c r="C330" s="6" t="s">
        <v>28</v>
      </c>
    </row>
    <row r="331" spans="1:3" x14ac:dyDescent="0.2">
      <c r="A331" s="6">
        <v>329</v>
      </c>
      <c r="B331" s="6">
        <f t="shared" ca="1" si="5"/>
        <v>0.55919991173956196</v>
      </c>
      <c r="C331" s="6" t="s">
        <v>27</v>
      </c>
    </row>
    <row r="332" spans="1:3" x14ac:dyDescent="0.2">
      <c r="A332" s="6">
        <v>330</v>
      </c>
      <c r="B332" s="6">
        <f t="shared" ca="1" si="5"/>
        <v>0.6490195116972366</v>
      </c>
      <c r="C332" s="6" t="s">
        <v>28</v>
      </c>
    </row>
    <row r="333" spans="1:3" x14ac:dyDescent="0.2">
      <c r="A333" s="6">
        <v>331</v>
      </c>
      <c r="B333" s="6">
        <f t="shared" ca="1" si="5"/>
        <v>0.65246639922272742</v>
      </c>
      <c r="C333" s="6" t="s">
        <v>28</v>
      </c>
    </row>
    <row r="334" spans="1:3" x14ac:dyDescent="0.2">
      <c r="A334" s="6">
        <v>332</v>
      </c>
      <c r="B334" s="6">
        <f t="shared" ca="1" si="5"/>
        <v>0.66528891921324529</v>
      </c>
      <c r="C334" s="6" t="s">
        <v>27</v>
      </c>
    </row>
    <row r="335" spans="1:3" x14ac:dyDescent="0.2">
      <c r="A335" s="6">
        <v>333</v>
      </c>
      <c r="B335" s="6">
        <f t="shared" ca="1" si="5"/>
        <v>0.53959862329105968</v>
      </c>
      <c r="C335" s="6" t="s">
        <v>28</v>
      </c>
    </row>
    <row r="336" spans="1:3" x14ac:dyDescent="0.2">
      <c r="A336" s="6">
        <v>334</v>
      </c>
      <c r="B336" s="6">
        <f t="shared" ca="1" si="5"/>
        <v>0.6816728572090367</v>
      </c>
      <c r="C336" s="6" t="s">
        <v>28</v>
      </c>
    </row>
    <row r="337" spans="1:3" x14ac:dyDescent="0.2">
      <c r="A337" s="6">
        <v>335</v>
      </c>
      <c r="B337" s="6">
        <f t="shared" ca="1" si="5"/>
        <v>0.70823004999321593</v>
      </c>
      <c r="C337" s="6" t="s">
        <v>28</v>
      </c>
    </row>
    <row r="338" spans="1:3" x14ac:dyDescent="0.2">
      <c r="A338" s="6">
        <v>336</v>
      </c>
      <c r="B338" s="6">
        <f t="shared" ca="1" si="5"/>
        <v>0.76411494184750084</v>
      </c>
      <c r="C338" s="6" t="s">
        <v>27</v>
      </c>
    </row>
    <row r="339" spans="1:3" x14ac:dyDescent="0.2">
      <c r="A339" s="6">
        <v>337</v>
      </c>
      <c r="B339" s="6">
        <f t="shared" ca="1" si="5"/>
        <v>0.57949872192904883</v>
      </c>
      <c r="C339" s="6" t="s">
        <v>27</v>
      </c>
    </row>
    <row r="340" spans="1:3" x14ac:dyDescent="0.2">
      <c r="A340" s="6">
        <v>338</v>
      </c>
      <c r="B340" s="6">
        <f t="shared" ca="1" si="5"/>
        <v>0.75916683524787809</v>
      </c>
      <c r="C340" s="6" t="s">
        <v>27</v>
      </c>
    </row>
    <row r="341" spans="1:3" x14ac:dyDescent="0.2">
      <c r="A341" s="6">
        <v>339</v>
      </c>
      <c r="B341" s="6">
        <f t="shared" ca="1" si="5"/>
        <v>0.81824739190457374</v>
      </c>
      <c r="C341" s="6" t="s">
        <v>28</v>
      </c>
    </row>
    <row r="342" spans="1:3" x14ac:dyDescent="0.2">
      <c r="A342" s="6">
        <v>340</v>
      </c>
      <c r="B342" s="6">
        <f t="shared" ca="1" si="5"/>
        <v>0.86738917152905137</v>
      </c>
      <c r="C342" s="6" t="s">
        <v>28</v>
      </c>
    </row>
    <row r="343" spans="1:3" x14ac:dyDescent="0.2">
      <c r="A343" s="6">
        <v>341</v>
      </c>
      <c r="B343" s="6">
        <f t="shared" ca="1" si="5"/>
        <v>0.55279265434529801</v>
      </c>
      <c r="C343" s="6" t="s">
        <v>28</v>
      </c>
    </row>
    <row r="344" spans="1:3" x14ac:dyDescent="0.2">
      <c r="A344" s="6">
        <v>342</v>
      </c>
      <c r="B344" s="6">
        <f t="shared" ca="1" si="5"/>
        <v>0.73264010920709433</v>
      </c>
      <c r="C344" s="6" t="s">
        <v>28</v>
      </c>
    </row>
    <row r="345" spans="1:3" x14ac:dyDescent="0.2">
      <c r="A345" s="6">
        <v>343</v>
      </c>
      <c r="B345" s="6">
        <f t="shared" ca="1" si="5"/>
        <v>0.48170201786624744</v>
      </c>
      <c r="C345" s="6" t="s">
        <v>27</v>
      </c>
    </row>
    <row r="346" spans="1:3" x14ac:dyDescent="0.2">
      <c r="A346" s="6">
        <v>344</v>
      </c>
      <c r="B346" s="6">
        <f t="shared" ca="1" si="5"/>
        <v>0.80804290486409225</v>
      </c>
      <c r="C346" s="6" t="s">
        <v>27</v>
      </c>
    </row>
    <row r="347" spans="1:3" x14ac:dyDescent="0.2">
      <c r="A347" s="6">
        <v>345</v>
      </c>
      <c r="B347" s="6">
        <f t="shared" ca="1" si="5"/>
        <v>1.0188023330350284</v>
      </c>
      <c r="C347" s="6" t="s">
        <v>28</v>
      </c>
    </row>
    <row r="348" spans="1:3" x14ac:dyDescent="0.2">
      <c r="A348" s="6">
        <v>346</v>
      </c>
      <c r="B348" s="6">
        <f t="shared" ca="1" si="5"/>
        <v>0.58797266989924601</v>
      </c>
      <c r="C348" s="6" t="s">
        <v>27</v>
      </c>
    </row>
    <row r="349" spans="1:3" x14ac:dyDescent="0.2">
      <c r="A349" s="6">
        <v>347</v>
      </c>
      <c r="B349" s="6">
        <f t="shared" ca="1" si="5"/>
        <v>0.66496531318454699</v>
      </c>
      <c r="C349" s="6" t="s">
        <v>28</v>
      </c>
    </row>
    <row r="350" spans="1:3" x14ac:dyDescent="0.2">
      <c r="A350" s="6">
        <v>348</v>
      </c>
      <c r="B350" s="6">
        <f t="shared" ca="1" si="5"/>
        <v>0.6953954358307205</v>
      </c>
      <c r="C350" s="6" t="s">
        <v>27</v>
      </c>
    </row>
    <row r="351" spans="1:3" x14ac:dyDescent="0.2">
      <c r="A351" s="6">
        <v>349</v>
      </c>
      <c r="B351" s="6">
        <f t="shared" ca="1" si="5"/>
        <v>0.77108374266534396</v>
      </c>
      <c r="C351" s="6" t="s">
        <v>27</v>
      </c>
    </row>
    <row r="352" spans="1:3" x14ac:dyDescent="0.2">
      <c r="A352" s="6">
        <v>350</v>
      </c>
      <c r="B352" s="6">
        <f t="shared" ca="1" si="5"/>
        <v>0.53100890313611027</v>
      </c>
      <c r="C352" s="6" t="s">
        <v>28</v>
      </c>
    </row>
    <row r="353" spans="1:3" x14ac:dyDescent="0.2">
      <c r="A353" s="6">
        <v>351</v>
      </c>
      <c r="B353" s="6">
        <f t="shared" ca="1" si="5"/>
        <v>0.41006763996610684</v>
      </c>
      <c r="C353" s="6" t="s">
        <v>28</v>
      </c>
    </row>
    <row r="354" spans="1:3" x14ac:dyDescent="0.2">
      <c r="A354" s="6">
        <v>352</v>
      </c>
      <c r="B354" s="6">
        <f t="shared" ca="1" si="5"/>
        <v>0.61679567469697505</v>
      </c>
      <c r="C354" s="6" t="s">
        <v>28</v>
      </c>
    </row>
    <row r="355" spans="1:3" x14ac:dyDescent="0.2">
      <c r="A355" s="6">
        <v>353</v>
      </c>
      <c r="B355" s="6">
        <f t="shared" ca="1" si="5"/>
        <v>0.8682636876751666</v>
      </c>
      <c r="C355" s="6" t="s">
        <v>27</v>
      </c>
    </row>
    <row r="356" spans="1:3" x14ac:dyDescent="0.2">
      <c r="A356" s="6">
        <v>354</v>
      </c>
      <c r="B356" s="6">
        <f t="shared" ca="1" si="5"/>
        <v>0.6798697754261247</v>
      </c>
      <c r="C356" s="6" t="s">
        <v>27</v>
      </c>
    </row>
    <row r="357" spans="1:3" x14ac:dyDescent="0.2">
      <c r="A357" s="6">
        <v>355</v>
      </c>
      <c r="B357" s="6">
        <f t="shared" ca="1" si="5"/>
        <v>0.63604914966633685</v>
      </c>
      <c r="C357" s="6" t="s">
        <v>27</v>
      </c>
    </row>
    <row r="358" spans="1:3" x14ac:dyDescent="0.2">
      <c r="A358" s="6">
        <v>356</v>
      </c>
      <c r="B358" s="6">
        <f t="shared" ca="1" si="5"/>
        <v>0.67911408868866541</v>
      </c>
      <c r="C358" s="6" t="s">
        <v>27</v>
      </c>
    </row>
    <row r="359" spans="1:3" x14ac:dyDescent="0.2">
      <c r="A359" s="6">
        <v>357</v>
      </c>
      <c r="B359" s="6">
        <f t="shared" ca="1" si="5"/>
        <v>0.65726088134605753</v>
      </c>
      <c r="C359" s="6" t="s">
        <v>28</v>
      </c>
    </row>
    <row r="360" spans="1:3" x14ac:dyDescent="0.2">
      <c r="A360" s="6">
        <v>358</v>
      </c>
      <c r="B360" s="6">
        <f t="shared" ca="1" si="5"/>
        <v>0.79915690987529908</v>
      </c>
      <c r="C360" s="6" t="s">
        <v>27</v>
      </c>
    </row>
    <row r="361" spans="1:3" x14ac:dyDescent="0.2">
      <c r="A361" s="6">
        <v>359</v>
      </c>
      <c r="B361" s="6">
        <f t="shared" ca="1" si="5"/>
        <v>0.59102826173389444</v>
      </c>
      <c r="C361" s="6" t="s">
        <v>28</v>
      </c>
    </row>
    <row r="362" spans="1:3" x14ac:dyDescent="0.2">
      <c r="A362" s="6">
        <v>360</v>
      </c>
      <c r="B362" s="6">
        <f t="shared" ca="1" si="5"/>
        <v>0.41402237266915737</v>
      </c>
      <c r="C362" s="6" t="s">
        <v>28</v>
      </c>
    </row>
    <row r="363" spans="1:3" x14ac:dyDescent="0.2">
      <c r="A363" s="6">
        <v>361</v>
      </c>
      <c r="B363" s="6">
        <f t="shared" ca="1" si="5"/>
        <v>0.70441409563779456</v>
      </c>
      <c r="C363" s="6" t="s">
        <v>27</v>
      </c>
    </row>
    <row r="364" spans="1:3" x14ac:dyDescent="0.2">
      <c r="A364" s="6">
        <v>362</v>
      </c>
      <c r="B364" s="6">
        <f t="shared" ca="1" si="5"/>
        <v>0.67502732055555514</v>
      </c>
      <c r="C364" s="6" t="s">
        <v>27</v>
      </c>
    </row>
    <row r="365" spans="1:3" x14ac:dyDescent="0.2">
      <c r="A365" s="6">
        <v>363</v>
      </c>
      <c r="B365" s="6">
        <f t="shared" ca="1" si="5"/>
        <v>0.45505187775840933</v>
      </c>
      <c r="C365" s="6" t="s">
        <v>28</v>
      </c>
    </row>
    <row r="366" spans="1:3" x14ac:dyDescent="0.2">
      <c r="A366" s="6">
        <v>364</v>
      </c>
      <c r="B366" s="6">
        <f t="shared" ca="1" si="5"/>
        <v>0.74990880186335651</v>
      </c>
      <c r="C366" s="6" t="s">
        <v>27</v>
      </c>
    </row>
    <row r="367" spans="1:3" x14ac:dyDescent="0.2">
      <c r="A367" s="6">
        <v>365</v>
      </c>
      <c r="B367" s="6">
        <f t="shared" ca="1" si="5"/>
        <v>0.39731197302970511</v>
      </c>
      <c r="C367" s="6" t="s">
        <v>28</v>
      </c>
    </row>
    <row r="368" spans="1:3" x14ac:dyDescent="0.2">
      <c r="A368" s="6">
        <v>366</v>
      </c>
      <c r="B368" s="6">
        <f t="shared" ca="1" si="5"/>
        <v>0.74711099236286937</v>
      </c>
      <c r="C368" s="6" t="s">
        <v>28</v>
      </c>
    </row>
    <row r="369" spans="1:3" x14ac:dyDescent="0.2">
      <c r="A369" s="6">
        <v>367</v>
      </c>
      <c r="B369" s="6">
        <f t="shared" ca="1" si="5"/>
        <v>0.75716727174579623</v>
      </c>
      <c r="C369" s="6" t="s">
        <v>27</v>
      </c>
    </row>
    <row r="370" spans="1:3" x14ac:dyDescent="0.2">
      <c r="A370" s="6">
        <v>368</v>
      </c>
      <c r="B370" s="6">
        <f t="shared" ca="1" si="5"/>
        <v>0.94927415984698882</v>
      </c>
      <c r="C370" s="6" t="s">
        <v>27</v>
      </c>
    </row>
    <row r="371" spans="1:3" x14ac:dyDescent="0.2">
      <c r="A371" s="6">
        <v>369</v>
      </c>
      <c r="B371" s="6">
        <f t="shared" ca="1" si="5"/>
        <v>0.84050823306294298</v>
      </c>
      <c r="C371" s="6" t="s">
        <v>28</v>
      </c>
    </row>
    <row r="372" spans="1:3" x14ac:dyDescent="0.2">
      <c r="A372" s="6">
        <v>370</v>
      </c>
      <c r="B372" s="6">
        <f t="shared" ca="1" si="5"/>
        <v>0.66833824459955049</v>
      </c>
      <c r="C372" s="6" t="s">
        <v>27</v>
      </c>
    </row>
    <row r="373" spans="1:3" x14ac:dyDescent="0.2">
      <c r="A373" s="6">
        <v>371</v>
      </c>
      <c r="B373" s="6">
        <f t="shared" ca="1" si="5"/>
        <v>0.89455939199782086</v>
      </c>
      <c r="C373" s="6" t="s">
        <v>27</v>
      </c>
    </row>
    <row r="374" spans="1:3" x14ac:dyDescent="0.2">
      <c r="A374" s="6">
        <v>372</v>
      </c>
      <c r="B374" s="6">
        <f t="shared" ca="1" si="5"/>
        <v>0.53747159242695586</v>
      </c>
      <c r="C374" s="6" t="s">
        <v>28</v>
      </c>
    </row>
    <row r="375" spans="1:3" x14ac:dyDescent="0.2">
      <c r="A375" s="6">
        <v>373</v>
      </c>
      <c r="B375" s="6">
        <f t="shared" ca="1" si="5"/>
        <v>0.62669250723117054</v>
      </c>
      <c r="C375" s="6" t="s">
        <v>27</v>
      </c>
    </row>
    <row r="376" spans="1:3" x14ac:dyDescent="0.2">
      <c r="A376" s="6">
        <v>374</v>
      </c>
      <c r="B376" s="6">
        <f t="shared" ca="1" si="5"/>
        <v>0.83032749170345566</v>
      </c>
      <c r="C376" s="6" t="s">
        <v>27</v>
      </c>
    </row>
    <row r="377" spans="1:3" x14ac:dyDescent="0.2">
      <c r="A377" s="6">
        <v>375</v>
      </c>
      <c r="B377" s="6">
        <f t="shared" ca="1" si="5"/>
        <v>0.6076918710606013</v>
      </c>
      <c r="C377" s="6" t="s">
        <v>28</v>
      </c>
    </row>
    <row r="378" spans="1:3" x14ac:dyDescent="0.2">
      <c r="A378" s="6">
        <v>376</v>
      </c>
      <c r="B378" s="6">
        <f t="shared" ca="1" si="5"/>
        <v>0.74790678223922158</v>
      </c>
      <c r="C378" s="6" t="s">
        <v>27</v>
      </c>
    </row>
    <row r="379" spans="1:3" x14ac:dyDescent="0.2">
      <c r="A379" s="6">
        <v>377</v>
      </c>
      <c r="B379" s="6">
        <f t="shared" ca="1" si="5"/>
        <v>0.6408598371205686</v>
      </c>
      <c r="C379" s="6" t="s">
        <v>27</v>
      </c>
    </row>
    <row r="380" spans="1:3" x14ac:dyDescent="0.2">
      <c r="A380" s="6">
        <v>378</v>
      </c>
      <c r="B380" s="6">
        <f t="shared" ca="1" si="5"/>
        <v>0.4226881143286691</v>
      </c>
      <c r="C380" s="6" t="s">
        <v>27</v>
      </c>
    </row>
    <row r="381" spans="1:3" x14ac:dyDescent="0.2">
      <c r="A381" s="6">
        <v>379</v>
      </c>
      <c r="B381" s="6">
        <f t="shared" ca="1" si="5"/>
        <v>0.9056861036077648</v>
      </c>
      <c r="C381" s="6" t="s">
        <v>27</v>
      </c>
    </row>
    <row r="382" spans="1:3" x14ac:dyDescent="0.2">
      <c r="A382" s="6">
        <v>380</v>
      </c>
      <c r="B382" s="6">
        <f t="shared" ca="1" si="5"/>
        <v>0.61930491709810409</v>
      </c>
      <c r="C382" s="6" t="s">
        <v>27</v>
      </c>
    </row>
    <row r="383" spans="1:3" x14ac:dyDescent="0.2">
      <c r="A383" s="6">
        <v>381</v>
      </c>
      <c r="B383" s="6">
        <f t="shared" ca="1" si="5"/>
        <v>0.72835057315172347</v>
      </c>
      <c r="C383" s="6" t="s">
        <v>27</v>
      </c>
    </row>
    <row r="384" spans="1:3" x14ac:dyDescent="0.2">
      <c r="A384" s="6">
        <v>382</v>
      </c>
      <c r="B384" s="6">
        <f t="shared" ca="1" si="5"/>
        <v>0.68811982932435278</v>
      </c>
      <c r="C384" s="6" t="s">
        <v>27</v>
      </c>
    </row>
    <row r="385" spans="1:3" x14ac:dyDescent="0.2">
      <c r="A385" s="6">
        <v>383</v>
      </c>
      <c r="B385" s="6">
        <f t="shared" ca="1" si="5"/>
        <v>0.57918017733506177</v>
      </c>
      <c r="C385" s="6" t="s">
        <v>28</v>
      </c>
    </row>
    <row r="386" spans="1:3" x14ac:dyDescent="0.2">
      <c r="A386" s="6">
        <v>384</v>
      </c>
      <c r="B386" s="6">
        <f t="shared" ca="1" si="5"/>
        <v>0.75557678695773989</v>
      </c>
      <c r="C386" s="6" t="s">
        <v>27</v>
      </c>
    </row>
    <row r="387" spans="1:3" x14ac:dyDescent="0.2">
      <c r="A387" s="6">
        <v>385</v>
      </c>
      <c r="B387" s="6">
        <f t="shared" ca="1" si="5"/>
        <v>0.73582567511378139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0.56559562451560697</v>
      </c>
      <c r="C388" s="6" t="s">
        <v>28</v>
      </c>
    </row>
    <row r="389" spans="1:3" x14ac:dyDescent="0.2">
      <c r="A389" s="6">
        <v>387</v>
      </c>
      <c r="B389" s="6">
        <f t="shared" ca="1" si="6"/>
        <v>0.57722521120625014</v>
      </c>
      <c r="C389" s="6" t="s">
        <v>28</v>
      </c>
    </row>
    <row r="390" spans="1:3" x14ac:dyDescent="0.2">
      <c r="A390" s="6">
        <v>388</v>
      </c>
      <c r="B390" s="6">
        <f t="shared" ca="1" si="6"/>
        <v>0.60811259856243061</v>
      </c>
      <c r="C390" s="6" t="s">
        <v>28</v>
      </c>
    </row>
    <row r="391" spans="1:3" x14ac:dyDescent="0.2">
      <c r="A391" s="6">
        <v>389</v>
      </c>
      <c r="B391" s="6">
        <f t="shared" ca="1" si="6"/>
        <v>0.39314336666889893</v>
      </c>
      <c r="C391" s="6" t="s">
        <v>28</v>
      </c>
    </row>
    <row r="392" spans="1:3" x14ac:dyDescent="0.2">
      <c r="A392" s="6">
        <v>390</v>
      </c>
      <c r="B392" s="6">
        <f t="shared" ca="1" si="6"/>
        <v>0.72119561943644273</v>
      </c>
      <c r="C392" s="6" t="s">
        <v>27</v>
      </c>
    </row>
    <row r="393" spans="1:3" x14ac:dyDescent="0.2">
      <c r="A393" s="6">
        <v>391</v>
      </c>
      <c r="B393" s="6">
        <f t="shared" ca="1" si="6"/>
        <v>0.61758044991257877</v>
      </c>
      <c r="C393" s="6" t="s">
        <v>27</v>
      </c>
    </row>
    <row r="394" spans="1:3" x14ac:dyDescent="0.2">
      <c r="A394" s="6">
        <v>392</v>
      </c>
      <c r="B394" s="6">
        <f t="shared" ca="1" si="6"/>
        <v>0.2865789557444387</v>
      </c>
      <c r="C394" s="6" t="s">
        <v>28</v>
      </c>
    </row>
    <row r="395" spans="1:3" x14ac:dyDescent="0.2">
      <c r="A395" s="6">
        <v>393</v>
      </c>
      <c r="B395" s="6">
        <f t="shared" ca="1" si="6"/>
        <v>0.48285749509759857</v>
      </c>
      <c r="C395" s="6" t="s">
        <v>28</v>
      </c>
    </row>
    <row r="396" spans="1:3" x14ac:dyDescent="0.2">
      <c r="A396" s="6">
        <v>394</v>
      </c>
      <c r="B396" s="6">
        <f t="shared" ca="1" si="6"/>
        <v>0.53457902522340428</v>
      </c>
      <c r="C396" s="6" t="s">
        <v>28</v>
      </c>
    </row>
    <row r="397" spans="1:3" x14ac:dyDescent="0.2">
      <c r="A397" s="6">
        <v>395</v>
      </c>
      <c r="B397" s="6">
        <f t="shared" ca="1" si="6"/>
        <v>0.6672628444074824</v>
      </c>
      <c r="C397" s="6" t="s">
        <v>27</v>
      </c>
    </row>
    <row r="398" spans="1:3" x14ac:dyDescent="0.2">
      <c r="A398" s="6">
        <v>396</v>
      </c>
      <c r="B398" s="6">
        <f t="shared" ca="1" si="6"/>
        <v>0.66053067760611439</v>
      </c>
      <c r="C398" s="6" t="s">
        <v>27</v>
      </c>
    </row>
    <row r="399" spans="1:3" x14ac:dyDescent="0.2">
      <c r="A399" s="6">
        <v>397</v>
      </c>
      <c r="B399" s="6">
        <f t="shared" ca="1" si="6"/>
        <v>0.67186586087270483</v>
      </c>
      <c r="C399" s="6" t="s">
        <v>28</v>
      </c>
    </row>
    <row r="400" spans="1:3" x14ac:dyDescent="0.2">
      <c r="A400" s="6">
        <v>398</v>
      </c>
      <c r="B400" s="6">
        <f t="shared" ca="1" si="6"/>
        <v>0.62776060051149207</v>
      </c>
      <c r="C400" s="6" t="s">
        <v>27</v>
      </c>
    </row>
    <row r="401" spans="1:3" x14ac:dyDescent="0.2">
      <c r="A401" s="6">
        <v>399</v>
      </c>
      <c r="B401" s="6">
        <f t="shared" ca="1" si="6"/>
        <v>0.59851816416278569</v>
      </c>
      <c r="C401" s="6" t="s">
        <v>28</v>
      </c>
    </row>
    <row r="402" spans="1:3" x14ac:dyDescent="0.2">
      <c r="A402" s="6">
        <v>400</v>
      </c>
      <c r="B402" s="6">
        <f t="shared" ca="1" si="6"/>
        <v>0.73828489032704192</v>
      </c>
      <c r="C402" s="6" t="s">
        <v>27</v>
      </c>
    </row>
    <row r="403" spans="1:3" x14ac:dyDescent="0.2">
      <c r="A403" s="6">
        <v>401</v>
      </c>
      <c r="B403" s="6">
        <f t="shared" ca="1" si="6"/>
        <v>0.73649048502957692</v>
      </c>
      <c r="C403" s="6" t="s">
        <v>28</v>
      </c>
    </row>
    <row r="404" spans="1:3" x14ac:dyDescent="0.2">
      <c r="A404" s="6">
        <v>402</v>
      </c>
      <c r="B404" s="6">
        <f t="shared" ca="1" si="6"/>
        <v>0.68589217303496963</v>
      </c>
      <c r="C404" s="6" t="s">
        <v>28</v>
      </c>
    </row>
    <row r="405" spans="1:3" x14ac:dyDescent="0.2">
      <c r="A405" s="6">
        <v>403</v>
      </c>
      <c r="B405" s="6">
        <f t="shared" ca="1" si="6"/>
        <v>0.48308986016842465</v>
      </c>
      <c r="C405" s="6" t="s">
        <v>28</v>
      </c>
    </row>
    <row r="406" spans="1:3" x14ac:dyDescent="0.2">
      <c r="A406" s="6">
        <v>404</v>
      </c>
      <c r="B406" s="6">
        <f t="shared" ca="1" si="6"/>
        <v>0.57158319478574193</v>
      </c>
      <c r="C406" s="6" t="s">
        <v>27</v>
      </c>
    </row>
    <row r="407" spans="1:3" x14ac:dyDescent="0.2">
      <c r="A407" s="6">
        <v>405</v>
      </c>
      <c r="B407" s="6">
        <f t="shared" ca="1" si="6"/>
        <v>0.74879480498560325</v>
      </c>
      <c r="C407" s="6" t="s">
        <v>27</v>
      </c>
    </row>
    <row r="408" spans="1:3" x14ac:dyDescent="0.2">
      <c r="A408" s="6">
        <v>406</v>
      </c>
      <c r="B408" s="6">
        <f t="shared" ca="1" si="6"/>
        <v>0.33176284538238421</v>
      </c>
      <c r="C408" s="6" t="s">
        <v>28</v>
      </c>
    </row>
    <row r="409" spans="1:3" x14ac:dyDescent="0.2">
      <c r="A409" s="6">
        <v>407</v>
      </c>
      <c r="B409" s="6">
        <f t="shared" ca="1" si="6"/>
        <v>0.66428356555319001</v>
      </c>
      <c r="C409" s="6" t="s">
        <v>28</v>
      </c>
    </row>
    <row r="410" spans="1:3" x14ac:dyDescent="0.2">
      <c r="A410" s="6">
        <v>408</v>
      </c>
      <c r="B410" s="6">
        <f t="shared" ca="1" si="6"/>
        <v>0.50797861254941901</v>
      </c>
      <c r="C410" s="6" t="s">
        <v>27</v>
      </c>
    </row>
    <row r="411" spans="1:3" x14ac:dyDescent="0.2">
      <c r="A411" s="6">
        <v>409</v>
      </c>
      <c r="B411" s="6">
        <f t="shared" ca="1" si="6"/>
        <v>0.69834053416852848</v>
      </c>
      <c r="C411" s="6" t="s">
        <v>27</v>
      </c>
    </row>
    <row r="412" spans="1:3" x14ac:dyDescent="0.2">
      <c r="A412" s="6">
        <v>410</v>
      </c>
      <c r="B412" s="6">
        <f t="shared" ca="1" si="6"/>
        <v>0.66937798879615318</v>
      </c>
      <c r="C412" s="6" t="s">
        <v>27</v>
      </c>
    </row>
    <row r="413" spans="1:3" x14ac:dyDescent="0.2">
      <c r="A413" s="6">
        <v>411</v>
      </c>
      <c r="B413" s="6">
        <f t="shared" ca="1" si="6"/>
        <v>0.60943405791906347</v>
      </c>
      <c r="C413" s="6" t="s">
        <v>28</v>
      </c>
    </row>
    <row r="414" spans="1:3" x14ac:dyDescent="0.2">
      <c r="A414" s="6">
        <v>412</v>
      </c>
      <c r="B414" s="6">
        <f t="shared" ca="1" si="6"/>
        <v>0.4963004626333391</v>
      </c>
      <c r="C414" s="6" t="s">
        <v>28</v>
      </c>
    </row>
    <row r="415" spans="1:3" x14ac:dyDescent="0.2">
      <c r="A415" s="6">
        <v>413</v>
      </c>
      <c r="B415" s="6">
        <f t="shared" ca="1" si="6"/>
        <v>0.62863546125209502</v>
      </c>
      <c r="C415" s="6" t="s">
        <v>27</v>
      </c>
    </row>
    <row r="416" spans="1:3" x14ac:dyDescent="0.2">
      <c r="A416" s="6">
        <v>414</v>
      </c>
      <c r="B416" s="6">
        <f t="shared" ca="1" si="6"/>
        <v>0.72047049371744698</v>
      </c>
      <c r="C416" s="6" t="s">
        <v>27</v>
      </c>
    </row>
    <row r="417" spans="1:3" x14ac:dyDescent="0.2">
      <c r="A417" s="6">
        <v>415</v>
      </c>
      <c r="B417" s="6">
        <f t="shared" ca="1" si="6"/>
        <v>0.77662126029015155</v>
      </c>
      <c r="C417" s="6" t="s">
        <v>28</v>
      </c>
    </row>
    <row r="418" spans="1:3" x14ac:dyDescent="0.2">
      <c r="A418" s="6">
        <v>416</v>
      </c>
      <c r="B418" s="6">
        <f t="shared" ca="1" si="6"/>
        <v>0.87944880151602622</v>
      </c>
      <c r="C418" s="6" t="s">
        <v>27</v>
      </c>
    </row>
    <row r="419" spans="1:3" x14ac:dyDescent="0.2">
      <c r="A419" s="6">
        <v>417</v>
      </c>
      <c r="B419" s="6">
        <f t="shared" ca="1" si="6"/>
        <v>0.76887996775978484</v>
      </c>
      <c r="C419" s="6" t="s">
        <v>27</v>
      </c>
    </row>
    <row r="420" spans="1:3" x14ac:dyDescent="0.2">
      <c r="A420" s="6">
        <v>418</v>
      </c>
      <c r="B420" s="6">
        <f t="shared" ca="1" si="6"/>
        <v>0.44621620103213244</v>
      </c>
      <c r="C420" s="6" t="s">
        <v>28</v>
      </c>
    </row>
    <row r="421" spans="1:3" x14ac:dyDescent="0.2">
      <c r="A421" s="6">
        <v>419</v>
      </c>
      <c r="B421" s="6">
        <f t="shared" ca="1" si="6"/>
        <v>0.15710256791104593</v>
      </c>
      <c r="C421" s="6" t="s">
        <v>28</v>
      </c>
    </row>
    <row r="422" spans="1:3" x14ac:dyDescent="0.2">
      <c r="A422" s="6">
        <v>420</v>
      </c>
      <c r="B422" s="6">
        <f t="shared" ca="1" si="6"/>
        <v>0.83769149617099592</v>
      </c>
      <c r="C422" s="6" t="s">
        <v>27</v>
      </c>
    </row>
    <row r="423" spans="1:3" x14ac:dyDescent="0.2">
      <c r="A423" s="6">
        <v>421</v>
      </c>
      <c r="B423" s="6">
        <f t="shared" ca="1" si="6"/>
        <v>0.83742707787776194</v>
      </c>
      <c r="C423" s="6" t="s">
        <v>27</v>
      </c>
    </row>
    <row r="424" spans="1:3" x14ac:dyDescent="0.2">
      <c r="A424" s="6">
        <v>422</v>
      </c>
      <c r="B424" s="6">
        <f t="shared" ca="1" si="6"/>
        <v>0.78736055629236834</v>
      </c>
      <c r="C424" s="6" t="s">
        <v>28</v>
      </c>
    </row>
    <row r="425" spans="1:3" x14ac:dyDescent="0.2">
      <c r="A425" s="6">
        <v>423</v>
      </c>
      <c r="B425" s="6">
        <f t="shared" ca="1" si="6"/>
        <v>0.62782022995717024</v>
      </c>
      <c r="C425" s="6" t="s">
        <v>28</v>
      </c>
    </row>
    <row r="426" spans="1:3" x14ac:dyDescent="0.2">
      <c r="A426" s="6">
        <v>424</v>
      </c>
      <c r="B426" s="6">
        <f t="shared" ca="1" si="6"/>
        <v>0.6930065669454919</v>
      </c>
      <c r="C426" s="6" t="s">
        <v>28</v>
      </c>
    </row>
    <row r="427" spans="1:3" x14ac:dyDescent="0.2">
      <c r="A427" s="6">
        <v>425</v>
      </c>
      <c r="B427" s="6">
        <f t="shared" ca="1" si="6"/>
        <v>0.67483559711615115</v>
      </c>
      <c r="C427" s="6" t="s">
        <v>27</v>
      </c>
    </row>
    <row r="428" spans="1:3" x14ac:dyDescent="0.2">
      <c r="A428" s="6">
        <v>426</v>
      </c>
      <c r="B428" s="6">
        <f t="shared" ca="1" si="6"/>
        <v>0.61301451640378124</v>
      </c>
      <c r="C428" s="6" t="s">
        <v>28</v>
      </c>
    </row>
    <row r="429" spans="1:3" x14ac:dyDescent="0.2">
      <c r="A429" s="6">
        <v>427</v>
      </c>
      <c r="B429" s="6">
        <f t="shared" ca="1" si="6"/>
        <v>0.72869491341559944</v>
      </c>
      <c r="C429" s="6" t="s">
        <v>27</v>
      </c>
    </row>
    <row r="430" spans="1:3" x14ac:dyDescent="0.2">
      <c r="A430" s="6">
        <v>428</v>
      </c>
      <c r="B430" s="6">
        <f t="shared" ca="1" si="6"/>
        <v>0.71839293238529078</v>
      </c>
      <c r="C430" s="6" t="s">
        <v>28</v>
      </c>
    </row>
    <row r="431" spans="1:3" x14ac:dyDescent="0.2">
      <c r="A431" s="6">
        <v>429</v>
      </c>
      <c r="B431" s="6">
        <f t="shared" ca="1" si="6"/>
        <v>0.75433857317629605</v>
      </c>
      <c r="C431" s="6" t="s">
        <v>28</v>
      </c>
    </row>
    <row r="432" spans="1:3" x14ac:dyDescent="0.2">
      <c r="A432" s="6">
        <v>430</v>
      </c>
      <c r="B432" s="6">
        <f t="shared" ca="1" si="6"/>
        <v>0.66554431495877553</v>
      </c>
      <c r="C432" s="6" t="s">
        <v>27</v>
      </c>
    </row>
    <row r="433" spans="1:3" x14ac:dyDescent="0.2">
      <c r="A433" s="6">
        <v>431</v>
      </c>
      <c r="B433" s="6">
        <f t="shared" ca="1" si="6"/>
        <v>0.90679050652411153</v>
      </c>
      <c r="C433" s="6" t="s">
        <v>27</v>
      </c>
    </row>
    <row r="434" spans="1:3" x14ac:dyDescent="0.2">
      <c r="A434" s="6">
        <v>432</v>
      </c>
      <c r="B434" s="6">
        <f t="shared" ca="1" si="6"/>
        <v>0.71303058099936656</v>
      </c>
      <c r="C434" s="6" t="s">
        <v>28</v>
      </c>
    </row>
    <row r="435" spans="1:3" x14ac:dyDescent="0.2">
      <c r="A435" s="6">
        <v>433</v>
      </c>
      <c r="B435" s="6">
        <f t="shared" ca="1" si="6"/>
        <v>0.67798551246446948</v>
      </c>
      <c r="C435" s="6" t="s">
        <v>27</v>
      </c>
    </row>
    <row r="436" spans="1:3" x14ac:dyDescent="0.2">
      <c r="A436" s="6">
        <v>434</v>
      </c>
      <c r="B436" s="6">
        <f t="shared" ca="1" si="6"/>
        <v>0.56294507343277889</v>
      </c>
      <c r="C436" s="6" t="s">
        <v>28</v>
      </c>
    </row>
    <row r="437" spans="1:3" x14ac:dyDescent="0.2">
      <c r="A437" s="6">
        <v>435</v>
      </c>
      <c r="B437" s="6">
        <f t="shared" ca="1" si="6"/>
        <v>0.7427702491591156</v>
      </c>
      <c r="C437" s="6" t="s">
        <v>27</v>
      </c>
    </row>
    <row r="438" spans="1:3" x14ac:dyDescent="0.2">
      <c r="A438" s="6">
        <v>436</v>
      </c>
      <c r="B438" s="6">
        <f t="shared" ca="1" si="6"/>
        <v>0.7781791992221585</v>
      </c>
      <c r="C438" s="6" t="s">
        <v>27</v>
      </c>
    </row>
    <row r="439" spans="1:3" x14ac:dyDescent="0.2">
      <c r="A439" s="6">
        <v>437</v>
      </c>
      <c r="B439" s="6">
        <f t="shared" ca="1" si="6"/>
        <v>0.46977486031351579</v>
      </c>
      <c r="C439" s="6" t="s">
        <v>28</v>
      </c>
    </row>
    <row r="440" spans="1:3" x14ac:dyDescent="0.2">
      <c r="A440" s="6">
        <v>438</v>
      </c>
      <c r="B440" s="6">
        <f t="shared" ca="1" si="6"/>
        <v>0.71075053777641373</v>
      </c>
      <c r="C440" s="6" t="s">
        <v>27</v>
      </c>
    </row>
    <row r="441" spans="1:3" x14ac:dyDescent="0.2">
      <c r="A441" s="6">
        <v>439</v>
      </c>
      <c r="B441" s="6">
        <f t="shared" ca="1" si="6"/>
        <v>0.72540469200819602</v>
      </c>
      <c r="C441" s="6" t="s">
        <v>27</v>
      </c>
    </row>
    <row r="442" spans="1:3" x14ac:dyDescent="0.2">
      <c r="A442" s="6">
        <v>440</v>
      </c>
      <c r="B442" s="6">
        <f t="shared" ca="1" si="6"/>
        <v>0.59743801887811476</v>
      </c>
      <c r="C442" s="6" t="s">
        <v>27</v>
      </c>
    </row>
    <row r="443" spans="1:3" x14ac:dyDescent="0.2">
      <c r="A443" s="6">
        <v>441</v>
      </c>
      <c r="B443" s="6">
        <f t="shared" ca="1" si="6"/>
        <v>0.92394907464754983</v>
      </c>
      <c r="C443" s="6" t="s">
        <v>27</v>
      </c>
    </row>
    <row r="444" spans="1:3" x14ac:dyDescent="0.2">
      <c r="A444" s="6">
        <v>442</v>
      </c>
      <c r="B444" s="6">
        <f t="shared" ca="1" si="6"/>
        <v>0.83648698983425984</v>
      </c>
      <c r="C444" s="6" t="s">
        <v>27</v>
      </c>
    </row>
    <row r="445" spans="1:3" x14ac:dyDescent="0.2">
      <c r="A445" s="6">
        <v>443</v>
      </c>
      <c r="B445" s="6">
        <f t="shared" ca="1" si="6"/>
        <v>0.88242784352050463</v>
      </c>
      <c r="C445" s="6" t="s">
        <v>27</v>
      </c>
    </row>
    <row r="446" spans="1:3" x14ac:dyDescent="0.2">
      <c r="A446" s="6">
        <v>444</v>
      </c>
      <c r="B446" s="6">
        <f t="shared" ca="1" si="6"/>
        <v>0.416047056674409</v>
      </c>
      <c r="C446" s="6" t="s">
        <v>28</v>
      </c>
    </row>
    <row r="447" spans="1:3" x14ac:dyDescent="0.2">
      <c r="A447" s="6">
        <v>445</v>
      </c>
      <c r="B447" s="6">
        <f t="shared" ca="1" si="6"/>
        <v>0.4567289310725019</v>
      </c>
      <c r="C447" s="6" t="s">
        <v>28</v>
      </c>
    </row>
    <row r="448" spans="1:3" x14ac:dyDescent="0.2">
      <c r="A448" s="6">
        <v>446</v>
      </c>
      <c r="B448" s="6">
        <f t="shared" ca="1" si="6"/>
        <v>0.60298512408090543</v>
      </c>
      <c r="C448" s="6" t="s">
        <v>27</v>
      </c>
    </row>
    <row r="449" spans="1:3" x14ac:dyDescent="0.2">
      <c r="A449" s="6">
        <v>447</v>
      </c>
      <c r="B449" s="6">
        <f t="shared" ca="1" si="6"/>
        <v>0.57124678429758813</v>
      </c>
      <c r="C449" s="6" t="s">
        <v>28</v>
      </c>
    </row>
    <row r="450" spans="1:3" x14ac:dyDescent="0.2">
      <c r="A450" s="6">
        <v>448</v>
      </c>
      <c r="B450" s="6">
        <f t="shared" ca="1" si="6"/>
        <v>0.8632786878219525</v>
      </c>
      <c r="C450" s="6" t="s">
        <v>27</v>
      </c>
    </row>
    <row r="451" spans="1:3" x14ac:dyDescent="0.2">
      <c r="A451" s="6">
        <v>449</v>
      </c>
      <c r="B451" s="6">
        <f t="shared" ca="1" si="6"/>
        <v>0.71404203285382795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0.58285958751107159</v>
      </c>
      <c r="C452" s="6" t="s">
        <v>28</v>
      </c>
    </row>
    <row r="453" spans="1:3" x14ac:dyDescent="0.2">
      <c r="A453" s="6">
        <v>451</v>
      </c>
      <c r="B453" s="6">
        <f t="shared" ca="1" si="7"/>
        <v>0.68205233233652451</v>
      </c>
      <c r="C453" s="6" t="s">
        <v>27</v>
      </c>
    </row>
    <row r="454" spans="1:3" x14ac:dyDescent="0.2">
      <c r="A454" s="6">
        <v>452</v>
      </c>
      <c r="B454" s="6">
        <f t="shared" ca="1" si="7"/>
        <v>0.76303086240136209</v>
      </c>
      <c r="C454" s="6" t="s">
        <v>27</v>
      </c>
    </row>
    <row r="455" spans="1:3" x14ac:dyDescent="0.2">
      <c r="A455" s="6">
        <v>453</v>
      </c>
      <c r="B455" s="6">
        <f t="shared" ca="1" si="7"/>
        <v>0.69438460658274093</v>
      </c>
      <c r="C455" s="6" t="s">
        <v>28</v>
      </c>
    </row>
    <row r="456" spans="1:3" x14ac:dyDescent="0.2">
      <c r="A456" s="6">
        <v>454</v>
      </c>
      <c r="B456" s="6">
        <f t="shared" ca="1" si="7"/>
        <v>0.80397074847129013</v>
      </c>
      <c r="C456" s="6" t="s">
        <v>27</v>
      </c>
    </row>
    <row r="457" spans="1:3" x14ac:dyDescent="0.2">
      <c r="A457" s="6">
        <v>455</v>
      </c>
      <c r="B457" s="6">
        <f t="shared" ca="1" si="7"/>
        <v>0.5521119696550828</v>
      </c>
      <c r="C457" s="6" t="s">
        <v>28</v>
      </c>
    </row>
    <row r="458" spans="1:3" x14ac:dyDescent="0.2">
      <c r="A458" s="6">
        <v>456</v>
      </c>
      <c r="B458" s="6">
        <f t="shared" ca="1" si="7"/>
        <v>0.28039091118536102</v>
      </c>
      <c r="C458" s="6" t="s">
        <v>28</v>
      </c>
    </row>
    <row r="459" spans="1:3" x14ac:dyDescent="0.2">
      <c r="A459" s="6">
        <v>457</v>
      </c>
      <c r="B459" s="6">
        <f t="shared" ca="1" si="7"/>
        <v>0.18216648373163258</v>
      </c>
      <c r="C459" s="6" t="s">
        <v>28</v>
      </c>
    </row>
    <row r="460" spans="1:3" x14ac:dyDescent="0.2">
      <c r="A460" s="6">
        <v>458</v>
      </c>
      <c r="B460" s="6">
        <f t="shared" ca="1" si="7"/>
        <v>0.36237210412673132</v>
      </c>
      <c r="C460" s="6" t="s">
        <v>28</v>
      </c>
    </row>
    <row r="461" spans="1:3" x14ac:dyDescent="0.2">
      <c r="A461" s="6">
        <v>459</v>
      </c>
      <c r="B461" s="6">
        <f t="shared" ca="1" si="7"/>
        <v>0.76061785811302318</v>
      </c>
      <c r="C461" s="6" t="s">
        <v>27</v>
      </c>
    </row>
    <row r="462" spans="1:3" x14ac:dyDescent="0.2">
      <c r="A462" s="6">
        <v>460</v>
      </c>
      <c r="B462" s="6">
        <f t="shared" ca="1" si="7"/>
        <v>0.70643949252438287</v>
      </c>
      <c r="C462" s="6" t="s">
        <v>27</v>
      </c>
    </row>
    <row r="463" spans="1:3" x14ac:dyDescent="0.2">
      <c r="A463" s="6">
        <v>461</v>
      </c>
      <c r="B463" s="6">
        <f t="shared" ca="1" si="7"/>
        <v>0.74615621082775108</v>
      </c>
      <c r="C463" s="6" t="s">
        <v>28</v>
      </c>
    </row>
    <row r="464" spans="1:3" x14ac:dyDescent="0.2">
      <c r="A464" s="6">
        <v>462</v>
      </c>
      <c r="B464" s="6">
        <f t="shared" ca="1" si="7"/>
        <v>0.71083575625943973</v>
      </c>
      <c r="C464" s="6" t="s">
        <v>27</v>
      </c>
    </row>
    <row r="465" spans="1:3" x14ac:dyDescent="0.2">
      <c r="A465" s="6">
        <v>463</v>
      </c>
      <c r="B465" s="6">
        <f t="shared" ca="1" si="7"/>
        <v>0.61777621273709205</v>
      </c>
      <c r="C465" s="6" t="s">
        <v>27</v>
      </c>
    </row>
    <row r="466" spans="1:3" x14ac:dyDescent="0.2">
      <c r="A466" s="6">
        <v>464</v>
      </c>
      <c r="B466" s="6">
        <f t="shared" ca="1" si="7"/>
        <v>0.7384356702823337</v>
      </c>
      <c r="C466" s="6" t="s">
        <v>27</v>
      </c>
    </row>
    <row r="467" spans="1:3" x14ac:dyDescent="0.2">
      <c r="A467" s="6">
        <v>465</v>
      </c>
      <c r="B467" s="6">
        <f t="shared" ca="1" si="7"/>
        <v>0.72780919725087734</v>
      </c>
      <c r="C467" s="6" t="s">
        <v>27</v>
      </c>
    </row>
    <row r="468" spans="1:3" x14ac:dyDescent="0.2">
      <c r="A468" s="6">
        <v>466</v>
      </c>
      <c r="B468" s="6">
        <f t="shared" ca="1" si="7"/>
        <v>0.49943310333546442</v>
      </c>
      <c r="C468" s="6" t="s">
        <v>28</v>
      </c>
    </row>
    <row r="469" spans="1:3" x14ac:dyDescent="0.2">
      <c r="A469" s="6">
        <v>467</v>
      </c>
      <c r="B469" s="6">
        <f t="shared" ca="1" si="7"/>
        <v>0.56287454686711824</v>
      </c>
      <c r="C469" s="6" t="s">
        <v>28</v>
      </c>
    </row>
    <row r="470" spans="1:3" x14ac:dyDescent="0.2">
      <c r="A470" s="6">
        <v>468</v>
      </c>
      <c r="B470" s="6">
        <f t="shared" ca="1" si="7"/>
        <v>0.58054703272513164</v>
      </c>
      <c r="C470" s="6" t="s">
        <v>28</v>
      </c>
    </row>
    <row r="471" spans="1:3" x14ac:dyDescent="0.2">
      <c r="A471" s="6">
        <v>469</v>
      </c>
      <c r="B471" s="6">
        <f t="shared" ca="1" si="7"/>
        <v>0.70150446303782377</v>
      </c>
      <c r="C471" s="6" t="s">
        <v>27</v>
      </c>
    </row>
    <row r="472" spans="1:3" x14ac:dyDescent="0.2">
      <c r="A472" s="6">
        <v>470</v>
      </c>
      <c r="B472" s="6">
        <f t="shared" ca="1" si="7"/>
        <v>0.26453964499743271</v>
      </c>
      <c r="C472" s="6" t="s">
        <v>28</v>
      </c>
    </row>
    <row r="473" spans="1:3" x14ac:dyDescent="0.2">
      <c r="A473" s="6">
        <v>471</v>
      </c>
      <c r="B473" s="6">
        <f t="shared" ca="1" si="7"/>
        <v>0.55175439840800156</v>
      </c>
      <c r="C473" s="6" t="s">
        <v>27</v>
      </c>
    </row>
    <row r="474" spans="1:3" x14ac:dyDescent="0.2">
      <c r="A474" s="6">
        <v>472</v>
      </c>
      <c r="B474" s="6">
        <f t="shared" ca="1" si="7"/>
        <v>0.66726546103738826</v>
      </c>
      <c r="C474" s="6" t="s">
        <v>27</v>
      </c>
    </row>
    <row r="475" spans="1:3" x14ac:dyDescent="0.2">
      <c r="A475" s="6">
        <v>473</v>
      </c>
      <c r="B475" s="6">
        <f t="shared" ca="1" si="7"/>
        <v>0.63147290751981522</v>
      </c>
      <c r="C475" s="6" t="s">
        <v>27</v>
      </c>
    </row>
    <row r="476" spans="1:3" x14ac:dyDescent="0.2">
      <c r="A476" s="6">
        <v>474</v>
      </c>
      <c r="B476" s="6">
        <f t="shared" ca="1" si="7"/>
        <v>0.79029024752523636</v>
      </c>
      <c r="C476" s="6" t="s">
        <v>28</v>
      </c>
    </row>
    <row r="477" spans="1:3" x14ac:dyDescent="0.2">
      <c r="A477" s="6">
        <v>475</v>
      </c>
      <c r="B477" s="6">
        <f t="shared" ca="1" si="7"/>
        <v>0.8361672958927262</v>
      </c>
      <c r="C477" s="6" t="s">
        <v>27</v>
      </c>
    </row>
    <row r="478" spans="1:3" x14ac:dyDescent="0.2">
      <c r="A478" s="6">
        <v>476</v>
      </c>
      <c r="B478" s="6">
        <f t="shared" ca="1" si="7"/>
        <v>0.60753453121552936</v>
      </c>
      <c r="C478" s="6" t="s">
        <v>27</v>
      </c>
    </row>
    <row r="479" spans="1:3" x14ac:dyDescent="0.2">
      <c r="A479" s="6">
        <v>477</v>
      </c>
      <c r="B479" s="6">
        <f t="shared" ca="1" si="7"/>
        <v>0.54210412623465487</v>
      </c>
      <c r="C479" s="6" t="s">
        <v>28</v>
      </c>
    </row>
    <row r="480" spans="1:3" x14ac:dyDescent="0.2">
      <c r="A480" s="6">
        <v>478</v>
      </c>
      <c r="B480" s="6">
        <f t="shared" ca="1" si="7"/>
        <v>0.3384973285541803</v>
      </c>
      <c r="C480" s="6" t="s">
        <v>28</v>
      </c>
    </row>
    <row r="481" spans="1:3" x14ac:dyDescent="0.2">
      <c r="A481" s="6">
        <v>479</v>
      </c>
      <c r="B481" s="6">
        <f t="shared" ca="1" si="7"/>
        <v>0.78546866223509904</v>
      </c>
      <c r="C481" s="6" t="s">
        <v>27</v>
      </c>
    </row>
    <row r="482" spans="1:3" x14ac:dyDescent="0.2">
      <c r="A482" s="6">
        <v>480</v>
      </c>
      <c r="B482" s="6">
        <f t="shared" ca="1" si="7"/>
        <v>0.81613137109638723</v>
      </c>
      <c r="C482" s="6" t="s">
        <v>27</v>
      </c>
    </row>
    <row r="483" spans="1:3" x14ac:dyDescent="0.2">
      <c r="A483" s="6">
        <v>481</v>
      </c>
      <c r="B483" s="6">
        <f t="shared" ca="1" si="7"/>
        <v>0.76150181424896579</v>
      </c>
      <c r="C483" s="6" t="s">
        <v>28</v>
      </c>
    </row>
    <row r="484" spans="1:3" x14ac:dyDescent="0.2">
      <c r="A484" s="6">
        <v>482</v>
      </c>
      <c r="B484" s="6">
        <f t="shared" ca="1" si="7"/>
        <v>0.7470438386125644</v>
      </c>
      <c r="C484" s="6" t="s">
        <v>28</v>
      </c>
    </row>
    <row r="485" spans="1:3" x14ac:dyDescent="0.2">
      <c r="A485" s="6">
        <v>483</v>
      </c>
      <c r="B485" s="6">
        <f t="shared" ca="1" si="7"/>
        <v>0.56263781924292589</v>
      </c>
      <c r="C485" s="6" t="s">
        <v>27</v>
      </c>
    </row>
    <row r="486" spans="1:3" x14ac:dyDescent="0.2">
      <c r="A486" s="6">
        <v>484</v>
      </c>
      <c r="B486" s="6">
        <f t="shared" ca="1" si="7"/>
        <v>0.71504537334275342</v>
      </c>
      <c r="C486" s="6" t="s">
        <v>27</v>
      </c>
    </row>
    <row r="487" spans="1:3" x14ac:dyDescent="0.2">
      <c r="A487" s="6">
        <v>485</v>
      </c>
      <c r="B487" s="6">
        <f t="shared" ca="1" si="7"/>
        <v>0.6911447430745784</v>
      </c>
      <c r="C487" s="6" t="s">
        <v>27</v>
      </c>
    </row>
    <row r="488" spans="1:3" x14ac:dyDescent="0.2">
      <c r="A488" s="6">
        <v>486</v>
      </c>
      <c r="B488" s="6">
        <f t="shared" ca="1" si="7"/>
        <v>0.30427475422387584</v>
      </c>
      <c r="C488" s="6" t="s">
        <v>28</v>
      </c>
    </row>
    <row r="489" spans="1:3" x14ac:dyDescent="0.2">
      <c r="A489" s="6">
        <v>487</v>
      </c>
      <c r="B489" s="6">
        <f t="shared" ca="1" si="7"/>
        <v>0.7603927993440841</v>
      </c>
      <c r="C489" s="6" t="s">
        <v>27</v>
      </c>
    </row>
    <row r="490" spans="1:3" x14ac:dyDescent="0.2">
      <c r="A490" s="6">
        <v>488</v>
      </c>
      <c r="B490" s="6">
        <f t="shared" ca="1" si="7"/>
        <v>0.54830379708305022</v>
      </c>
      <c r="C490" s="6" t="s">
        <v>28</v>
      </c>
    </row>
    <row r="491" spans="1:3" x14ac:dyDescent="0.2">
      <c r="A491" s="6">
        <v>489</v>
      </c>
      <c r="B491" s="6">
        <f t="shared" ca="1" si="7"/>
        <v>0.54744223560974492</v>
      </c>
      <c r="C491" s="6" t="s">
        <v>28</v>
      </c>
    </row>
    <row r="492" spans="1:3" x14ac:dyDescent="0.2">
      <c r="A492" s="6">
        <v>490</v>
      </c>
      <c r="B492" s="6">
        <f t="shared" ca="1" si="7"/>
        <v>0.69964109521146034</v>
      </c>
      <c r="C492" s="6" t="s">
        <v>27</v>
      </c>
    </row>
    <row r="493" spans="1:3" x14ac:dyDescent="0.2">
      <c r="A493" s="6">
        <v>491</v>
      </c>
      <c r="B493" s="6">
        <f t="shared" ca="1" si="7"/>
        <v>0.75421575477554248</v>
      </c>
      <c r="C493" s="6" t="s">
        <v>28</v>
      </c>
    </row>
    <row r="494" spans="1:3" x14ac:dyDescent="0.2">
      <c r="A494" s="6">
        <v>492</v>
      </c>
      <c r="B494" s="6">
        <f t="shared" ca="1" si="7"/>
        <v>0.59327235850376436</v>
      </c>
      <c r="C494" s="6" t="s">
        <v>27</v>
      </c>
    </row>
    <row r="495" spans="1:3" x14ac:dyDescent="0.2">
      <c r="A495" s="6">
        <v>493</v>
      </c>
      <c r="B495" s="6">
        <f t="shared" ca="1" si="7"/>
        <v>0.63804097765269441</v>
      </c>
      <c r="C495" s="6" t="s">
        <v>28</v>
      </c>
    </row>
    <row r="496" spans="1:3" x14ac:dyDescent="0.2">
      <c r="A496" s="6">
        <v>494</v>
      </c>
      <c r="B496" s="6">
        <f t="shared" ca="1" si="7"/>
        <v>0.7290427463776199</v>
      </c>
      <c r="C496" s="6" t="s">
        <v>28</v>
      </c>
    </row>
    <row r="497" spans="1:3" x14ac:dyDescent="0.2">
      <c r="A497" s="6">
        <v>495</v>
      </c>
      <c r="B497" s="6">
        <f t="shared" ca="1" si="7"/>
        <v>0.74907461665130448</v>
      </c>
      <c r="C497" s="6" t="s">
        <v>27</v>
      </c>
    </row>
    <row r="498" spans="1:3" x14ac:dyDescent="0.2">
      <c r="A498" s="6">
        <v>496</v>
      </c>
      <c r="B498" s="6">
        <f t="shared" ca="1" si="7"/>
        <v>0.79085241329807277</v>
      </c>
      <c r="C498" s="6" t="s">
        <v>27</v>
      </c>
    </row>
    <row r="499" spans="1:3" x14ac:dyDescent="0.2">
      <c r="A499" s="6">
        <v>497</v>
      </c>
      <c r="B499" s="6">
        <f t="shared" ca="1" si="7"/>
        <v>0.79615385886313239</v>
      </c>
      <c r="C499" s="6" t="s">
        <v>27</v>
      </c>
    </row>
    <row r="500" spans="1:3" x14ac:dyDescent="0.2">
      <c r="A500" s="6">
        <v>498</v>
      </c>
      <c r="B500" s="6">
        <f t="shared" ca="1" si="7"/>
        <v>0.35701318140284338</v>
      </c>
      <c r="C500" s="6" t="s">
        <v>28</v>
      </c>
    </row>
    <row r="501" spans="1:3" x14ac:dyDescent="0.2">
      <c r="A501" s="6">
        <v>499</v>
      </c>
      <c r="B501" s="6">
        <f t="shared" ca="1" si="7"/>
        <v>0.61294831957997287</v>
      </c>
      <c r="C501" s="6" t="s">
        <v>27</v>
      </c>
    </row>
    <row r="502" spans="1:3" x14ac:dyDescent="0.2">
      <c r="A502" s="6">
        <v>500</v>
      </c>
      <c r="B502" s="6">
        <f t="shared" ca="1" si="7"/>
        <v>0.41146321061430241</v>
      </c>
      <c r="C502" s="6" t="s">
        <v>27</v>
      </c>
    </row>
    <row r="503" spans="1:3" x14ac:dyDescent="0.2">
      <c r="A503" s="6">
        <v>501</v>
      </c>
      <c r="B503" s="6">
        <f t="shared" ca="1" si="7"/>
        <v>0.64413649989986865</v>
      </c>
      <c r="C503" s="6" t="s">
        <v>28</v>
      </c>
    </row>
    <row r="504" spans="1:3" x14ac:dyDescent="0.2">
      <c r="A504" s="6">
        <v>502</v>
      </c>
      <c r="B504" s="6">
        <f t="shared" ca="1" si="7"/>
        <v>0.6328184474684666</v>
      </c>
      <c r="C504" s="6" t="s">
        <v>28</v>
      </c>
    </row>
    <row r="505" spans="1:3" x14ac:dyDescent="0.2">
      <c r="A505" s="6">
        <v>503</v>
      </c>
      <c r="B505" s="6">
        <f t="shared" ca="1" si="7"/>
        <v>0.7808974285597613</v>
      </c>
      <c r="C505" s="6" t="s">
        <v>28</v>
      </c>
    </row>
    <row r="506" spans="1:3" x14ac:dyDescent="0.2">
      <c r="A506" s="6">
        <v>504</v>
      </c>
      <c r="B506" s="6">
        <f t="shared" ca="1" si="7"/>
        <v>0.67928200070412448</v>
      </c>
      <c r="C506" s="6" t="s">
        <v>28</v>
      </c>
    </row>
    <row r="507" spans="1:3" x14ac:dyDescent="0.2">
      <c r="A507" s="6">
        <v>505</v>
      </c>
      <c r="B507" s="6">
        <f t="shared" ca="1" si="7"/>
        <v>0.82123602399759021</v>
      </c>
      <c r="C507" s="6" t="s">
        <v>27</v>
      </c>
    </row>
    <row r="508" spans="1:3" x14ac:dyDescent="0.2">
      <c r="A508" s="6">
        <v>506</v>
      </c>
      <c r="B508" s="6">
        <f t="shared" ca="1" si="7"/>
        <v>0.64169001465024678</v>
      </c>
      <c r="C508" s="6" t="s">
        <v>27</v>
      </c>
    </row>
    <row r="509" spans="1:3" x14ac:dyDescent="0.2">
      <c r="A509" s="6">
        <v>507</v>
      </c>
      <c r="B509" s="6">
        <f t="shared" ca="1" si="7"/>
        <v>0.60855552649792577</v>
      </c>
      <c r="C509" s="6" t="s">
        <v>27</v>
      </c>
    </row>
    <row r="510" spans="1:3" x14ac:dyDescent="0.2">
      <c r="A510" s="6">
        <v>508</v>
      </c>
      <c r="B510" s="6">
        <f t="shared" ca="1" si="7"/>
        <v>0.70695032294531912</v>
      </c>
      <c r="C510" s="6" t="s">
        <v>28</v>
      </c>
    </row>
    <row r="511" spans="1:3" x14ac:dyDescent="0.2">
      <c r="A511" s="6">
        <v>509</v>
      </c>
      <c r="B511" s="6">
        <f t="shared" ca="1" si="7"/>
        <v>0.84242490242601864</v>
      </c>
      <c r="C511" s="6" t="s">
        <v>27</v>
      </c>
    </row>
    <row r="512" spans="1:3" x14ac:dyDescent="0.2">
      <c r="A512" s="6">
        <v>510</v>
      </c>
      <c r="B512" s="6">
        <f t="shared" ca="1" si="7"/>
        <v>0.53582602986629435</v>
      </c>
      <c r="C512" s="6" t="s">
        <v>27</v>
      </c>
    </row>
    <row r="513" spans="1:3" x14ac:dyDescent="0.2">
      <c r="A513" s="6">
        <v>511</v>
      </c>
      <c r="B513" s="6">
        <f t="shared" ca="1" si="7"/>
        <v>0.77969847483393784</v>
      </c>
      <c r="C513" s="6" t="s">
        <v>27</v>
      </c>
    </row>
    <row r="514" spans="1:3" x14ac:dyDescent="0.2">
      <c r="A514" s="6">
        <v>512</v>
      </c>
      <c r="B514" s="6">
        <f t="shared" ca="1" si="7"/>
        <v>0.7056776569878539</v>
      </c>
      <c r="C514" s="6" t="s">
        <v>27</v>
      </c>
    </row>
    <row r="515" spans="1:3" x14ac:dyDescent="0.2">
      <c r="A515" s="6">
        <v>513</v>
      </c>
      <c r="B515" s="6">
        <f t="shared" ca="1" si="7"/>
        <v>0.75418497342295676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0.48147193153014461</v>
      </c>
      <c r="C516" s="6" t="s">
        <v>28</v>
      </c>
    </row>
    <row r="517" spans="1:3" x14ac:dyDescent="0.2">
      <c r="A517" s="6">
        <v>515</v>
      </c>
      <c r="B517" s="6">
        <f t="shared" ca="1" si="8"/>
        <v>0.78223778441055269</v>
      </c>
      <c r="C517" s="6" t="s">
        <v>27</v>
      </c>
    </row>
    <row r="518" spans="1:3" x14ac:dyDescent="0.2">
      <c r="A518" s="6">
        <v>516</v>
      </c>
      <c r="B518" s="6">
        <f t="shared" ca="1" si="8"/>
        <v>0.61105263003151933</v>
      </c>
      <c r="C518" s="6" t="s">
        <v>27</v>
      </c>
    </row>
    <row r="519" spans="1:3" x14ac:dyDescent="0.2">
      <c r="A519" s="6">
        <v>517</v>
      </c>
      <c r="B519" s="6">
        <f t="shared" ca="1" si="8"/>
        <v>0.72195191423055327</v>
      </c>
      <c r="C519" s="6" t="s">
        <v>27</v>
      </c>
    </row>
    <row r="520" spans="1:3" x14ac:dyDescent="0.2">
      <c r="A520" s="6">
        <v>518</v>
      </c>
      <c r="B520" s="6">
        <f t="shared" ca="1" si="8"/>
        <v>0.38612122984642383</v>
      </c>
      <c r="C520" s="6" t="s">
        <v>28</v>
      </c>
    </row>
    <row r="521" spans="1:3" x14ac:dyDescent="0.2">
      <c r="A521" s="6">
        <v>519</v>
      </c>
      <c r="B521" s="6">
        <f t="shared" ca="1" si="8"/>
        <v>0.65947833233980668</v>
      </c>
      <c r="C521" s="6" t="s">
        <v>27</v>
      </c>
    </row>
    <row r="522" spans="1:3" x14ac:dyDescent="0.2">
      <c r="A522" s="6">
        <v>520</v>
      </c>
      <c r="B522" s="6">
        <f t="shared" ca="1" si="8"/>
        <v>0.52286529625444145</v>
      </c>
      <c r="C522" s="6" t="s">
        <v>28</v>
      </c>
    </row>
    <row r="523" spans="1:3" x14ac:dyDescent="0.2">
      <c r="A523" s="6">
        <v>521</v>
      </c>
      <c r="B523" s="6">
        <f t="shared" ca="1" si="8"/>
        <v>0.73788993730359387</v>
      </c>
      <c r="C523" s="6" t="s">
        <v>28</v>
      </c>
    </row>
    <row r="524" spans="1:3" x14ac:dyDescent="0.2">
      <c r="A524" s="6">
        <v>522</v>
      </c>
      <c r="B524" s="6">
        <f t="shared" ca="1" si="8"/>
        <v>0.73890944343840492</v>
      </c>
      <c r="C524" s="6" t="s">
        <v>27</v>
      </c>
    </row>
    <row r="525" spans="1:3" x14ac:dyDescent="0.2">
      <c r="A525" s="6">
        <v>523</v>
      </c>
      <c r="B525" s="6">
        <f t="shared" ca="1" si="8"/>
        <v>0.66021715923931745</v>
      </c>
      <c r="C525" s="6" t="s">
        <v>27</v>
      </c>
    </row>
    <row r="526" spans="1:3" x14ac:dyDescent="0.2">
      <c r="A526" s="6">
        <v>524</v>
      </c>
      <c r="B526" s="6">
        <f t="shared" ca="1" si="8"/>
        <v>0.4419185671186735</v>
      </c>
      <c r="C526" s="6" t="s">
        <v>28</v>
      </c>
    </row>
    <row r="527" spans="1:3" x14ac:dyDescent="0.2">
      <c r="A527" s="6">
        <v>525</v>
      </c>
      <c r="B527" s="6">
        <f t="shared" ca="1" si="8"/>
        <v>0.60518333790782042</v>
      </c>
      <c r="C527" s="6" t="s">
        <v>27</v>
      </c>
    </row>
    <row r="528" spans="1:3" x14ac:dyDescent="0.2">
      <c r="A528" s="6">
        <v>526</v>
      </c>
      <c r="B528" s="6">
        <f t="shared" ca="1" si="8"/>
        <v>0.32191781993569957</v>
      </c>
      <c r="C528" s="6" t="s">
        <v>28</v>
      </c>
    </row>
    <row r="529" spans="1:3" x14ac:dyDescent="0.2">
      <c r="A529" s="6">
        <v>527</v>
      </c>
      <c r="B529" s="6">
        <f t="shared" ca="1" si="8"/>
        <v>0.57227282489581632</v>
      </c>
      <c r="C529" s="6" t="s">
        <v>28</v>
      </c>
    </row>
    <row r="530" spans="1:3" x14ac:dyDescent="0.2">
      <c r="A530" s="6">
        <v>528</v>
      </c>
      <c r="B530" s="6">
        <f t="shared" ca="1" si="8"/>
        <v>0.64818803009066583</v>
      </c>
      <c r="C530" s="6" t="s">
        <v>27</v>
      </c>
    </row>
    <row r="531" spans="1:3" x14ac:dyDescent="0.2">
      <c r="A531" s="6">
        <v>529</v>
      </c>
      <c r="B531" s="6">
        <f t="shared" ca="1" si="8"/>
        <v>0.6291564417148563</v>
      </c>
      <c r="C531" s="6" t="s">
        <v>27</v>
      </c>
    </row>
    <row r="532" spans="1:3" x14ac:dyDescent="0.2">
      <c r="A532" s="6">
        <v>530</v>
      </c>
      <c r="B532" s="6">
        <f t="shared" ca="1" si="8"/>
        <v>0.62975295309023416</v>
      </c>
      <c r="C532" s="6" t="s">
        <v>28</v>
      </c>
    </row>
    <row r="533" spans="1:3" x14ac:dyDescent="0.2">
      <c r="A533" s="6">
        <v>531</v>
      </c>
      <c r="B533" s="6">
        <f t="shared" ca="1" si="8"/>
        <v>0.82897973870156294</v>
      </c>
      <c r="C533" s="6" t="s">
        <v>27</v>
      </c>
    </row>
    <row r="534" spans="1:3" x14ac:dyDescent="0.2">
      <c r="A534" s="6">
        <v>532</v>
      </c>
      <c r="B534" s="6">
        <f t="shared" ca="1" si="8"/>
        <v>0.63896462705370549</v>
      </c>
      <c r="C534" s="6" t="s">
        <v>28</v>
      </c>
    </row>
    <row r="535" spans="1:3" x14ac:dyDescent="0.2">
      <c r="A535" s="6">
        <v>533</v>
      </c>
      <c r="B535" s="6">
        <f t="shared" ca="1" si="8"/>
        <v>0.69115464214801448</v>
      </c>
      <c r="C535" s="6" t="s">
        <v>28</v>
      </c>
    </row>
    <row r="536" spans="1:3" x14ac:dyDescent="0.2">
      <c r="A536" s="6">
        <v>534</v>
      </c>
      <c r="B536" s="6">
        <f t="shared" ca="1" si="8"/>
        <v>0.56668728914067201</v>
      </c>
      <c r="C536" s="6" t="s">
        <v>27</v>
      </c>
    </row>
    <row r="537" spans="1:3" x14ac:dyDescent="0.2">
      <c r="A537" s="6">
        <v>535</v>
      </c>
      <c r="B537" s="6">
        <f t="shared" ca="1" si="8"/>
        <v>0.66145725510325404</v>
      </c>
      <c r="C537" s="6" t="s">
        <v>28</v>
      </c>
    </row>
    <row r="538" spans="1:3" x14ac:dyDescent="0.2">
      <c r="A538" s="6">
        <v>536</v>
      </c>
      <c r="B538" s="6">
        <f t="shared" ca="1" si="8"/>
        <v>0.70450225254987298</v>
      </c>
      <c r="C538" s="6" t="s">
        <v>28</v>
      </c>
    </row>
    <row r="539" spans="1:3" x14ac:dyDescent="0.2">
      <c r="A539" s="6">
        <v>537</v>
      </c>
      <c r="B539" s="6">
        <f t="shared" ca="1" si="8"/>
        <v>0.68746733778143054</v>
      </c>
      <c r="C539" s="6" t="s">
        <v>28</v>
      </c>
    </row>
    <row r="540" spans="1:3" x14ac:dyDescent="0.2">
      <c r="A540" s="6">
        <v>538</v>
      </c>
      <c r="B540" s="6">
        <f t="shared" ca="1" si="8"/>
        <v>0.80677189590534926</v>
      </c>
      <c r="C540" s="6" t="s">
        <v>27</v>
      </c>
    </row>
    <row r="541" spans="1:3" x14ac:dyDescent="0.2">
      <c r="A541" s="6">
        <v>539</v>
      </c>
      <c r="B541" s="6">
        <f t="shared" ca="1" si="8"/>
        <v>0.66685696328704103</v>
      </c>
      <c r="C541" s="6" t="s">
        <v>28</v>
      </c>
    </row>
    <row r="542" spans="1:3" x14ac:dyDescent="0.2">
      <c r="A542" s="6">
        <v>540</v>
      </c>
      <c r="B542" s="6">
        <f t="shared" ca="1" si="8"/>
        <v>0.5250541689230025</v>
      </c>
      <c r="C542" s="6" t="s">
        <v>28</v>
      </c>
    </row>
    <row r="543" spans="1:3" x14ac:dyDescent="0.2">
      <c r="A543" s="6">
        <v>541</v>
      </c>
      <c r="B543" s="6">
        <f t="shared" ca="1" si="8"/>
        <v>0.47469286621606982</v>
      </c>
      <c r="C543" s="6" t="s">
        <v>28</v>
      </c>
    </row>
    <row r="544" spans="1:3" x14ac:dyDescent="0.2">
      <c r="A544" s="6">
        <v>542</v>
      </c>
      <c r="B544" s="6">
        <f t="shared" ca="1" si="8"/>
        <v>0.75638064451021414</v>
      </c>
      <c r="C544" s="6" t="s">
        <v>27</v>
      </c>
    </row>
    <row r="545" spans="1:3" x14ac:dyDescent="0.2">
      <c r="A545" s="6">
        <v>543</v>
      </c>
      <c r="B545" s="6">
        <f t="shared" ca="1" si="8"/>
        <v>0.76946733449606419</v>
      </c>
      <c r="C545" s="6" t="s">
        <v>27</v>
      </c>
    </row>
    <row r="546" spans="1:3" x14ac:dyDescent="0.2">
      <c r="A546" s="6">
        <v>544</v>
      </c>
      <c r="B546" s="6">
        <f t="shared" ca="1" si="8"/>
        <v>0.65006591154866855</v>
      </c>
      <c r="C546" s="6" t="s">
        <v>27</v>
      </c>
    </row>
    <row r="547" spans="1:3" x14ac:dyDescent="0.2">
      <c r="A547" s="6">
        <v>545</v>
      </c>
      <c r="B547" s="6">
        <f t="shared" ca="1" si="8"/>
        <v>0.57354999472345081</v>
      </c>
      <c r="C547" s="6" t="s">
        <v>28</v>
      </c>
    </row>
    <row r="548" spans="1:3" x14ac:dyDescent="0.2">
      <c r="A548" s="6">
        <v>546</v>
      </c>
      <c r="B548" s="6">
        <f t="shared" ca="1" si="8"/>
        <v>0.84564243351083668</v>
      </c>
      <c r="C548" s="6" t="s">
        <v>28</v>
      </c>
    </row>
    <row r="549" spans="1:3" x14ac:dyDescent="0.2">
      <c r="A549" s="6">
        <v>547</v>
      </c>
      <c r="B549" s="6">
        <f t="shared" ca="1" si="8"/>
        <v>0.69053360442990996</v>
      </c>
      <c r="C549" s="6" t="s">
        <v>27</v>
      </c>
    </row>
    <row r="550" spans="1:3" x14ac:dyDescent="0.2">
      <c r="A550" s="6">
        <v>548</v>
      </c>
      <c r="B550" s="6">
        <f t="shared" ca="1" si="8"/>
        <v>0.79599849274048329</v>
      </c>
      <c r="C550" s="6" t="s">
        <v>27</v>
      </c>
    </row>
    <row r="551" spans="1:3" x14ac:dyDescent="0.2">
      <c r="A551" s="6">
        <v>549</v>
      </c>
      <c r="B551" s="6">
        <f t="shared" ca="1" si="8"/>
        <v>0.37147043258753487</v>
      </c>
      <c r="C551" s="6" t="s">
        <v>28</v>
      </c>
    </row>
    <row r="552" spans="1:3" x14ac:dyDescent="0.2">
      <c r="A552" s="6">
        <v>550</v>
      </c>
      <c r="B552" s="6">
        <f t="shared" ca="1" si="8"/>
        <v>0.6827195499573786</v>
      </c>
      <c r="C552" s="6" t="s">
        <v>27</v>
      </c>
    </row>
    <row r="553" spans="1:3" x14ac:dyDescent="0.2">
      <c r="A553" s="6">
        <v>551</v>
      </c>
      <c r="B553" s="6">
        <f t="shared" ca="1" si="8"/>
        <v>0.67859297926885187</v>
      </c>
      <c r="C553" s="6" t="s">
        <v>28</v>
      </c>
    </row>
    <row r="554" spans="1:3" x14ac:dyDescent="0.2">
      <c r="A554" s="6">
        <v>552</v>
      </c>
      <c r="B554" s="6">
        <f t="shared" ca="1" si="8"/>
        <v>0.37832366836734377</v>
      </c>
      <c r="C554" s="6" t="s">
        <v>28</v>
      </c>
    </row>
    <row r="555" spans="1:3" x14ac:dyDescent="0.2">
      <c r="A555" s="6">
        <v>553</v>
      </c>
      <c r="B555" s="6">
        <f t="shared" ca="1" si="8"/>
        <v>0.465023320743081</v>
      </c>
      <c r="C555" s="6" t="s">
        <v>28</v>
      </c>
    </row>
    <row r="556" spans="1:3" x14ac:dyDescent="0.2">
      <c r="A556" s="6">
        <v>554</v>
      </c>
      <c r="B556" s="6">
        <f t="shared" ca="1" si="8"/>
        <v>0.77600990291329797</v>
      </c>
      <c r="C556" s="6" t="s">
        <v>27</v>
      </c>
    </row>
    <row r="557" spans="1:3" x14ac:dyDescent="0.2">
      <c r="A557" s="6">
        <v>555</v>
      </c>
      <c r="B557" s="6">
        <f t="shared" ca="1" si="8"/>
        <v>0.56245718659121746</v>
      </c>
      <c r="C557" s="6" t="s">
        <v>28</v>
      </c>
    </row>
    <row r="558" spans="1:3" x14ac:dyDescent="0.2">
      <c r="A558" s="6">
        <v>556</v>
      </c>
      <c r="B558" s="6">
        <f t="shared" ca="1" si="8"/>
        <v>0.69496964865154753</v>
      </c>
      <c r="C558" s="6" t="s">
        <v>27</v>
      </c>
    </row>
    <row r="559" spans="1:3" x14ac:dyDescent="0.2">
      <c r="A559" s="6">
        <v>557</v>
      </c>
      <c r="B559" s="6">
        <f t="shared" ca="1" si="8"/>
        <v>0.87594807708478895</v>
      </c>
      <c r="C559" s="6" t="s">
        <v>27</v>
      </c>
    </row>
    <row r="560" spans="1:3" x14ac:dyDescent="0.2">
      <c r="A560" s="6">
        <v>558</v>
      </c>
      <c r="B560" s="6">
        <f t="shared" ca="1" si="8"/>
        <v>0.26779602481768311</v>
      </c>
      <c r="C560" s="6" t="s">
        <v>28</v>
      </c>
    </row>
    <row r="561" spans="1:3" x14ac:dyDescent="0.2">
      <c r="A561" s="6">
        <v>559</v>
      </c>
      <c r="B561" s="6">
        <f t="shared" ca="1" si="8"/>
        <v>0.56532249836497872</v>
      </c>
      <c r="C561" s="6" t="s">
        <v>27</v>
      </c>
    </row>
    <row r="562" spans="1:3" x14ac:dyDescent="0.2">
      <c r="A562" s="6">
        <v>560</v>
      </c>
      <c r="B562" s="6">
        <f t="shared" ca="1" si="8"/>
        <v>0.52227712731602927</v>
      </c>
      <c r="C562" s="6" t="s">
        <v>28</v>
      </c>
    </row>
    <row r="563" spans="1:3" x14ac:dyDescent="0.2">
      <c r="A563" s="6">
        <v>561</v>
      </c>
      <c r="B563" s="6">
        <f t="shared" ca="1" si="8"/>
        <v>0.64187393905063161</v>
      </c>
      <c r="C563" s="6" t="s">
        <v>28</v>
      </c>
    </row>
    <row r="564" spans="1:3" x14ac:dyDescent="0.2">
      <c r="A564" s="6">
        <v>562</v>
      </c>
      <c r="B564" s="6">
        <f t="shared" ca="1" si="8"/>
        <v>0.38824488423759945</v>
      </c>
      <c r="C564" s="6" t="s">
        <v>28</v>
      </c>
    </row>
    <row r="565" spans="1:3" x14ac:dyDescent="0.2">
      <c r="A565" s="6">
        <v>563</v>
      </c>
      <c r="B565" s="6">
        <f t="shared" ca="1" si="8"/>
        <v>0.76745164466373927</v>
      </c>
      <c r="C565" s="6" t="s">
        <v>28</v>
      </c>
    </row>
    <row r="566" spans="1:3" x14ac:dyDescent="0.2">
      <c r="A566" s="6">
        <v>564</v>
      </c>
      <c r="B566" s="6">
        <f t="shared" ca="1" si="8"/>
        <v>0.43700380819057166</v>
      </c>
      <c r="C566" s="6" t="s">
        <v>28</v>
      </c>
    </row>
    <row r="567" spans="1:3" x14ac:dyDescent="0.2">
      <c r="A567" s="6">
        <v>565</v>
      </c>
      <c r="B567" s="6">
        <f t="shared" ca="1" si="8"/>
        <v>0.71837250020305654</v>
      </c>
      <c r="C567" s="6" t="s">
        <v>28</v>
      </c>
    </row>
    <row r="568" spans="1:3" x14ac:dyDescent="0.2">
      <c r="A568" s="6">
        <v>566</v>
      </c>
      <c r="B568" s="6">
        <f t="shared" ca="1" si="8"/>
        <v>0.78400110005174861</v>
      </c>
      <c r="C568" s="6" t="s">
        <v>27</v>
      </c>
    </row>
    <row r="569" spans="1:3" x14ac:dyDescent="0.2">
      <c r="A569" s="6">
        <v>567</v>
      </c>
      <c r="B569" s="6">
        <f t="shared" ca="1" si="8"/>
        <v>0.64209807174269451</v>
      </c>
      <c r="C569" s="6" t="s">
        <v>27</v>
      </c>
    </row>
    <row r="570" spans="1:3" x14ac:dyDescent="0.2">
      <c r="A570" s="6">
        <v>568</v>
      </c>
      <c r="B570" s="6">
        <f t="shared" ca="1" si="8"/>
        <v>0.59184824909175082</v>
      </c>
      <c r="C570" s="6" t="s">
        <v>27</v>
      </c>
    </row>
    <row r="571" spans="1:3" x14ac:dyDescent="0.2">
      <c r="A571" s="6">
        <v>569</v>
      </c>
      <c r="B571" s="6">
        <f t="shared" ca="1" si="8"/>
        <v>0.53585627437163263</v>
      </c>
      <c r="C571" s="6" t="s">
        <v>28</v>
      </c>
    </row>
    <row r="572" spans="1:3" x14ac:dyDescent="0.2">
      <c r="A572" s="6">
        <v>570</v>
      </c>
      <c r="B572" s="6">
        <f t="shared" ca="1" si="8"/>
        <v>0.89952787567274661</v>
      </c>
      <c r="C572" s="6" t="s">
        <v>27</v>
      </c>
    </row>
    <row r="573" spans="1:3" x14ac:dyDescent="0.2">
      <c r="A573" s="6">
        <v>571</v>
      </c>
      <c r="B573" s="6">
        <f t="shared" ca="1" si="8"/>
        <v>0.75919235407947427</v>
      </c>
      <c r="C573" s="6" t="s">
        <v>28</v>
      </c>
    </row>
    <row r="574" spans="1:3" x14ac:dyDescent="0.2">
      <c r="A574" s="6">
        <v>572</v>
      </c>
      <c r="B574" s="6">
        <f t="shared" ca="1" si="8"/>
        <v>0.64710602528991745</v>
      </c>
      <c r="C574" s="6" t="s">
        <v>27</v>
      </c>
    </row>
    <row r="575" spans="1:3" x14ac:dyDescent="0.2">
      <c r="A575" s="6">
        <v>573</v>
      </c>
      <c r="B575" s="6">
        <f t="shared" ca="1" si="8"/>
        <v>0.77885910018385207</v>
      </c>
      <c r="C575" s="6" t="s">
        <v>27</v>
      </c>
    </row>
    <row r="576" spans="1:3" x14ac:dyDescent="0.2">
      <c r="A576" s="6">
        <v>574</v>
      </c>
      <c r="B576" s="6">
        <f t="shared" ca="1" si="8"/>
        <v>0.641930745146152</v>
      </c>
      <c r="C576" s="6" t="s">
        <v>27</v>
      </c>
    </row>
    <row r="577" spans="1:3" x14ac:dyDescent="0.2">
      <c r="A577" s="6">
        <v>575</v>
      </c>
      <c r="B577" s="6">
        <f t="shared" ca="1" si="8"/>
        <v>0.47167135523204662</v>
      </c>
      <c r="C577" s="6" t="s">
        <v>28</v>
      </c>
    </row>
    <row r="578" spans="1:3" x14ac:dyDescent="0.2">
      <c r="A578" s="6">
        <v>576</v>
      </c>
      <c r="B578" s="6">
        <f t="shared" ca="1" si="8"/>
        <v>0.53472910064687729</v>
      </c>
      <c r="C578" s="6" t="s">
        <v>28</v>
      </c>
    </row>
    <row r="579" spans="1:3" x14ac:dyDescent="0.2">
      <c r="A579" s="6">
        <v>577</v>
      </c>
      <c r="B579" s="6">
        <f t="shared" ca="1" si="8"/>
        <v>0.57384345965428007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0.71428211898930827</v>
      </c>
      <c r="C580" s="6" t="s">
        <v>27</v>
      </c>
    </row>
    <row r="581" spans="1:3" x14ac:dyDescent="0.2">
      <c r="A581" s="6">
        <v>579</v>
      </c>
      <c r="B581" s="6">
        <f t="shared" ca="1" si="9"/>
        <v>0.63916036880250948</v>
      </c>
      <c r="C581" s="6" t="s">
        <v>27</v>
      </c>
    </row>
    <row r="582" spans="1:3" x14ac:dyDescent="0.2">
      <c r="A582" s="6">
        <v>580</v>
      </c>
      <c r="B582" s="6">
        <f t="shared" ca="1" si="9"/>
        <v>0.68113502325702813</v>
      </c>
      <c r="C582" s="6" t="s">
        <v>27</v>
      </c>
    </row>
    <row r="583" spans="1:3" x14ac:dyDescent="0.2">
      <c r="A583" s="6">
        <v>581</v>
      </c>
      <c r="B583" s="6">
        <f t="shared" ca="1" si="9"/>
        <v>0.58652750315676949</v>
      </c>
      <c r="C583" s="6" t="s">
        <v>28</v>
      </c>
    </row>
    <row r="584" spans="1:3" x14ac:dyDescent="0.2">
      <c r="A584" s="6">
        <v>582</v>
      </c>
      <c r="B584" s="6">
        <f t="shared" ca="1" si="9"/>
        <v>0.65334299352722736</v>
      </c>
      <c r="C584" s="6" t="s">
        <v>27</v>
      </c>
    </row>
    <row r="585" spans="1:3" x14ac:dyDescent="0.2">
      <c r="A585" s="6">
        <v>583</v>
      </c>
      <c r="B585" s="6">
        <f t="shared" ca="1" si="9"/>
        <v>0.49655600132939959</v>
      </c>
      <c r="C585" s="6" t="s">
        <v>28</v>
      </c>
    </row>
    <row r="586" spans="1:3" x14ac:dyDescent="0.2">
      <c r="A586" s="6">
        <v>584</v>
      </c>
      <c r="B586" s="6">
        <f t="shared" ca="1" si="9"/>
        <v>0.74646692084391875</v>
      </c>
      <c r="C586" s="6" t="s">
        <v>27</v>
      </c>
    </row>
    <row r="587" spans="1:3" x14ac:dyDescent="0.2">
      <c r="A587" s="6">
        <v>585</v>
      </c>
      <c r="B587" s="6">
        <f t="shared" ca="1" si="9"/>
        <v>0.96462195717642607</v>
      </c>
      <c r="C587" s="6" t="s">
        <v>28</v>
      </c>
    </row>
    <row r="588" spans="1:3" x14ac:dyDescent="0.2">
      <c r="A588" s="6">
        <v>586</v>
      </c>
      <c r="B588" s="6">
        <f t="shared" ca="1" si="9"/>
        <v>0.77216562774350583</v>
      </c>
      <c r="C588" s="6" t="s">
        <v>28</v>
      </c>
    </row>
    <row r="589" spans="1:3" x14ac:dyDescent="0.2">
      <c r="A589" s="6">
        <v>587</v>
      </c>
      <c r="B589" s="6">
        <f t="shared" ca="1" si="9"/>
        <v>0.67549522481851276</v>
      </c>
      <c r="C589" s="6" t="s">
        <v>27</v>
      </c>
    </row>
    <row r="590" spans="1:3" x14ac:dyDescent="0.2">
      <c r="A590" s="6">
        <v>588</v>
      </c>
      <c r="B590" s="6">
        <f t="shared" ca="1" si="9"/>
        <v>0.76839615654833626</v>
      </c>
      <c r="C590" s="6" t="s">
        <v>28</v>
      </c>
    </row>
    <row r="591" spans="1:3" x14ac:dyDescent="0.2">
      <c r="A591" s="6">
        <v>589</v>
      </c>
      <c r="B591" s="6">
        <f t="shared" ca="1" si="9"/>
        <v>0.64005191678796913</v>
      </c>
      <c r="C591" s="6" t="s">
        <v>28</v>
      </c>
    </row>
    <row r="592" spans="1:3" x14ac:dyDescent="0.2">
      <c r="A592" s="6">
        <v>590</v>
      </c>
      <c r="B592" s="6">
        <f t="shared" ca="1" si="9"/>
        <v>0.8201726727422658</v>
      </c>
      <c r="C592" s="6" t="s">
        <v>27</v>
      </c>
    </row>
    <row r="593" spans="1:3" x14ac:dyDescent="0.2">
      <c r="A593" s="6">
        <v>591</v>
      </c>
      <c r="B593" s="6">
        <f t="shared" ca="1" si="9"/>
        <v>0.42859935405552796</v>
      </c>
      <c r="C593" s="6" t="s">
        <v>28</v>
      </c>
    </row>
    <row r="594" spans="1:3" x14ac:dyDescent="0.2">
      <c r="A594" s="6">
        <v>592</v>
      </c>
      <c r="B594" s="6">
        <f t="shared" ca="1" si="9"/>
        <v>0.81355376788895406</v>
      </c>
      <c r="C594" s="6" t="s">
        <v>27</v>
      </c>
    </row>
    <row r="595" spans="1:3" x14ac:dyDescent="0.2">
      <c r="A595" s="6">
        <v>593</v>
      </c>
      <c r="B595" s="6">
        <f t="shared" ca="1" si="9"/>
        <v>0.40802001199442139</v>
      </c>
      <c r="C595" s="6" t="s">
        <v>28</v>
      </c>
    </row>
    <row r="596" spans="1:3" x14ac:dyDescent="0.2">
      <c r="A596" s="6">
        <v>594</v>
      </c>
      <c r="B596" s="6">
        <f t="shared" ca="1" si="9"/>
        <v>0.75618175723043135</v>
      </c>
      <c r="C596" s="6" t="s">
        <v>27</v>
      </c>
    </row>
    <row r="597" spans="1:3" x14ac:dyDescent="0.2">
      <c r="A597" s="6">
        <v>595</v>
      </c>
      <c r="B597" s="6">
        <f t="shared" ca="1" si="9"/>
        <v>0.68064553630869784</v>
      </c>
      <c r="C597" s="6" t="s">
        <v>27</v>
      </c>
    </row>
    <row r="598" spans="1:3" x14ac:dyDescent="0.2">
      <c r="A598" s="6">
        <v>596</v>
      </c>
      <c r="B598" s="6">
        <f t="shared" ca="1" si="9"/>
        <v>0.75965480476741609</v>
      </c>
      <c r="C598" s="6" t="s">
        <v>27</v>
      </c>
    </row>
    <row r="599" spans="1:3" x14ac:dyDescent="0.2">
      <c r="A599" s="6">
        <v>597</v>
      </c>
      <c r="B599" s="6">
        <f t="shared" ca="1" si="9"/>
        <v>0.81581637343700952</v>
      </c>
      <c r="C599" s="6" t="s">
        <v>27</v>
      </c>
    </row>
    <row r="600" spans="1:3" x14ac:dyDescent="0.2">
      <c r="A600" s="6">
        <v>598</v>
      </c>
      <c r="B600" s="6">
        <f t="shared" ca="1" si="9"/>
        <v>0.4263123640357811</v>
      </c>
      <c r="C600" s="6" t="s">
        <v>28</v>
      </c>
    </row>
    <row r="601" spans="1:3" x14ac:dyDescent="0.2">
      <c r="A601" s="6">
        <v>599</v>
      </c>
      <c r="B601" s="6">
        <f t="shared" ca="1" si="9"/>
        <v>0.55950099474089177</v>
      </c>
      <c r="C601" s="6" t="s">
        <v>27</v>
      </c>
    </row>
    <row r="602" spans="1:3" x14ac:dyDescent="0.2">
      <c r="A602" s="6">
        <v>600</v>
      </c>
      <c r="B602" s="6">
        <f t="shared" ca="1" si="9"/>
        <v>0.69461333569862183</v>
      </c>
      <c r="C602" s="6" t="s">
        <v>27</v>
      </c>
    </row>
    <row r="603" spans="1:3" x14ac:dyDescent="0.2">
      <c r="A603" s="6">
        <v>601</v>
      </c>
      <c r="B603" s="6">
        <f t="shared" ca="1" si="9"/>
        <v>0.63589018313284928</v>
      </c>
      <c r="C603" s="6" t="s">
        <v>28</v>
      </c>
    </row>
    <row r="604" spans="1:3" x14ac:dyDescent="0.2">
      <c r="A604" s="6">
        <v>602</v>
      </c>
      <c r="B604" s="6">
        <f t="shared" ca="1" si="9"/>
        <v>0.34600967994839499</v>
      </c>
      <c r="C604" s="6" t="s">
        <v>28</v>
      </c>
    </row>
    <row r="605" spans="1:3" x14ac:dyDescent="0.2">
      <c r="A605" s="6">
        <v>603</v>
      </c>
      <c r="B605" s="6">
        <f t="shared" ca="1" si="9"/>
        <v>0.73544808755974633</v>
      </c>
      <c r="C605" s="6" t="s">
        <v>28</v>
      </c>
    </row>
    <row r="606" spans="1:3" x14ac:dyDescent="0.2">
      <c r="A606" s="6">
        <v>604</v>
      </c>
      <c r="B606" s="6">
        <f t="shared" ca="1" si="9"/>
        <v>0.54418296585915304</v>
      </c>
      <c r="C606" s="6" t="s">
        <v>27</v>
      </c>
    </row>
    <row r="607" spans="1:3" x14ac:dyDescent="0.2">
      <c r="A607" s="6">
        <v>605</v>
      </c>
      <c r="B607" s="6">
        <f t="shared" ca="1" si="9"/>
        <v>0.54294223626827443</v>
      </c>
      <c r="C607" s="6" t="s">
        <v>28</v>
      </c>
    </row>
    <row r="608" spans="1:3" x14ac:dyDescent="0.2">
      <c r="A608" s="6">
        <v>606</v>
      </c>
      <c r="B608" s="6">
        <f t="shared" ca="1" si="9"/>
        <v>0.73702219959525195</v>
      </c>
      <c r="C608" s="6" t="s">
        <v>27</v>
      </c>
    </row>
    <row r="609" spans="1:3" x14ac:dyDescent="0.2">
      <c r="A609" s="6">
        <v>607</v>
      </c>
      <c r="B609" s="6">
        <f t="shared" ca="1" si="9"/>
        <v>0.7217833344030401</v>
      </c>
      <c r="C609" s="6" t="s">
        <v>28</v>
      </c>
    </row>
    <row r="610" spans="1:3" x14ac:dyDescent="0.2">
      <c r="A610" s="6">
        <v>608</v>
      </c>
      <c r="B610" s="6">
        <f t="shared" ca="1" si="9"/>
        <v>0.55965655687732507</v>
      </c>
      <c r="C610" s="6" t="s">
        <v>27</v>
      </c>
    </row>
    <row r="611" spans="1:3" x14ac:dyDescent="0.2">
      <c r="A611" s="6">
        <v>609</v>
      </c>
      <c r="B611" s="6">
        <f t="shared" ca="1" si="9"/>
        <v>0.74073991289860264</v>
      </c>
      <c r="C611" s="6" t="s">
        <v>28</v>
      </c>
    </row>
    <row r="612" spans="1:3" x14ac:dyDescent="0.2">
      <c r="A612" s="6">
        <v>610</v>
      </c>
      <c r="B612" s="6">
        <f t="shared" ca="1" si="9"/>
        <v>0.41472768448135072</v>
      </c>
      <c r="C612" s="6" t="s">
        <v>28</v>
      </c>
    </row>
    <row r="613" spans="1:3" x14ac:dyDescent="0.2">
      <c r="A613" s="6">
        <v>611</v>
      </c>
      <c r="B613" s="6">
        <f t="shared" ca="1" si="9"/>
        <v>0.72702414102770041</v>
      </c>
      <c r="C613" s="6" t="s">
        <v>27</v>
      </c>
    </row>
    <row r="614" spans="1:3" x14ac:dyDescent="0.2">
      <c r="A614" s="6">
        <v>612</v>
      </c>
      <c r="B614" s="6">
        <f t="shared" ca="1" si="9"/>
        <v>0.7123775985359283</v>
      </c>
      <c r="C614" s="6" t="s">
        <v>27</v>
      </c>
    </row>
    <row r="615" spans="1:3" x14ac:dyDescent="0.2">
      <c r="A615" s="6">
        <v>613</v>
      </c>
      <c r="B615" s="6">
        <f t="shared" ca="1" si="9"/>
        <v>0.80984806119390407</v>
      </c>
      <c r="C615" s="6" t="s">
        <v>28</v>
      </c>
    </row>
    <row r="616" spans="1:3" x14ac:dyDescent="0.2">
      <c r="A616" s="6">
        <v>614</v>
      </c>
      <c r="B616" s="6">
        <f t="shared" ca="1" si="9"/>
        <v>0.71206999509086533</v>
      </c>
      <c r="C616" s="6" t="s">
        <v>28</v>
      </c>
    </row>
    <row r="617" spans="1:3" x14ac:dyDescent="0.2">
      <c r="A617" s="6">
        <v>615</v>
      </c>
      <c r="B617" s="6">
        <f t="shared" ca="1" si="9"/>
        <v>0.60133323584489162</v>
      </c>
      <c r="C617" s="6" t="s">
        <v>28</v>
      </c>
    </row>
    <row r="618" spans="1:3" x14ac:dyDescent="0.2">
      <c r="A618" s="6">
        <v>616</v>
      </c>
      <c r="B618" s="6">
        <f t="shared" ca="1" si="9"/>
        <v>0.55814340037518684</v>
      </c>
      <c r="C618" s="6" t="s">
        <v>27</v>
      </c>
    </row>
    <row r="619" spans="1:3" x14ac:dyDescent="0.2">
      <c r="A619" s="6">
        <v>617</v>
      </c>
      <c r="B619" s="6">
        <f t="shared" ca="1" si="9"/>
        <v>0.82026755515567817</v>
      </c>
      <c r="C619" s="6" t="s">
        <v>27</v>
      </c>
    </row>
    <row r="620" spans="1:3" x14ac:dyDescent="0.2">
      <c r="A620" s="6">
        <v>618</v>
      </c>
      <c r="B620" s="6">
        <f t="shared" ca="1" si="9"/>
        <v>0.6871472949999774</v>
      </c>
      <c r="C620" s="6" t="s">
        <v>27</v>
      </c>
    </row>
    <row r="621" spans="1:3" x14ac:dyDescent="0.2">
      <c r="A621" s="6">
        <v>619</v>
      </c>
      <c r="B621" s="6">
        <f t="shared" ca="1" si="9"/>
        <v>0.92976785984227672</v>
      </c>
      <c r="C621" s="6" t="s">
        <v>28</v>
      </c>
    </row>
    <row r="622" spans="1:3" x14ac:dyDescent="0.2">
      <c r="A622" s="6">
        <v>620</v>
      </c>
      <c r="B622" s="6">
        <f t="shared" ca="1" si="9"/>
        <v>0.60648690502236213</v>
      </c>
      <c r="C622" s="6" t="s">
        <v>28</v>
      </c>
    </row>
    <row r="623" spans="1:3" x14ac:dyDescent="0.2">
      <c r="A623" s="6">
        <v>621</v>
      </c>
      <c r="B623" s="6">
        <f t="shared" ca="1" si="9"/>
        <v>0.63458212246365175</v>
      </c>
      <c r="C623" s="6" t="s">
        <v>27</v>
      </c>
    </row>
    <row r="624" spans="1:3" x14ac:dyDescent="0.2">
      <c r="A624" s="6">
        <v>622</v>
      </c>
      <c r="B624" s="6">
        <f t="shared" ca="1" si="9"/>
        <v>0.81107730081827922</v>
      </c>
      <c r="C624" s="6" t="s">
        <v>27</v>
      </c>
    </row>
    <row r="625" spans="1:3" x14ac:dyDescent="0.2">
      <c r="A625" s="6">
        <v>623</v>
      </c>
      <c r="B625" s="6">
        <f t="shared" ca="1" si="9"/>
        <v>0.67893665848081197</v>
      </c>
      <c r="C625" s="6" t="s">
        <v>27</v>
      </c>
    </row>
    <row r="626" spans="1:3" x14ac:dyDescent="0.2">
      <c r="A626" s="6">
        <v>624</v>
      </c>
      <c r="B626" s="6">
        <f t="shared" ca="1" si="9"/>
        <v>0.41277578143222071</v>
      </c>
      <c r="C626" s="6" t="s">
        <v>28</v>
      </c>
    </row>
    <row r="627" spans="1:3" x14ac:dyDescent="0.2">
      <c r="A627" s="6">
        <v>625</v>
      </c>
      <c r="B627" s="6">
        <f t="shared" ca="1" si="9"/>
        <v>0.76426842320564048</v>
      </c>
      <c r="C627" s="6" t="s">
        <v>27</v>
      </c>
    </row>
    <row r="628" spans="1:3" x14ac:dyDescent="0.2">
      <c r="A628" s="6">
        <v>626</v>
      </c>
      <c r="B628" s="6">
        <f t="shared" ca="1" si="9"/>
        <v>0.51975549295934909</v>
      </c>
      <c r="C628" s="6" t="s">
        <v>28</v>
      </c>
    </row>
    <row r="629" spans="1:3" x14ac:dyDescent="0.2">
      <c r="A629" s="6">
        <v>627</v>
      </c>
      <c r="B629" s="6">
        <f t="shared" ca="1" si="9"/>
        <v>0.59174644890006711</v>
      </c>
      <c r="C629" s="6" t="s">
        <v>28</v>
      </c>
    </row>
    <row r="630" spans="1:3" x14ac:dyDescent="0.2">
      <c r="A630" s="6">
        <v>628</v>
      </c>
      <c r="B630" s="6">
        <f t="shared" ca="1" si="9"/>
        <v>0.3723984217676386</v>
      </c>
      <c r="C630" s="6" t="s">
        <v>28</v>
      </c>
    </row>
    <row r="631" spans="1:3" x14ac:dyDescent="0.2">
      <c r="A631" s="6">
        <v>629</v>
      </c>
      <c r="B631" s="6">
        <f t="shared" ca="1" si="9"/>
        <v>0.72804608921811864</v>
      </c>
      <c r="C631" s="6" t="s">
        <v>28</v>
      </c>
    </row>
    <row r="632" spans="1:3" x14ac:dyDescent="0.2">
      <c r="A632" s="6">
        <v>630</v>
      </c>
      <c r="B632" s="6">
        <f t="shared" ca="1" si="9"/>
        <v>0.6648740826371794</v>
      </c>
      <c r="C632" s="6" t="s">
        <v>27</v>
      </c>
    </row>
    <row r="633" spans="1:3" x14ac:dyDescent="0.2">
      <c r="A633" s="6">
        <v>631</v>
      </c>
      <c r="B633" s="6">
        <f t="shared" ca="1" si="9"/>
        <v>0.78267054556103843</v>
      </c>
      <c r="C633" s="6" t="s">
        <v>27</v>
      </c>
    </row>
    <row r="634" spans="1:3" x14ac:dyDescent="0.2">
      <c r="A634" s="6">
        <v>632</v>
      </c>
      <c r="B634" s="6">
        <f t="shared" ca="1" si="9"/>
        <v>0.76505748114278138</v>
      </c>
      <c r="C634" s="6" t="s">
        <v>28</v>
      </c>
    </row>
    <row r="635" spans="1:3" x14ac:dyDescent="0.2">
      <c r="A635" s="6">
        <v>633</v>
      </c>
      <c r="B635" s="6">
        <f t="shared" ca="1" si="9"/>
        <v>0.6489018757792564</v>
      </c>
      <c r="C635" s="6" t="s">
        <v>27</v>
      </c>
    </row>
    <row r="636" spans="1:3" x14ac:dyDescent="0.2">
      <c r="A636" s="6">
        <v>634</v>
      </c>
      <c r="B636" s="6">
        <f t="shared" ca="1" si="9"/>
        <v>0.75719633124757602</v>
      </c>
      <c r="C636" s="6" t="s">
        <v>27</v>
      </c>
    </row>
    <row r="637" spans="1:3" x14ac:dyDescent="0.2">
      <c r="A637" s="6">
        <v>635</v>
      </c>
      <c r="B637" s="6">
        <f t="shared" ca="1" si="9"/>
        <v>0.67827005405947993</v>
      </c>
      <c r="C637" s="6" t="s">
        <v>27</v>
      </c>
    </row>
    <row r="638" spans="1:3" x14ac:dyDescent="0.2">
      <c r="A638" s="6">
        <v>636</v>
      </c>
      <c r="B638" s="6">
        <f t="shared" ca="1" si="9"/>
        <v>0.47191691953272941</v>
      </c>
      <c r="C638" s="6" t="s">
        <v>28</v>
      </c>
    </row>
    <row r="639" spans="1:3" x14ac:dyDescent="0.2">
      <c r="A639" s="6">
        <v>637</v>
      </c>
      <c r="B639" s="6">
        <f t="shared" ca="1" si="9"/>
        <v>0.51640050696471207</v>
      </c>
      <c r="C639" s="6" t="s">
        <v>28</v>
      </c>
    </row>
    <row r="640" spans="1:3" x14ac:dyDescent="0.2">
      <c r="A640" s="6">
        <v>638</v>
      </c>
      <c r="B640" s="6">
        <f t="shared" ca="1" si="9"/>
        <v>0.80884436082593714</v>
      </c>
      <c r="C640" s="6" t="s">
        <v>27</v>
      </c>
    </row>
    <row r="641" spans="1:3" x14ac:dyDescent="0.2">
      <c r="A641" s="6">
        <v>639</v>
      </c>
      <c r="B641" s="6">
        <f t="shared" ca="1" si="9"/>
        <v>0.66665159424731057</v>
      </c>
      <c r="C641" s="6" t="s">
        <v>28</v>
      </c>
    </row>
    <row r="642" spans="1:3" x14ac:dyDescent="0.2">
      <c r="A642" s="6">
        <v>640</v>
      </c>
      <c r="B642" s="6">
        <f t="shared" ca="1" si="9"/>
        <v>0.61652672572866329</v>
      </c>
      <c r="C642" s="6" t="s">
        <v>27</v>
      </c>
    </row>
    <row r="643" spans="1:3" x14ac:dyDescent="0.2">
      <c r="A643" s="6">
        <v>641</v>
      </c>
      <c r="B643" s="6">
        <f t="shared" ca="1" si="9"/>
        <v>0.73422632585397907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0.75641138292191734</v>
      </c>
      <c r="C644" s="6" t="s">
        <v>28</v>
      </c>
    </row>
    <row r="645" spans="1:3" x14ac:dyDescent="0.2">
      <c r="A645" s="6">
        <v>643</v>
      </c>
      <c r="B645" s="6">
        <f t="shared" ca="1" si="10"/>
        <v>0.87407415759328488</v>
      </c>
      <c r="C645" s="6" t="s">
        <v>27</v>
      </c>
    </row>
    <row r="646" spans="1:3" x14ac:dyDescent="0.2">
      <c r="A646" s="6">
        <v>644</v>
      </c>
      <c r="B646" s="6">
        <f t="shared" ca="1" si="10"/>
        <v>0.80661850381871159</v>
      </c>
      <c r="C646" s="6" t="s">
        <v>28</v>
      </c>
    </row>
    <row r="647" spans="1:3" x14ac:dyDescent="0.2">
      <c r="A647" s="6">
        <v>645</v>
      </c>
      <c r="B647" s="6">
        <f t="shared" ca="1" si="10"/>
        <v>0.62929859473583571</v>
      </c>
      <c r="C647" s="6" t="s">
        <v>28</v>
      </c>
    </row>
    <row r="648" spans="1:3" x14ac:dyDescent="0.2">
      <c r="A648" s="6">
        <v>646</v>
      </c>
      <c r="B648" s="6">
        <f t="shared" ca="1" si="10"/>
        <v>0.55121711800365514</v>
      </c>
      <c r="C648" s="6" t="s">
        <v>28</v>
      </c>
    </row>
    <row r="649" spans="1:3" x14ac:dyDescent="0.2">
      <c r="A649" s="6">
        <v>647</v>
      </c>
      <c r="B649" s="6">
        <f t="shared" ca="1" si="10"/>
        <v>0.67831378299384759</v>
      </c>
      <c r="C649" s="6" t="s">
        <v>27</v>
      </c>
    </row>
    <row r="650" spans="1:3" x14ac:dyDescent="0.2">
      <c r="A650" s="6">
        <v>648</v>
      </c>
      <c r="B650" s="6">
        <f t="shared" ca="1" si="10"/>
        <v>0.77570183719150698</v>
      </c>
      <c r="C650" s="6" t="s">
        <v>27</v>
      </c>
    </row>
    <row r="651" spans="1:3" x14ac:dyDescent="0.2">
      <c r="A651" s="6">
        <v>649</v>
      </c>
      <c r="B651" s="6">
        <f t="shared" ca="1" si="10"/>
        <v>0.75105736959393465</v>
      </c>
      <c r="C651" s="6" t="s">
        <v>27</v>
      </c>
    </row>
    <row r="652" spans="1:3" x14ac:dyDescent="0.2">
      <c r="A652" s="6">
        <v>650</v>
      </c>
      <c r="B652" s="6">
        <f t="shared" ca="1" si="10"/>
        <v>0.83728931028284215</v>
      </c>
      <c r="C652" s="6" t="s">
        <v>27</v>
      </c>
    </row>
    <row r="653" spans="1:3" x14ac:dyDescent="0.2">
      <c r="A653" s="6">
        <v>651</v>
      </c>
      <c r="B653" s="6">
        <f t="shared" ca="1" si="10"/>
        <v>0.95700179550219344</v>
      </c>
      <c r="C653" s="6" t="s">
        <v>28</v>
      </c>
    </row>
    <row r="654" spans="1:3" x14ac:dyDescent="0.2">
      <c r="A654" s="6">
        <v>652</v>
      </c>
      <c r="B654" s="6">
        <f t="shared" ca="1" si="10"/>
        <v>0.91384583024982569</v>
      </c>
      <c r="C654" s="6" t="s">
        <v>28</v>
      </c>
    </row>
    <row r="655" spans="1:3" x14ac:dyDescent="0.2">
      <c r="A655" s="6">
        <v>653</v>
      </c>
      <c r="B655" s="6">
        <f t="shared" ca="1" si="10"/>
        <v>0.45514412109636287</v>
      </c>
      <c r="C655" s="6" t="s">
        <v>28</v>
      </c>
    </row>
    <row r="656" spans="1:3" x14ac:dyDescent="0.2">
      <c r="A656" s="6">
        <v>654</v>
      </c>
      <c r="B656" s="6">
        <f t="shared" ca="1" si="10"/>
        <v>0.48527076532338909</v>
      </c>
      <c r="C656" s="6" t="s">
        <v>28</v>
      </c>
    </row>
    <row r="657" spans="1:3" x14ac:dyDescent="0.2">
      <c r="A657" s="6">
        <v>655</v>
      </c>
      <c r="B657" s="6">
        <f t="shared" ca="1" si="10"/>
        <v>0.5157645549307226</v>
      </c>
      <c r="C657" s="6" t="s">
        <v>28</v>
      </c>
    </row>
    <row r="658" spans="1:3" x14ac:dyDescent="0.2">
      <c r="A658" s="6">
        <v>656</v>
      </c>
      <c r="B658" s="6">
        <f t="shared" ca="1" si="10"/>
        <v>0.4967698530372131</v>
      </c>
      <c r="C658" s="6" t="s">
        <v>28</v>
      </c>
    </row>
    <row r="659" spans="1:3" x14ac:dyDescent="0.2">
      <c r="A659" s="6">
        <v>657</v>
      </c>
      <c r="B659" s="6">
        <f t="shared" ca="1" si="10"/>
        <v>0.64392793434925766</v>
      </c>
      <c r="C659" s="6" t="s">
        <v>27</v>
      </c>
    </row>
    <row r="660" spans="1:3" x14ac:dyDescent="0.2">
      <c r="A660" s="6">
        <v>658</v>
      </c>
      <c r="B660" s="6">
        <f t="shared" ca="1" si="10"/>
        <v>0.406670452816283</v>
      </c>
      <c r="C660" s="6" t="s">
        <v>28</v>
      </c>
    </row>
    <row r="661" spans="1:3" x14ac:dyDescent="0.2">
      <c r="A661" s="6">
        <v>659</v>
      </c>
      <c r="B661" s="6">
        <f t="shared" ca="1" si="10"/>
        <v>0.86303424587530619</v>
      </c>
      <c r="C661" s="6" t="s">
        <v>27</v>
      </c>
    </row>
    <row r="662" spans="1:3" x14ac:dyDescent="0.2">
      <c r="A662" s="6">
        <v>660</v>
      </c>
      <c r="B662" s="6">
        <f t="shared" ca="1" si="10"/>
        <v>0.48857362121533843</v>
      </c>
      <c r="C662" s="6" t="s">
        <v>28</v>
      </c>
    </row>
    <row r="663" spans="1:3" x14ac:dyDescent="0.2">
      <c r="A663" s="6">
        <v>661</v>
      </c>
      <c r="B663" s="6">
        <f t="shared" ca="1" si="10"/>
        <v>0.78893143573412461</v>
      </c>
      <c r="C663" s="6" t="s">
        <v>27</v>
      </c>
    </row>
    <row r="664" spans="1:3" x14ac:dyDescent="0.2">
      <c r="A664" s="6">
        <v>662</v>
      </c>
      <c r="B664" s="6">
        <f t="shared" ca="1" si="10"/>
        <v>0.57480108631400384</v>
      </c>
      <c r="C664" s="6" t="s">
        <v>28</v>
      </c>
    </row>
    <row r="665" spans="1:3" x14ac:dyDescent="0.2">
      <c r="A665" s="6">
        <v>663</v>
      </c>
      <c r="B665" s="6">
        <f t="shared" ca="1" si="10"/>
        <v>0.42479739849041442</v>
      </c>
      <c r="C665" s="6" t="s">
        <v>28</v>
      </c>
    </row>
    <row r="666" spans="1:3" x14ac:dyDescent="0.2">
      <c r="A666" s="6">
        <v>664</v>
      </c>
      <c r="B666" s="6">
        <f t="shared" ca="1" si="10"/>
        <v>0.75913255495729204</v>
      </c>
      <c r="C666" s="6" t="s">
        <v>27</v>
      </c>
    </row>
    <row r="667" spans="1:3" x14ac:dyDescent="0.2">
      <c r="A667" s="6">
        <v>665</v>
      </c>
      <c r="B667" s="6">
        <f t="shared" ca="1" si="10"/>
        <v>0.49293466085834498</v>
      </c>
      <c r="C667" s="6" t="s">
        <v>28</v>
      </c>
    </row>
    <row r="668" spans="1:3" x14ac:dyDescent="0.2">
      <c r="A668" s="6">
        <v>666</v>
      </c>
      <c r="B668" s="6">
        <f t="shared" ca="1" si="10"/>
        <v>0.64396528022973087</v>
      </c>
      <c r="C668" s="6" t="s">
        <v>28</v>
      </c>
    </row>
    <row r="669" spans="1:3" x14ac:dyDescent="0.2">
      <c r="A669" s="6">
        <v>667</v>
      </c>
      <c r="B669" s="6">
        <f t="shared" ca="1" si="10"/>
        <v>0.55881251436174662</v>
      </c>
      <c r="C669" s="6" t="s">
        <v>27</v>
      </c>
    </row>
    <row r="670" spans="1:3" x14ac:dyDescent="0.2">
      <c r="A670" s="6">
        <v>668</v>
      </c>
      <c r="B670" s="6">
        <f t="shared" ca="1" si="10"/>
        <v>5.9987768860911728E-2</v>
      </c>
      <c r="C670" s="6" t="s">
        <v>28</v>
      </c>
    </row>
    <row r="671" spans="1:3" x14ac:dyDescent="0.2">
      <c r="A671" s="6">
        <v>669</v>
      </c>
      <c r="B671" s="6">
        <f t="shared" ca="1" si="10"/>
        <v>0.58366907931153578</v>
      </c>
      <c r="C671" s="6" t="s">
        <v>28</v>
      </c>
    </row>
    <row r="672" spans="1:3" x14ac:dyDescent="0.2">
      <c r="A672" s="6">
        <v>670</v>
      </c>
      <c r="B672" s="6">
        <f t="shared" ca="1" si="10"/>
        <v>0.72681950122216554</v>
      </c>
      <c r="C672" s="6" t="s">
        <v>28</v>
      </c>
    </row>
    <row r="673" spans="1:3" x14ac:dyDescent="0.2">
      <c r="A673" s="6">
        <v>671</v>
      </c>
      <c r="B673" s="6">
        <f t="shared" ca="1" si="10"/>
        <v>0.74124948597961571</v>
      </c>
      <c r="C673" s="6" t="s">
        <v>28</v>
      </c>
    </row>
    <row r="674" spans="1:3" x14ac:dyDescent="0.2">
      <c r="A674" s="6">
        <v>672</v>
      </c>
      <c r="B674" s="6">
        <f t="shared" ca="1" si="10"/>
        <v>0.73223524837000764</v>
      </c>
      <c r="C674" s="6" t="s">
        <v>28</v>
      </c>
    </row>
    <row r="675" spans="1:3" x14ac:dyDescent="0.2">
      <c r="A675" s="6">
        <v>673</v>
      </c>
      <c r="B675" s="6">
        <f t="shared" ca="1" si="10"/>
        <v>0.87491147011693959</v>
      </c>
      <c r="C675" s="6" t="s">
        <v>28</v>
      </c>
    </row>
    <row r="676" spans="1:3" x14ac:dyDescent="0.2">
      <c r="A676" s="6">
        <v>674</v>
      </c>
      <c r="B676" s="6">
        <f t="shared" ca="1" si="10"/>
        <v>0.73701046580661256</v>
      </c>
      <c r="C676" s="6" t="s">
        <v>27</v>
      </c>
    </row>
    <row r="677" spans="1:3" x14ac:dyDescent="0.2">
      <c r="A677" s="6">
        <v>675</v>
      </c>
      <c r="B677" s="6">
        <f t="shared" ca="1" si="10"/>
        <v>0.3138491210184986</v>
      </c>
      <c r="C677" s="6" t="s">
        <v>28</v>
      </c>
    </row>
    <row r="678" spans="1:3" x14ac:dyDescent="0.2">
      <c r="A678" s="6">
        <v>676</v>
      </c>
      <c r="B678" s="6">
        <f t="shared" ca="1" si="10"/>
        <v>0.82610598227679488</v>
      </c>
      <c r="C678" s="6" t="s">
        <v>27</v>
      </c>
    </row>
    <row r="679" spans="1:3" x14ac:dyDescent="0.2">
      <c r="A679" s="6">
        <v>677</v>
      </c>
      <c r="B679" s="6">
        <f t="shared" ca="1" si="10"/>
        <v>0.64334133725816445</v>
      </c>
      <c r="C679" s="6" t="s">
        <v>28</v>
      </c>
    </row>
    <row r="680" spans="1:3" x14ac:dyDescent="0.2">
      <c r="A680" s="6">
        <v>678</v>
      </c>
      <c r="B680" s="6">
        <f t="shared" ca="1" si="10"/>
        <v>0.6487710912400062</v>
      </c>
      <c r="C680" s="6" t="s">
        <v>27</v>
      </c>
    </row>
    <row r="681" spans="1:3" x14ac:dyDescent="0.2">
      <c r="A681" s="6">
        <v>679</v>
      </c>
      <c r="B681" s="6">
        <f t="shared" ca="1" si="10"/>
        <v>0.52658761749496585</v>
      </c>
      <c r="C681" s="6" t="s">
        <v>28</v>
      </c>
    </row>
    <row r="682" spans="1:3" x14ac:dyDescent="0.2">
      <c r="A682" s="6">
        <v>680</v>
      </c>
      <c r="B682" s="6">
        <f t="shared" ca="1" si="10"/>
        <v>0.29417965113772682</v>
      </c>
      <c r="C682" s="6" t="s">
        <v>28</v>
      </c>
    </row>
    <row r="683" spans="1:3" x14ac:dyDescent="0.2">
      <c r="A683" s="6">
        <v>681</v>
      </c>
      <c r="B683" s="6">
        <f t="shared" ca="1" si="10"/>
        <v>0.46707141407218855</v>
      </c>
      <c r="C683" s="6" t="s">
        <v>28</v>
      </c>
    </row>
    <row r="684" spans="1:3" x14ac:dyDescent="0.2">
      <c r="A684" s="6">
        <v>682</v>
      </c>
      <c r="B684" s="6">
        <f t="shared" ca="1" si="10"/>
        <v>0.39161672470097586</v>
      </c>
      <c r="C684" s="6" t="s">
        <v>28</v>
      </c>
    </row>
    <row r="685" spans="1:3" x14ac:dyDescent="0.2">
      <c r="A685" s="6">
        <v>683</v>
      </c>
      <c r="B685" s="6">
        <f t="shared" ca="1" si="10"/>
        <v>0.52987927597226292</v>
      </c>
      <c r="C685" s="6" t="s">
        <v>28</v>
      </c>
    </row>
    <row r="686" spans="1:3" x14ac:dyDescent="0.2">
      <c r="A686" s="6">
        <v>684</v>
      </c>
      <c r="B686" s="6">
        <f t="shared" ca="1" si="10"/>
        <v>0.53153705934809981</v>
      </c>
      <c r="C686" s="6" t="s">
        <v>28</v>
      </c>
    </row>
    <row r="687" spans="1:3" x14ac:dyDescent="0.2">
      <c r="A687" s="6">
        <v>685</v>
      </c>
      <c r="B687" s="6">
        <f t="shared" ca="1" si="10"/>
        <v>0.66466828931198296</v>
      </c>
      <c r="C687" s="6" t="s">
        <v>27</v>
      </c>
    </row>
    <row r="688" spans="1:3" x14ac:dyDescent="0.2">
      <c r="A688" s="6">
        <v>686</v>
      </c>
      <c r="B688" s="6">
        <f t="shared" ca="1" si="10"/>
        <v>0.45768530582554257</v>
      </c>
      <c r="C688" s="6" t="s">
        <v>28</v>
      </c>
    </row>
    <row r="689" spans="1:3" x14ac:dyDescent="0.2">
      <c r="A689" s="6">
        <v>687</v>
      </c>
      <c r="B689" s="6">
        <f t="shared" ca="1" si="10"/>
        <v>0.6099104921657873</v>
      </c>
      <c r="C689" s="6" t="s">
        <v>28</v>
      </c>
    </row>
    <row r="690" spans="1:3" x14ac:dyDescent="0.2">
      <c r="A690" s="6">
        <v>688</v>
      </c>
      <c r="B690" s="6">
        <f t="shared" ca="1" si="10"/>
        <v>0.55694994471091719</v>
      </c>
      <c r="C690" s="6" t="s">
        <v>28</v>
      </c>
    </row>
    <row r="691" spans="1:3" x14ac:dyDescent="0.2">
      <c r="A691" s="6">
        <v>689</v>
      </c>
      <c r="B691" s="6">
        <f t="shared" ca="1" si="10"/>
        <v>0.56877444014296097</v>
      </c>
      <c r="C691" s="6" t="s">
        <v>28</v>
      </c>
    </row>
    <row r="692" spans="1:3" x14ac:dyDescent="0.2">
      <c r="A692" s="6">
        <v>690</v>
      </c>
      <c r="B692" s="6">
        <f t="shared" ca="1" si="10"/>
        <v>0.74535787753484983</v>
      </c>
      <c r="C692" s="6" t="s">
        <v>27</v>
      </c>
    </row>
    <row r="693" spans="1:3" x14ac:dyDescent="0.2">
      <c r="A693" s="6">
        <v>691</v>
      </c>
      <c r="B693" s="6">
        <f t="shared" ca="1" si="10"/>
        <v>0.70189445335381817</v>
      </c>
      <c r="C693" s="6" t="s">
        <v>27</v>
      </c>
    </row>
    <row r="694" spans="1:3" x14ac:dyDescent="0.2">
      <c r="A694" s="6">
        <v>692</v>
      </c>
      <c r="B694" s="6">
        <f t="shared" ca="1" si="10"/>
        <v>0.56691389856491115</v>
      </c>
      <c r="C694" s="6" t="s">
        <v>27</v>
      </c>
    </row>
    <row r="695" spans="1:3" x14ac:dyDescent="0.2">
      <c r="A695" s="6">
        <v>693</v>
      </c>
      <c r="B695" s="6">
        <f t="shared" ca="1" si="10"/>
        <v>0.73330579796889517</v>
      </c>
      <c r="C695" s="6" t="s">
        <v>27</v>
      </c>
    </row>
    <row r="696" spans="1:3" x14ac:dyDescent="0.2">
      <c r="A696" s="6">
        <v>694</v>
      </c>
      <c r="B696" s="6">
        <f t="shared" ca="1" si="10"/>
        <v>0.67914978058910358</v>
      </c>
      <c r="C696" s="6" t="s">
        <v>28</v>
      </c>
    </row>
    <row r="697" spans="1:3" x14ac:dyDescent="0.2">
      <c r="A697" s="6">
        <v>695</v>
      </c>
      <c r="B697" s="6">
        <f t="shared" ca="1" si="10"/>
        <v>0.59027655435318771</v>
      </c>
      <c r="C697" s="6" t="s">
        <v>28</v>
      </c>
    </row>
    <row r="698" spans="1:3" x14ac:dyDescent="0.2">
      <c r="A698" s="6">
        <v>696</v>
      </c>
      <c r="B698" s="6">
        <f t="shared" ca="1" si="10"/>
        <v>0.82810194401350712</v>
      </c>
      <c r="C698" s="6" t="s">
        <v>28</v>
      </c>
    </row>
    <row r="699" spans="1:3" x14ac:dyDescent="0.2">
      <c r="A699" s="6">
        <v>697</v>
      </c>
      <c r="B699" s="6">
        <f t="shared" ca="1" si="10"/>
        <v>0.45603296043474056</v>
      </c>
      <c r="C699" s="6" t="s">
        <v>28</v>
      </c>
    </row>
    <row r="700" spans="1:3" x14ac:dyDescent="0.2">
      <c r="A700" s="6">
        <v>698</v>
      </c>
      <c r="B700" s="6">
        <f t="shared" ca="1" si="10"/>
        <v>0.73790393529778742</v>
      </c>
      <c r="C700" s="6" t="s">
        <v>27</v>
      </c>
    </row>
    <row r="701" spans="1:3" x14ac:dyDescent="0.2">
      <c r="A701" s="6">
        <v>699</v>
      </c>
      <c r="B701" s="6">
        <f t="shared" ca="1" si="10"/>
        <v>0.62497496532467423</v>
      </c>
      <c r="C701" s="6" t="s">
        <v>28</v>
      </c>
    </row>
    <row r="702" spans="1:3" x14ac:dyDescent="0.2">
      <c r="A702" s="6">
        <v>700</v>
      </c>
      <c r="B702" s="6">
        <f t="shared" ca="1" si="10"/>
        <v>0.63797858241819905</v>
      </c>
      <c r="C702" s="6" t="s">
        <v>28</v>
      </c>
    </row>
    <row r="703" spans="1:3" x14ac:dyDescent="0.2">
      <c r="A703" s="6">
        <v>701</v>
      </c>
      <c r="B703" s="6">
        <f t="shared" ca="1" si="10"/>
        <v>0.77681387844659899</v>
      </c>
      <c r="C703" s="6" t="s">
        <v>28</v>
      </c>
    </row>
    <row r="704" spans="1:3" x14ac:dyDescent="0.2">
      <c r="A704" s="6">
        <v>702</v>
      </c>
      <c r="B704" s="6">
        <f t="shared" ca="1" si="10"/>
        <v>0.52902130366349898</v>
      </c>
      <c r="C704" s="6" t="s">
        <v>28</v>
      </c>
    </row>
    <row r="705" spans="1:3" x14ac:dyDescent="0.2">
      <c r="A705" s="6">
        <v>703</v>
      </c>
      <c r="B705" s="6">
        <f t="shared" ca="1" si="10"/>
        <v>0.649109251829037</v>
      </c>
      <c r="C705" s="6" t="s">
        <v>27</v>
      </c>
    </row>
    <row r="706" spans="1:3" x14ac:dyDescent="0.2">
      <c r="A706" s="6">
        <v>704</v>
      </c>
      <c r="B706" s="6">
        <f t="shared" ca="1" si="10"/>
        <v>0.81662294037963856</v>
      </c>
      <c r="C706" s="6" t="s">
        <v>27</v>
      </c>
    </row>
    <row r="707" spans="1:3" x14ac:dyDescent="0.2">
      <c r="A707" s="6">
        <v>705</v>
      </c>
      <c r="B707" s="6">
        <f t="shared" ca="1" si="10"/>
        <v>0.77170305672297079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0.88373473820142157</v>
      </c>
      <c r="C708" s="6" t="s">
        <v>28</v>
      </c>
    </row>
    <row r="709" spans="1:3" x14ac:dyDescent="0.2">
      <c r="A709" s="6">
        <v>707</v>
      </c>
      <c r="B709" s="6">
        <f t="shared" ca="1" si="11"/>
        <v>0.53759103496018512</v>
      </c>
      <c r="C709" s="6" t="s">
        <v>28</v>
      </c>
    </row>
    <row r="710" spans="1:3" x14ac:dyDescent="0.2">
      <c r="A710" s="6">
        <v>708</v>
      </c>
      <c r="B710" s="6">
        <f t="shared" ca="1" si="11"/>
        <v>0.55572513656486033</v>
      </c>
      <c r="C710" s="6" t="s">
        <v>27</v>
      </c>
    </row>
    <row r="711" spans="1:3" x14ac:dyDescent="0.2">
      <c r="A711" s="6">
        <v>709</v>
      </c>
      <c r="B711" s="6">
        <f t="shared" ca="1" si="11"/>
        <v>0.66051380012506866</v>
      </c>
      <c r="C711" s="6" t="s">
        <v>27</v>
      </c>
    </row>
    <row r="712" spans="1:3" x14ac:dyDescent="0.2">
      <c r="A712" s="6">
        <v>710</v>
      </c>
      <c r="B712" s="6">
        <f t="shared" ca="1" si="11"/>
        <v>0.86472854793856269</v>
      </c>
      <c r="C712" s="6" t="s">
        <v>27</v>
      </c>
    </row>
    <row r="713" spans="1:3" x14ac:dyDescent="0.2">
      <c r="A713" s="6">
        <v>711</v>
      </c>
      <c r="B713" s="6">
        <f t="shared" ca="1" si="11"/>
        <v>0.39400853211294073</v>
      </c>
      <c r="C713" s="6" t="s">
        <v>28</v>
      </c>
    </row>
    <row r="714" spans="1:3" x14ac:dyDescent="0.2">
      <c r="A714" s="6">
        <v>712</v>
      </c>
      <c r="B714" s="6">
        <f t="shared" ca="1" si="11"/>
        <v>0.79558882658285035</v>
      </c>
      <c r="C714" s="6" t="s">
        <v>27</v>
      </c>
    </row>
    <row r="715" spans="1:3" x14ac:dyDescent="0.2">
      <c r="A715" s="6">
        <v>713</v>
      </c>
      <c r="B715" s="6">
        <f t="shared" ca="1" si="11"/>
        <v>0.32724105477497112</v>
      </c>
      <c r="C715" s="6" t="s">
        <v>28</v>
      </c>
    </row>
    <row r="716" spans="1:3" x14ac:dyDescent="0.2">
      <c r="A716" s="6">
        <v>714</v>
      </c>
      <c r="B716" s="6">
        <f t="shared" ca="1" si="11"/>
        <v>0.43734325720335654</v>
      </c>
      <c r="C716" s="6" t="s">
        <v>28</v>
      </c>
    </row>
    <row r="717" spans="1:3" x14ac:dyDescent="0.2">
      <c r="A717" s="6">
        <v>715</v>
      </c>
      <c r="B717" s="6">
        <f t="shared" ca="1" si="11"/>
        <v>0.52616492389804925</v>
      </c>
      <c r="C717" s="6" t="s">
        <v>28</v>
      </c>
    </row>
    <row r="718" spans="1:3" x14ac:dyDescent="0.2">
      <c r="A718" s="6">
        <v>716</v>
      </c>
      <c r="B718" s="6">
        <f t="shared" ca="1" si="11"/>
        <v>0.62981801379261237</v>
      </c>
      <c r="C718" s="6" t="s">
        <v>27</v>
      </c>
    </row>
    <row r="719" spans="1:3" x14ac:dyDescent="0.2">
      <c r="A719" s="6">
        <v>717</v>
      </c>
      <c r="B719" s="6">
        <f t="shared" ca="1" si="11"/>
        <v>0.54961633362355711</v>
      </c>
      <c r="C719" s="6" t="s">
        <v>28</v>
      </c>
    </row>
    <row r="720" spans="1:3" x14ac:dyDescent="0.2">
      <c r="A720" s="6">
        <v>718</v>
      </c>
      <c r="B720" s="6">
        <f t="shared" ca="1" si="11"/>
        <v>0.70736116950353478</v>
      </c>
      <c r="C720" s="6" t="s">
        <v>28</v>
      </c>
    </row>
    <row r="721" spans="1:3" x14ac:dyDescent="0.2">
      <c r="A721" s="6">
        <v>719</v>
      </c>
      <c r="B721" s="6">
        <f t="shared" ca="1" si="11"/>
        <v>0.72003610607426327</v>
      </c>
      <c r="C721" s="6" t="s">
        <v>28</v>
      </c>
    </row>
    <row r="722" spans="1:3" x14ac:dyDescent="0.2">
      <c r="A722" s="6">
        <v>720</v>
      </c>
      <c r="B722" s="6">
        <f t="shared" ca="1" si="11"/>
        <v>0.48965471531175842</v>
      </c>
      <c r="C722" s="6" t="s">
        <v>28</v>
      </c>
    </row>
    <row r="723" spans="1:3" x14ac:dyDescent="0.2">
      <c r="A723" s="6">
        <v>721</v>
      </c>
      <c r="B723" s="6">
        <f t="shared" ca="1" si="11"/>
        <v>0.80659524025077545</v>
      </c>
      <c r="C723" s="6" t="s">
        <v>27</v>
      </c>
    </row>
    <row r="724" spans="1:3" x14ac:dyDescent="0.2">
      <c r="A724" s="6">
        <v>722</v>
      </c>
      <c r="B724" s="6">
        <f t="shared" ca="1" si="11"/>
        <v>0.615144975979109</v>
      </c>
      <c r="C724" s="6" t="s">
        <v>28</v>
      </c>
    </row>
    <row r="725" spans="1:3" x14ac:dyDescent="0.2">
      <c r="A725" s="6">
        <v>723</v>
      </c>
      <c r="B725" s="6">
        <f t="shared" ca="1" si="11"/>
        <v>0.59134815783784278</v>
      </c>
      <c r="C725" s="6" t="s">
        <v>27</v>
      </c>
    </row>
    <row r="726" spans="1:3" x14ac:dyDescent="0.2">
      <c r="A726" s="6">
        <v>724</v>
      </c>
      <c r="B726" s="6">
        <f t="shared" ca="1" si="11"/>
        <v>0.60449219113558739</v>
      </c>
      <c r="C726" s="6" t="s">
        <v>27</v>
      </c>
    </row>
    <row r="727" spans="1:3" x14ac:dyDescent="0.2">
      <c r="A727" s="6">
        <v>725</v>
      </c>
      <c r="B727" s="6">
        <f t="shared" ca="1" si="11"/>
        <v>0.58193572441163133</v>
      </c>
      <c r="C727" s="6" t="s">
        <v>28</v>
      </c>
    </row>
    <row r="728" spans="1:3" x14ac:dyDescent="0.2">
      <c r="A728" s="6">
        <v>726</v>
      </c>
      <c r="B728" s="6">
        <f t="shared" ca="1" si="11"/>
        <v>0.8175348458248568</v>
      </c>
      <c r="C728" s="6" t="s">
        <v>28</v>
      </c>
    </row>
    <row r="729" spans="1:3" x14ac:dyDescent="0.2">
      <c r="A729" s="6">
        <v>727</v>
      </c>
      <c r="B729" s="6">
        <f t="shared" ca="1" si="11"/>
        <v>0.77578463399695952</v>
      </c>
      <c r="C729" s="6" t="s">
        <v>27</v>
      </c>
    </row>
    <row r="730" spans="1:3" x14ac:dyDescent="0.2">
      <c r="A730" s="6">
        <v>728</v>
      </c>
      <c r="B730" s="6">
        <f t="shared" ca="1" si="11"/>
        <v>0.68243615546866843</v>
      </c>
      <c r="C730" s="6" t="s">
        <v>28</v>
      </c>
    </row>
    <row r="731" spans="1:3" x14ac:dyDescent="0.2">
      <c r="A731" s="6">
        <v>729</v>
      </c>
      <c r="B731" s="6">
        <f t="shared" ca="1" si="11"/>
        <v>0.71196962482549475</v>
      </c>
      <c r="C731" s="6" t="s">
        <v>27</v>
      </c>
    </row>
    <row r="732" spans="1:3" x14ac:dyDescent="0.2">
      <c r="A732" s="6">
        <v>730</v>
      </c>
      <c r="B732" s="6">
        <f t="shared" ca="1" si="11"/>
        <v>0.82994891572620977</v>
      </c>
      <c r="C732" s="6" t="s">
        <v>27</v>
      </c>
    </row>
    <row r="733" spans="1:3" x14ac:dyDescent="0.2">
      <c r="A733" s="6">
        <v>731</v>
      </c>
      <c r="B733" s="6">
        <f t="shared" ca="1" si="11"/>
        <v>0.55515639616262402</v>
      </c>
      <c r="C733" s="6" t="s">
        <v>27</v>
      </c>
    </row>
    <row r="734" spans="1:3" x14ac:dyDescent="0.2">
      <c r="A734" s="6">
        <v>732</v>
      </c>
      <c r="B734" s="6">
        <f t="shared" ca="1" si="11"/>
        <v>0.57067203463945948</v>
      </c>
      <c r="C734" s="6" t="s">
        <v>28</v>
      </c>
    </row>
    <row r="735" spans="1:3" x14ac:dyDescent="0.2">
      <c r="A735" s="6">
        <v>733</v>
      </c>
      <c r="B735" s="6">
        <f t="shared" ca="1" si="11"/>
        <v>0.53152143729663814</v>
      </c>
      <c r="C735" s="6" t="s">
        <v>28</v>
      </c>
    </row>
    <row r="736" spans="1:3" x14ac:dyDescent="0.2">
      <c r="A736" s="6">
        <v>734</v>
      </c>
      <c r="B736" s="6">
        <f t="shared" ca="1" si="11"/>
        <v>0.6232849157083884</v>
      </c>
      <c r="C736" s="6" t="s">
        <v>28</v>
      </c>
    </row>
    <row r="737" spans="1:3" x14ac:dyDescent="0.2">
      <c r="A737" s="6">
        <v>735</v>
      </c>
      <c r="B737" s="6">
        <f t="shared" ca="1" si="11"/>
        <v>0.59831984624965029</v>
      </c>
      <c r="C737" s="6" t="s">
        <v>27</v>
      </c>
    </row>
    <row r="738" spans="1:3" x14ac:dyDescent="0.2">
      <c r="A738" s="6">
        <v>736</v>
      </c>
      <c r="B738" s="6">
        <f t="shared" ca="1" si="11"/>
        <v>0.73947565566930518</v>
      </c>
      <c r="C738" s="6" t="s">
        <v>27</v>
      </c>
    </row>
    <row r="739" spans="1:3" x14ac:dyDescent="0.2">
      <c r="A739" s="6">
        <v>737</v>
      </c>
      <c r="B739" s="6">
        <f t="shared" ca="1" si="11"/>
        <v>0.61390737433851161</v>
      </c>
      <c r="C739" s="6" t="s">
        <v>28</v>
      </c>
    </row>
    <row r="740" spans="1:3" x14ac:dyDescent="0.2">
      <c r="A740" s="6">
        <v>738</v>
      </c>
      <c r="B740" s="6">
        <f t="shared" ca="1" si="11"/>
        <v>0.82608843337970073</v>
      </c>
      <c r="C740" s="6" t="s">
        <v>28</v>
      </c>
    </row>
    <row r="741" spans="1:3" x14ac:dyDescent="0.2">
      <c r="A741" s="6">
        <v>739</v>
      </c>
      <c r="B741" s="6">
        <f t="shared" ca="1" si="11"/>
        <v>0.79098735424847011</v>
      </c>
      <c r="C741" s="6" t="s">
        <v>27</v>
      </c>
    </row>
    <row r="742" spans="1:3" x14ac:dyDescent="0.2">
      <c r="A742" s="6">
        <v>740</v>
      </c>
      <c r="B742" s="6">
        <f t="shared" ca="1" si="11"/>
        <v>0.43996123327088121</v>
      </c>
      <c r="C742" s="6" t="s">
        <v>28</v>
      </c>
    </row>
    <row r="743" spans="1:3" x14ac:dyDescent="0.2">
      <c r="A743" s="6">
        <v>741</v>
      </c>
      <c r="B743" s="6">
        <f t="shared" ca="1" si="11"/>
        <v>0.52970438209261084</v>
      </c>
      <c r="C743" s="6" t="s">
        <v>28</v>
      </c>
    </row>
    <row r="744" spans="1:3" x14ac:dyDescent="0.2">
      <c r="A744" s="6">
        <v>742</v>
      </c>
      <c r="B744" s="6">
        <f t="shared" ca="1" si="11"/>
        <v>0.65213974023667043</v>
      </c>
      <c r="C744" s="6" t="s">
        <v>28</v>
      </c>
    </row>
    <row r="745" spans="1:3" x14ac:dyDescent="0.2">
      <c r="A745" s="6">
        <v>743</v>
      </c>
      <c r="B745" s="6">
        <f t="shared" ca="1" si="11"/>
        <v>0.46112640043321707</v>
      </c>
      <c r="C745" s="6" t="s">
        <v>28</v>
      </c>
    </row>
    <row r="746" spans="1:3" x14ac:dyDescent="0.2">
      <c r="A746" s="6">
        <v>744</v>
      </c>
      <c r="B746" s="6">
        <f t="shared" ca="1" si="11"/>
        <v>0.74926619041734299</v>
      </c>
      <c r="C746" s="6" t="s">
        <v>28</v>
      </c>
    </row>
    <row r="747" spans="1:3" x14ac:dyDescent="0.2">
      <c r="A747" s="6">
        <v>745</v>
      </c>
      <c r="B747" s="6">
        <f t="shared" ca="1" si="11"/>
        <v>0.69408090104688036</v>
      </c>
      <c r="C747" s="6" t="s">
        <v>28</v>
      </c>
    </row>
    <row r="748" spans="1:3" x14ac:dyDescent="0.2">
      <c r="A748" s="6">
        <v>746</v>
      </c>
      <c r="B748" s="6">
        <f t="shared" ca="1" si="11"/>
        <v>0.63680728406678122</v>
      </c>
      <c r="C748" s="6" t="s">
        <v>27</v>
      </c>
    </row>
    <row r="749" spans="1:3" x14ac:dyDescent="0.2">
      <c r="A749" s="6">
        <v>747</v>
      </c>
      <c r="B749" s="6">
        <f t="shared" ca="1" si="11"/>
        <v>0.6157844929638101</v>
      </c>
      <c r="C749" s="6" t="s">
        <v>27</v>
      </c>
    </row>
    <row r="750" spans="1:3" x14ac:dyDescent="0.2">
      <c r="A750" s="6">
        <v>748</v>
      </c>
      <c r="B750" s="6">
        <f t="shared" ca="1" si="11"/>
        <v>0.54597633589324979</v>
      </c>
      <c r="C750" s="6" t="s">
        <v>28</v>
      </c>
    </row>
    <row r="751" spans="1:3" x14ac:dyDescent="0.2">
      <c r="A751" s="6">
        <v>749</v>
      </c>
      <c r="B751" s="6">
        <f t="shared" ca="1" si="11"/>
        <v>0.54951890994926067</v>
      </c>
      <c r="C751" s="6" t="s">
        <v>27</v>
      </c>
    </row>
    <row r="752" spans="1:3" x14ac:dyDescent="0.2">
      <c r="A752" s="6">
        <v>750</v>
      </c>
      <c r="B752" s="6">
        <f t="shared" ca="1" si="11"/>
        <v>0.71024561129095376</v>
      </c>
      <c r="C752" s="6" t="s">
        <v>28</v>
      </c>
    </row>
    <row r="753" spans="1:3" x14ac:dyDescent="0.2">
      <c r="A753" s="6">
        <v>751</v>
      </c>
      <c r="B753" s="6">
        <f t="shared" ca="1" si="11"/>
        <v>0.78948696470846158</v>
      </c>
      <c r="C753" s="6" t="s">
        <v>27</v>
      </c>
    </row>
    <row r="754" spans="1:3" x14ac:dyDescent="0.2">
      <c r="A754" s="6">
        <v>752</v>
      </c>
      <c r="B754" s="6">
        <f t="shared" ca="1" si="11"/>
        <v>0.74647987251512804</v>
      </c>
      <c r="C754" s="6" t="s">
        <v>27</v>
      </c>
    </row>
    <row r="755" spans="1:3" x14ac:dyDescent="0.2">
      <c r="A755" s="6">
        <v>753</v>
      </c>
      <c r="B755" s="6">
        <f t="shared" ca="1" si="11"/>
        <v>0.68980271471901244</v>
      </c>
      <c r="C755" s="6" t="s">
        <v>27</v>
      </c>
    </row>
    <row r="756" spans="1:3" x14ac:dyDescent="0.2">
      <c r="A756" s="6">
        <v>754</v>
      </c>
      <c r="B756" s="6">
        <f t="shared" ca="1" si="11"/>
        <v>0.77701916313035635</v>
      </c>
      <c r="C756" s="6" t="s">
        <v>27</v>
      </c>
    </row>
    <row r="757" spans="1:3" x14ac:dyDescent="0.2">
      <c r="A757" s="6">
        <v>755</v>
      </c>
      <c r="B757" s="6">
        <f t="shared" ca="1" si="11"/>
        <v>0.55249901684786595</v>
      </c>
      <c r="C757" s="6" t="s">
        <v>28</v>
      </c>
    </row>
    <row r="758" spans="1:3" x14ac:dyDescent="0.2">
      <c r="A758" s="6">
        <v>756</v>
      </c>
      <c r="B758" s="6">
        <f t="shared" ca="1" si="11"/>
        <v>0.71288021407005475</v>
      </c>
      <c r="C758" s="6" t="s">
        <v>27</v>
      </c>
    </row>
    <row r="759" spans="1:3" x14ac:dyDescent="0.2">
      <c r="A759" s="6">
        <v>757</v>
      </c>
      <c r="B759" s="6">
        <f t="shared" ca="1" si="11"/>
        <v>0.85579388807609758</v>
      </c>
      <c r="C759" s="6" t="s">
        <v>27</v>
      </c>
    </row>
    <row r="760" spans="1:3" x14ac:dyDescent="0.2">
      <c r="A760" s="6">
        <v>758</v>
      </c>
      <c r="B760" s="6">
        <f t="shared" ca="1" si="11"/>
        <v>0.83356388054688324</v>
      </c>
      <c r="C760" s="6" t="s">
        <v>27</v>
      </c>
    </row>
    <row r="761" spans="1:3" x14ac:dyDescent="0.2">
      <c r="A761" s="6">
        <v>759</v>
      </c>
      <c r="B761" s="6">
        <f t="shared" ca="1" si="11"/>
        <v>0.54990005959256738</v>
      </c>
      <c r="C761" s="6" t="s">
        <v>28</v>
      </c>
    </row>
    <row r="762" spans="1:3" x14ac:dyDescent="0.2">
      <c r="A762" s="6">
        <v>760</v>
      </c>
      <c r="B762" s="6">
        <f t="shared" ca="1" si="11"/>
        <v>0.66005327460976648</v>
      </c>
      <c r="C762" s="6" t="s">
        <v>27</v>
      </c>
    </row>
    <row r="763" spans="1:3" x14ac:dyDescent="0.2">
      <c r="A763" s="6">
        <v>761</v>
      </c>
      <c r="B763" s="6">
        <f t="shared" ca="1" si="11"/>
        <v>0.49349645218938348</v>
      </c>
      <c r="C763" s="6" t="s">
        <v>28</v>
      </c>
    </row>
    <row r="764" spans="1:3" x14ac:dyDescent="0.2">
      <c r="A764" s="6">
        <v>762</v>
      </c>
      <c r="B764" s="6">
        <f t="shared" ca="1" si="11"/>
        <v>0.78913443679083684</v>
      </c>
      <c r="C764" s="6" t="s">
        <v>28</v>
      </c>
    </row>
    <row r="765" spans="1:3" x14ac:dyDescent="0.2">
      <c r="A765" s="6">
        <v>763</v>
      </c>
      <c r="B765" s="6">
        <f t="shared" ca="1" si="11"/>
        <v>0.6442089439317823</v>
      </c>
      <c r="C765" s="6" t="s">
        <v>28</v>
      </c>
    </row>
    <row r="766" spans="1:3" x14ac:dyDescent="0.2">
      <c r="A766" s="6">
        <v>764</v>
      </c>
      <c r="B766" s="6">
        <f t="shared" ca="1" si="11"/>
        <v>0.71738311235057739</v>
      </c>
      <c r="C766" s="6" t="s">
        <v>28</v>
      </c>
    </row>
    <row r="767" spans="1:3" x14ac:dyDescent="0.2">
      <c r="A767" s="6">
        <v>765</v>
      </c>
      <c r="B767" s="6">
        <f t="shared" ca="1" si="11"/>
        <v>0.68260870789750872</v>
      </c>
      <c r="C767" s="6" t="s">
        <v>28</v>
      </c>
    </row>
    <row r="768" spans="1:3" x14ac:dyDescent="0.2">
      <c r="A768" s="6">
        <v>766</v>
      </c>
      <c r="B768" s="6">
        <f t="shared" ca="1" si="11"/>
        <v>0.39990606689252695</v>
      </c>
      <c r="C768" s="6" t="s">
        <v>28</v>
      </c>
    </row>
    <row r="769" spans="1:3" x14ac:dyDescent="0.2">
      <c r="A769" s="6">
        <v>767</v>
      </c>
      <c r="B769" s="6">
        <f t="shared" ca="1" si="11"/>
        <v>0.61566338790708441</v>
      </c>
      <c r="C769" s="6" t="s">
        <v>27</v>
      </c>
    </row>
    <row r="770" spans="1:3" x14ac:dyDescent="0.2">
      <c r="A770" s="6">
        <v>768</v>
      </c>
      <c r="B770" s="6">
        <f t="shared" ca="1" si="11"/>
        <v>0.83776881878513321</v>
      </c>
      <c r="C770" s="6" t="s">
        <v>27</v>
      </c>
    </row>
    <row r="771" spans="1:3" x14ac:dyDescent="0.2">
      <c r="A771" s="6">
        <v>769</v>
      </c>
      <c r="B771" s="6">
        <f t="shared" ca="1" si="11"/>
        <v>0.61046596279267462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1.0266152752614848</v>
      </c>
      <c r="C772" s="6" t="s">
        <v>27</v>
      </c>
    </row>
    <row r="773" spans="1:3" x14ac:dyDescent="0.2">
      <c r="A773" s="6">
        <v>771</v>
      </c>
      <c r="B773" s="6">
        <f t="shared" ca="1" si="12"/>
        <v>0.75780989126095621</v>
      </c>
      <c r="C773" s="6" t="s">
        <v>28</v>
      </c>
    </row>
    <row r="774" spans="1:3" x14ac:dyDescent="0.2">
      <c r="A774" s="6">
        <v>772</v>
      </c>
      <c r="B774" s="6">
        <f t="shared" ca="1" si="12"/>
        <v>0.60429867927635128</v>
      </c>
      <c r="C774" s="6" t="s">
        <v>28</v>
      </c>
    </row>
    <row r="775" spans="1:3" x14ac:dyDescent="0.2">
      <c r="A775" s="6">
        <v>773</v>
      </c>
      <c r="B775" s="6">
        <f t="shared" ca="1" si="12"/>
        <v>0.52108860141371116</v>
      </c>
      <c r="C775" s="6" t="s">
        <v>28</v>
      </c>
    </row>
    <row r="776" spans="1:3" x14ac:dyDescent="0.2">
      <c r="A776" s="6">
        <v>774</v>
      </c>
      <c r="B776" s="6">
        <f t="shared" ca="1" si="12"/>
        <v>0.54312794939847753</v>
      </c>
      <c r="C776" s="6" t="s">
        <v>28</v>
      </c>
    </row>
    <row r="777" spans="1:3" x14ac:dyDescent="0.2">
      <c r="A777" s="6">
        <v>775</v>
      </c>
      <c r="B777" s="6">
        <f t="shared" ca="1" si="12"/>
        <v>0.66652903992783941</v>
      </c>
      <c r="C777" s="6" t="s">
        <v>27</v>
      </c>
    </row>
    <row r="778" spans="1:3" x14ac:dyDescent="0.2">
      <c r="A778" s="6">
        <v>776</v>
      </c>
      <c r="B778" s="6">
        <f t="shared" ca="1" si="12"/>
        <v>0.46327741334430556</v>
      </c>
      <c r="C778" s="6" t="s">
        <v>28</v>
      </c>
    </row>
    <row r="779" spans="1:3" x14ac:dyDescent="0.2">
      <c r="A779" s="6">
        <v>777</v>
      </c>
      <c r="B779" s="6">
        <f t="shared" ca="1" si="12"/>
        <v>0.67353499913764803</v>
      </c>
      <c r="C779" s="6" t="s">
        <v>27</v>
      </c>
    </row>
    <row r="780" spans="1:3" x14ac:dyDescent="0.2">
      <c r="A780" s="6">
        <v>778</v>
      </c>
      <c r="B780" s="6">
        <f t="shared" ca="1" si="12"/>
        <v>0.64559620233834469</v>
      </c>
      <c r="C780" s="6" t="s">
        <v>27</v>
      </c>
    </row>
    <row r="781" spans="1:3" x14ac:dyDescent="0.2">
      <c r="A781" s="6">
        <v>779</v>
      </c>
      <c r="B781" s="6">
        <f t="shared" ca="1" si="12"/>
        <v>0.86326573963935149</v>
      </c>
      <c r="C781" s="6" t="s">
        <v>27</v>
      </c>
    </row>
    <row r="782" spans="1:3" x14ac:dyDescent="0.2">
      <c r="A782" s="6">
        <v>780</v>
      </c>
      <c r="B782" s="6">
        <f t="shared" ca="1" si="12"/>
        <v>0.62745617913631824</v>
      </c>
      <c r="C782" s="6" t="s">
        <v>27</v>
      </c>
    </row>
    <row r="783" spans="1:3" x14ac:dyDescent="0.2">
      <c r="A783" s="6">
        <v>781</v>
      </c>
      <c r="B783" s="6">
        <f t="shared" ca="1" si="12"/>
        <v>0.58346616699399034</v>
      </c>
      <c r="C783" s="6" t="s">
        <v>27</v>
      </c>
    </row>
    <row r="784" spans="1:3" x14ac:dyDescent="0.2">
      <c r="A784" s="6">
        <v>782</v>
      </c>
      <c r="B784" s="6">
        <f t="shared" ca="1" si="12"/>
        <v>0.6511139954966636</v>
      </c>
      <c r="C784" s="6" t="s">
        <v>27</v>
      </c>
    </row>
    <row r="785" spans="1:3" x14ac:dyDescent="0.2">
      <c r="A785" s="6">
        <v>783</v>
      </c>
      <c r="B785" s="6">
        <f t="shared" ca="1" si="12"/>
        <v>0.77309646047627745</v>
      </c>
      <c r="C785" s="6" t="s">
        <v>27</v>
      </c>
    </row>
    <row r="786" spans="1:3" x14ac:dyDescent="0.2">
      <c r="A786" s="6">
        <v>784</v>
      </c>
      <c r="B786" s="6">
        <f t="shared" ca="1" si="12"/>
        <v>0.36431322971062946</v>
      </c>
      <c r="C786" s="6" t="s">
        <v>28</v>
      </c>
    </row>
    <row r="787" spans="1:3" x14ac:dyDescent="0.2">
      <c r="A787" s="6">
        <v>785</v>
      </c>
      <c r="B787" s="6">
        <f t="shared" ca="1" si="12"/>
        <v>0.33432571483110035</v>
      </c>
      <c r="C787" s="6" t="s">
        <v>28</v>
      </c>
    </row>
    <row r="788" spans="1:3" x14ac:dyDescent="0.2">
      <c r="A788" s="6">
        <v>786</v>
      </c>
      <c r="B788" s="6">
        <f t="shared" ca="1" si="12"/>
        <v>0.64072401847111737</v>
      </c>
      <c r="C788" s="6" t="s">
        <v>28</v>
      </c>
    </row>
    <row r="789" spans="1:3" x14ac:dyDescent="0.2">
      <c r="A789" s="6">
        <v>787</v>
      </c>
      <c r="B789" s="6">
        <f t="shared" ca="1" si="12"/>
        <v>0.4885614649561873</v>
      </c>
      <c r="C789" s="6" t="s">
        <v>27</v>
      </c>
    </row>
    <row r="790" spans="1:3" x14ac:dyDescent="0.2">
      <c r="A790" s="6">
        <v>788</v>
      </c>
      <c r="B790" s="6">
        <f t="shared" ca="1" si="12"/>
        <v>0.51753187588786176</v>
      </c>
      <c r="C790" s="6" t="s">
        <v>28</v>
      </c>
    </row>
    <row r="791" spans="1:3" x14ac:dyDescent="0.2">
      <c r="A791" s="6">
        <v>789</v>
      </c>
      <c r="B791" s="6">
        <f t="shared" ca="1" si="12"/>
        <v>0.62173556053541168</v>
      </c>
      <c r="C791" s="6" t="s">
        <v>27</v>
      </c>
    </row>
    <row r="792" spans="1:3" x14ac:dyDescent="0.2">
      <c r="A792" s="6">
        <v>790</v>
      </c>
      <c r="B792" s="6">
        <f t="shared" ca="1" si="12"/>
        <v>0.63302992902506161</v>
      </c>
      <c r="C792" s="6" t="s">
        <v>27</v>
      </c>
    </row>
    <row r="793" spans="1:3" x14ac:dyDescent="0.2">
      <c r="A793" s="6">
        <v>791</v>
      </c>
      <c r="B793" s="6">
        <f t="shared" ca="1" si="12"/>
        <v>0.92512134360173592</v>
      </c>
      <c r="C793" s="6" t="s">
        <v>28</v>
      </c>
    </row>
    <row r="794" spans="1:3" x14ac:dyDescent="0.2">
      <c r="A794" s="6">
        <v>792</v>
      </c>
      <c r="B794" s="6">
        <f t="shared" ca="1" si="12"/>
        <v>0.4868297047349126</v>
      </c>
      <c r="C794" s="6" t="s">
        <v>28</v>
      </c>
    </row>
    <row r="795" spans="1:3" x14ac:dyDescent="0.2">
      <c r="A795" s="6">
        <v>793</v>
      </c>
      <c r="B795" s="6">
        <f t="shared" ca="1" si="12"/>
        <v>0.68413981960922854</v>
      </c>
      <c r="C795" s="6" t="s">
        <v>27</v>
      </c>
    </row>
    <row r="796" spans="1:3" x14ac:dyDescent="0.2">
      <c r="A796" s="6">
        <v>794</v>
      </c>
      <c r="B796" s="6">
        <f t="shared" ca="1" si="12"/>
        <v>0.81779004968193836</v>
      </c>
      <c r="C796" s="6" t="s">
        <v>28</v>
      </c>
    </row>
    <row r="797" spans="1:3" x14ac:dyDescent="0.2">
      <c r="A797" s="6">
        <v>795</v>
      </c>
      <c r="B797" s="6">
        <f t="shared" ca="1" si="12"/>
        <v>0.51743592410347572</v>
      </c>
      <c r="C797" s="6" t="s">
        <v>28</v>
      </c>
    </row>
    <row r="798" spans="1:3" x14ac:dyDescent="0.2">
      <c r="A798" s="6">
        <v>796</v>
      </c>
      <c r="B798" s="6">
        <f t="shared" ca="1" si="12"/>
        <v>0.57528460364992706</v>
      </c>
      <c r="C798" s="6" t="s">
        <v>28</v>
      </c>
    </row>
    <row r="799" spans="1:3" x14ac:dyDescent="0.2">
      <c r="A799" s="6">
        <v>797</v>
      </c>
      <c r="B799" s="6">
        <f t="shared" ca="1" si="12"/>
        <v>0.50191083147182936</v>
      </c>
      <c r="C799" s="6" t="s">
        <v>28</v>
      </c>
    </row>
    <row r="800" spans="1:3" x14ac:dyDescent="0.2">
      <c r="A800" s="6">
        <v>798</v>
      </c>
      <c r="B800" s="6">
        <f t="shared" ca="1" si="12"/>
        <v>0.71107506236850071</v>
      </c>
      <c r="C800" s="6" t="s">
        <v>27</v>
      </c>
    </row>
    <row r="801" spans="1:3" x14ac:dyDescent="0.2">
      <c r="A801" s="6">
        <v>799</v>
      </c>
      <c r="B801" s="6">
        <f t="shared" ca="1" si="12"/>
        <v>0.6033231772219757</v>
      </c>
      <c r="C801" s="6" t="s">
        <v>28</v>
      </c>
    </row>
    <row r="802" spans="1:3" x14ac:dyDescent="0.2">
      <c r="A802" s="6">
        <v>800</v>
      </c>
      <c r="B802" s="6">
        <f t="shared" ca="1" si="12"/>
        <v>0.58001297467346524</v>
      </c>
      <c r="C802" s="6" t="s">
        <v>28</v>
      </c>
    </row>
    <row r="803" spans="1:3" x14ac:dyDescent="0.2">
      <c r="A803" s="6">
        <v>801</v>
      </c>
      <c r="B803" s="6">
        <f t="shared" ca="1" si="12"/>
        <v>0.81320006015394042</v>
      </c>
      <c r="C803" s="6" t="s">
        <v>28</v>
      </c>
    </row>
    <row r="804" spans="1:3" x14ac:dyDescent="0.2">
      <c r="A804" s="6">
        <v>802</v>
      </c>
      <c r="B804" s="6">
        <f t="shared" ca="1" si="12"/>
        <v>0.64299060008728892</v>
      </c>
      <c r="C804" s="6" t="s">
        <v>28</v>
      </c>
    </row>
    <row r="805" spans="1:3" x14ac:dyDescent="0.2">
      <c r="A805" s="6">
        <v>803</v>
      </c>
      <c r="B805" s="6">
        <f t="shared" ca="1" si="12"/>
        <v>0.62717381684568618</v>
      </c>
      <c r="C805" s="6" t="s">
        <v>27</v>
      </c>
    </row>
    <row r="806" spans="1:3" x14ac:dyDescent="0.2">
      <c r="A806" s="6">
        <v>804</v>
      </c>
      <c r="B806" s="6">
        <f t="shared" ca="1" si="12"/>
        <v>0.67409839612472899</v>
      </c>
      <c r="C806" s="6" t="s">
        <v>28</v>
      </c>
    </row>
    <row r="807" spans="1:3" x14ac:dyDescent="0.2">
      <c r="A807" s="6">
        <v>805</v>
      </c>
      <c r="B807" s="6">
        <f t="shared" ca="1" si="12"/>
        <v>0.68521827918442479</v>
      </c>
      <c r="C807" s="6" t="s">
        <v>27</v>
      </c>
    </row>
    <row r="808" spans="1:3" x14ac:dyDescent="0.2">
      <c r="A808" s="6">
        <v>806</v>
      </c>
      <c r="B808" s="6">
        <f t="shared" ca="1" si="12"/>
        <v>0.36336223163185166</v>
      </c>
      <c r="C808" s="6" t="s">
        <v>28</v>
      </c>
    </row>
    <row r="809" spans="1:3" x14ac:dyDescent="0.2">
      <c r="A809" s="6">
        <v>807</v>
      </c>
      <c r="B809" s="6">
        <f t="shared" ca="1" si="12"/>
        <v>0.78581397466314817</v>
      </c>
      <c r="C809" s="6" t="s">
        <v>27</v>
      </c>
    </row>
    <row r="810" spans="1:3" x14ac:dyDescent="0.2">
      <c r="A810" s="6">
        <v>808</v>
      </c>
      <c r="B810" s="6">
        <f t="shared" ca="1" si="12"/>
        <v>0.57739577230938344</v>
      </c>
      <c r="C810" s="6" t="s">
        <v>27</v>
      </c>
    </row>
    <row r="811" spans="1:3" x14ac:dyDescent="0.2">
      <c r="A811" s="6">
        <v>809</v>
      </c>
      <c r="B811" s="6">
        <f t="shared" ca="1" si="12"/>
        <v>0.51600416790065373</v>
      </c>
      <c r="C811" s="6" t="s">
        <v>27</v>
      </c>
    </row>
    <row r="812" spans="1:3" x14ac:dyDescent="0.2">
      <c r="A812" s="6">
        <v>810</v>
      </c>
      <c r="B812" s="6">
        <f t="shared" ca="1" si="12"/>
        <v>0.69563154244259295</v>
      </c>
      <c r="C812" s="6" t="s">
        <v>27</v>
      </c>
    </row>
    <row r="813" spans="1:3" x14ac:dyDescent="0.2">
      <c r="A813" s="6">
        <v>811</v>
      </c>
      <c r="B813" s="6">
        <f t="shared" ca="1" si="12"/>
        <v>0.56911248892488919</v>
      </c>
      <c r="C813" s="6" t="s">
        <v>28</v>
      </c>
    </row>
    <row r="814" spans="1:3" x14ac:dyDescent="0.2">
      <c r="A814" s="6">
        <v>812</v>
      </c>
      <c r="B814" s="6">
        <f t="shared" ca="1" si="12"/>
        <v>0.75292587683864332</v>
      </c>
      <c r="C814" s="6" t="s">
        <v>27</v>
      </c>
    </row>
    <row r="815" spans="1:3" x14ac:dyDescent="0.2">
      <c r="A815" s="6">
        <v>813</v>
      </c>
      <c r="B815" s="6">
        <f t="shared" ca="1" si="12"/>
        <v>0.67570271476066024</v>
      </c>
      <c r="C815" s="6" t="s">
        <v>27</v>
      </c>
    </row>
    <row r="816" spans="1:3" x14ac:dyDescent="0.2">
      <c r="A816" s="6">
        <v>814</v>
      </c>
      <c r="B816" s="6">
        <f t="shared" ca="1" si="12"/>
        <v>0.39653112662036072</v>
      </c>
      <c r="C816" s="6" t="s">
        <v>28</v>
      </c>
    </row>
    <row r="817" spans="1:3" x14ac:dyDescent="0.2">
      <c r="A817" s="6">
        <v>815</v>
      </c>
      <c r="B817" s="6">
        <f t="shared" ca="1" si="12"/>
        <v>0.68998054077308146</v>
      </c>
      <c r="C817" s="6" t="s">
        <v>28</v>
      </c>
    </row>
    <row r="818" spans="1:3" x14ac:dyDescent="0.2">
      <c r="A818" s="6">
        <v>816</v>
      </c>
      <c r="B818" s="6">
        <f t="shared" ca="1" si="12"/>
        <v>0.73824813470158912</v>
      </c>
      <c r="C818" s="6" t="s">
        <v>28</v>
      </c>
    </row>
    <row r="819" spans="1:3" x14ac:dyDescent="0.2">
      <c r="A819" s="6">
        <v>817</v>
      </c>
      <c r="B819" s="6">
        <f t="shared" ca="1" si="12"/>
        <v>0.48049081744892758</v>
      </c>
      <c r="C819" s="6" t="s">
        <v>28</v>
      </c>
    </row>
    <row r="820" spans="1:3" x14ac:dyDescent="0.2">
      <c r="A820" s="6">
        <v>818</v>
      </c>
      <c r="B820" s="6">
        <f t="shared" ca="1" si="12"/>
        <v>0.37601560719472971</v>
      </c>
      <c r="C820" s="6" t="s">
        <v>28</v>
      </c>
    </row>
    <row r="821" spans="1:3" x14ac:dyDescent="0.2">
      <c r="A821" s="6">
        <v>819</v>
      </c>
      <c r="B821" s="6">
        <f t="shared" ca="1" si="12"/>
        <v>0.50486440060035265</v>
      </c>
      <c r="C821" s="6" t="s">
        <v>28</v>
      </c>
    </row>
    <row r="822" spans="1:3" x14ac:dyDescent="0.2">
      <c r="A822" s="6">
        <v>820</v>
      </c>
      <c r="B822" s="6">
        <f t="shared" ca="1" si="12"/>
        <v>0.46567188402330217</v>
      </c>
      <c r="C822" s="6" t="s">
        <v>28</v>
      </c>
    </row>
    <row r="823" spans="1:3" x14ac:dyDescent="0.2">
      <c r="A823" s="6">
        <v>821</v>
      </c>
      <c r="B823" s="6">
        <f t="shared" ca="1" si="12"/>
        <v>0.89138160592646332</v>
      </c>
      <c r="C823" s="6" t="s">
        <v>27</v>
      </c>
    </row>
    <row r="824" spans="1:3" x14ac:dyDescent="0.2">
      <c r="A824" s="6">
        <v>822</v>
      </c>
      <c r="B824" s="6">
        <f t="shared" ca="1" si="12"/>
        <v>0.67002504678903529</v>
      </c>
      <c r="C824" s="6" t="s">
        <v>28</v>
      </c>
    </row>
    <row r="825" spans="1:3" x14ac:dyDescent="0.2">
      <c r="A825" s="6">
        <v>823</v>
      </c>
      <c r="B825" s="6">
        <f t="shared" ca="1" si="12"/>
        <v>0.78155545882513078</v>
      </c>
      <c r="C825" s="6" t="s">
        <v>27</v>
      </c>
    </row>
    <row r="826" spans="1:3" x14ac:dyDescent="0.2">
      <c r="A826" s="6">
        <v>824</v>
      </c>
      <c r="B826" s="6">
        <f t="shared" ca="1" si="12"/>
        <v>0.74063661013815885</v>
      </c>
      <c r="C826" s="6" t="s">
        <v>27</v>
      </c>
    </row>
    <row r="827" spans="1:3" x14ac:dyDescent="0.2">
      <c r="A827" s="6">
        <v>825</v>
      </c>
      <c r="B827" s="6">
        <f t="shared" ca="1" si="12"/>
        <v>0.54679763707992757</v>
      </c>
      <c r="C827" s="6" t="s">
        <v>27</v>
      </c>
    </row>
    <row r="828" spans="1:3" x14ac:dyDescent="0.2">
      <c r="A828" s="6">
        <v>826</v>
      </c>
      <c r="B828" s="6">
        <f t="shared" ca="1" si="12"/>
        <v>0.73597418566948325</v>
      </c>
      <c r="C828" s="6" t="s">
        <v>28</v>
      </c>
    </row>
    <row r="829" spans="1:3" x14ac:dyDescent="0.2">
      <c r="A829" s="6">
        <v>827</v>
      </c>
      <c r="B829" s="6">
        <f t="shared" ca="1" si="12"/>
        <v>0.73908537719271528</v>
      </c>
      <c r="C829" s="6" t="s">
        <v>28</v>
      </c>
    </row>
    <row r="830" spans="1:3" x14ac:dyDescent="0.2">
      <c r="A830" s="6">
        <v>828</v>
      </c>
      <c r="B830" s="6">
        <f t="shared" ca="1" si="12"/>
        <v>0.69969871454723931</v>
      </c>
      <c r="C830" s="6" t="s">
        <v>28</v>
      </c>
    </row>
    <row r="831" spans="1:3" x14ac:dyDescent="0.2">
      <c r="A831" s="6">
        <v>829</v>
      </c>
      <c r="B831" s="6">
        <f t="shared" ca="1" si="12"/>
        <v>0.71558978850652977</v>
      </c>
      <c r="C831" s="6" t="s">
        <v>27</v>
      </c>
    </row>
    <row r="832" spans="1:3" x14ac:dyDescent="0.2">
      <c r="A832" s="6">
        <v>830</v>
      </c>
      <c r="B832" s="6">
        <f t="shared" ca="1" si="12"/>
        <v>0.66076050118597984</v>
      </c>
      <c r="C832" s="6" t="s">
        <v>28</v>
      </c>
    </row>
    <row r="833" spans="1:3" x14ac:dyDescent="0.2">
      <c r="A833" s="6">
        <v>831</v>
      </c>
      <c r="B833" s="6">
        <f t="shared" ca="1" si="12"/>
        <v>0.39990752898335902</v>
      </c>
      <c r="C833" s="6" t="s">
        <v>28</v>
      </c>
    </row>
    <row r="834" spans="1:3" x14ac:dyDescent="0.2">
      <c r="A834" s="6">
        <v>832</v>
      </c>
      <c r="B834" s="6">
        <f t="shared" ca="1" si="12"/>
        <v>0.59383270013341738</v>
      </c>
      <c r="C834" s="6" t="s">
        <v>28</v>
      </c>
    </row>
    <row r="835" spans="1:3" x14ac:dyDescent="0.2">
      <c r="A835" s="6">
        <v>833</v>
      </c>
      <c r="B835" s="6">
        <f t="shared" ca="1" si="12"/>
        <v>0.64961616270170364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0.46961127009091275</v>
      </c>
      <c r="C836" s="6" t="s">
        <v>28</v>
      </c>
    </row>
    <row r="837" spans="1:3" x14ac:dyDescent="0.2">
      <c r="A837" s="6">
        <v>835</v>
      </c>
      <c r="B837" s="6">
        <f t="shared" ca="1" si="13"/>
        <v>0.72977536228284601</v>
      </c>
      <c r="C837" s="6" t="s">
        <v>27</v>
      </c>
    </row>
    <row r="838" spans="1:3" x14ac:dyDescent="0.2">
      <c r="A838" s="6">
        <v>836</v>
      </c>
      <c r="B838" s="6">
        <f t="shared" ca="1" si="13"/>
        <v>0.49200116607763428</v>
      </c>
      <c r="C838" s="6" t="s">
        <v>28</v>
      </c>
    </row>
    <row r="839" spans="1:3" x14ac:dyDescent="0.2">
      <c r="A839" s="6">
        <v>837</v>
      </c>
      <c r="B839" s="6">
        <f t="shared" ca="1" si="13"/>
        <v>0.64530918674563653</v>
      </c>
      <c r="C839" s="6" t="s">
        <v>27</v>
      </c>
    </row>
    <row r="840" spans="1:3" x14ac:dyDescent="0.2">
      <c r="A840" s="6">
        <v>838</v>
      </c>
      <c r="B840" s="6">
        <f t="shared" ca="1" si="13"/>
        <v>0.25096461917289864</v>
      </c>
      <c r="C840" s="6" t="s">
        <v>28</v>
      </c>
    </row>
    <row r="841" spans="1:3" x14ac:dyDescent="0.2">
      <c r="A841" s="6">
        <v>839</v>
      </c>
      <c r="B841" s="6">
        <f t="shared" ca="1" si="13"/>
        <v>0.75455640919781974</v>
      </c>
      <c r="C841" s="6" t="s">
        <v>27</v>
      </c>
    </row>
    <row r="842" spans="1:3" x14ac:dyDescent="0.2">
      <c r="A842" s="6">
        <v>840</v>
      </c>
      <c r="B842" s="6">
        <f t="shared" ca="1" si="13"/>
        <v>0.63807422532906277</v>
      </c>
      <c r="C842" s="6" t="s">
        <v>27</v>
      </c>
    </row>
    <row r="843" spans="1:3" x14ac:dyDescent="0.2">
      <c r="A843" s="6">
        <v>841</v>
      </c>
      <c r="B843" s="6">
        <f t="shared" ca="1" si="13"/>
        <v>0.88225487302820049</v>
      </c>
      <c r="C843" s="6" t="s">
        <v>27</v>
      </c>
    </row>
    <row r="844" spans="1:3" x14ac:dyDescent="0.2">
      <c r="A844" s="6">
        <v>842</v>
      </c>
      <c r="B844" s="6">
        <f t="shared" ca="1" si="13"/>
        <v>0.60206152447487082</v>
      </c>
      <c r="C844" s="6" t="s">
        <v>28</v>
      </c>
    </row>
    <row r="845" spans="1:3" x14ac:dyDescent="0.2">
      <c r="A845" s="6">
        <v>843</v>
      </c>
      <c r="B845" s="6">
        <f t="shared" ca="1" si="13"/>
        <v>0.48638322812419571</v>
      </c>
      <c r="C845" s="6" t="s">
        <v>28</v>
      </c>
    </row>
    <row r="846" spans="1:3" x14ac:dyDescent="0.2">
      <c r="A846" s="6">
        <v>844</v>
      </c>
      <c r="B846" s="6">
        <f t="shared" ca="1" si="13"/>
        <v>0.39446679287670772</v>
      </c>
      <c r="C846" s="6" t="s">
        <v>28</v>
      </c>
    </row>
    <row r="847" spans="1:3" x14ac:dyDescent="0.2">
      <c r="A847" s="6">
        <v>845</v>
      </c>
      <c r="B847" s="6">
        <f t="shared" ca="1" si="13"/>
        <v>0.4226920833078503</v>
      </c>
      <c r="C847" s="6" t="s">
        <v>28</v>
      </c>
    </row>
    <row r="848" spans="1:3" x14ac:dyDescent="0.2">
      <c r="A848" s="6">
        <v>846</v>
      </c>
      <c r="B848" s="6">
        <f t="shared" ca="1" si="13"/>
        <v>0.82134119253476912</v>
      </c>
      <c r="C848" s="6" t="s">
        <v>28</v>
      </c>
    </row>
    <row r="849" spans="1:3" x14ac:dyDescent="0.2">
      <c r="A849" s="6">
        <v>847</v>
      </c>
      <c r="B849" s="6">
        <f t="shared" ca="1" si="13"/>
        <v>0.72086933251774143</v>
      </c>
      <c r="C849" s="6" t="s">
        <v>27</v>
      </c>
    </row>
    <row r="850" spans="1:3" x14ac:dyDescent="0.2">
      <c r="A850" s="6">
        <v>848</v>
      </c>
      <c r="B850" s="6">
        <f t="shared" ca="1" si="13"/>
        <v>0.81920975403395646</v>
      </c>
      <c r="C850" s="6" t="s">
        <v>28</v>
      </c>
    </row>
    <row r="851" spans="1:3" x14ac:dyDescent="0.2">
      <c r="A851" s="6">
        <v>849</v>
      </c>
      <c r="B851" s="6">
        <f t="shared" ca="1" si="13"/>
        <v>0.52259540553037775</v>
      </c>
      <c r="C851" s="6" t="s">
        <v>27</v>
      </c>
    </row>
    <row r="852" spans="1:3" x14ac:dyDescent="0.2">
      <c r="A852" s="6">
        <v>850</v>
      </c>
      <c r="B852" s="6">
        <f t="shared" ca="1" si="13"/>
        <v>0.71096140556469101</v>
      </c>
      <c r="C852" s="6" t="s">
        <v>28</v>
      </c>
    </row>
    <row r="853" spans="1:3" x14ac:dyDescent="0.2">
      <c r="A853" s="6">
        <v>851</v>
      </c>
      <c r="B853" s="6">
        <f t="shared" ca="1" si="13"/>
        <v>0.31442619657187365</v>
      </c>
      <c r="C853" s="6" t="s">
        <v>28</v>
      </c>
    </row>
    <row r="854" spans="1:3" x14ac:dyDescent="0.2">
      <c r="A854" s="6">
        <v>852</v>
      </c>
      <c r="B854" s="6">
        <f t="shared" ca="1" si="13"/>
        <v>0.5908774392781132</v>
      </c>
      <c r="C854" s="6" t="s">
        <v>28</v>
      </c>
    </row>
    <row r="855" spans="1:3" x14ac:dyDescent="0.2">
      <c r="A855" s="6">
        <v>853</v>
      </c>
      <c r="B855" s="6">
        <f t="shared" ca="1" si="13"/>
        <v>0.65828931481132114</v>
      </c>
      <c r="C855" s="6" t="s">
        <v>28</v>
      </c>
    </row>
    <row r="856" spans="1:3" x14ac:dyDescent="0.2">
      <c r="A856" s="6">
        <v>854</v>
      </c>
      <c r="B856" s="6">
        <f t="shared" ca="1" si="13"/>
        <v>0.6217151298535617</v>
      </c>
      <c r="C856" s="6" t="s">
        <v>28</v>
      </c>
    </row>
    <row r="857" spans="1:3" x14ac:dyDescent="0.2">
      <c r="A857" s="6">
        <v>855</v>
      </c>
      <c r="B857" s="6">
        <f t="shared" ca="1" si="13"/>
        <v>0.53501696935690379</v>
      </c>
      <c r="C857" s="6" t="s">
        <v>27</v>
      </c>
    </row>
    <row r="858" spans="1:3" x14ac:dyDescent="0.2">
      <c r="A858" s="6">
        <v>856</v>
      </c>
      <c r="B858" s="6">
        <f t="shared" ca="1" si="13"/>
        <v>0.92090955801232233</v>
      </c>
      <c r="C858" s="6" t="s">
        <v>27</v>
      </c>
    </row>
    <row r="859" spans="1:3" x14ac:dyDescent="0.2">
      <c r="A859" s="6">
        <v>857</v>
      </c>
      <c r="B859" s="6">
        <f t="shared" ca="1" si="13"/>
        <v>0.74637143923831062</v>
      </c>
      <c r="C859" s="6" t="s">
        <v>28</v>
      </c>
    </row>
    <row r="860" spans="1:3" x14ac:dyDescent="0.2">
      <c r="A860" s="6">
        <v>858</v>
      </c>
      <c r="B860" s="6">
        <f t="shared" ca="1" si="13"/>
        <v>0.34424255697378442</v>
      </c>
      <c r="C860" s="6" t="s">
        <v>28</v>
      </c>
    </row>
    <row r="861" spans="1:3" x14ac:dyDescent="0.2">
      <c r="A861" s="6">
        <v>859</v>
      </c>
      <c r="B861" s="6">
        <f t="shared" ca="1" si="13"/>
        <v>0.40259998548381176</v>
      </c>
      <c r="C861" s="6" t="s">
        <v>28</v>
      </c>
    </row>
    <row r="862" spans="1:3" x14ac:dyDescent="0.2">
      <c r="A862" s="6">
        <v>860</v>
      </c>
      <c r="B862" s="6">
        <f t="shared" ca="1" si="13"/>
        <v>0.48207474827873709</v>
      </c>
      <c r="C862" s="6" t="s">
        <v>28</v>
      </c>
    </row>
    <row r="863" spans="1:3" x14ac:dyDescent="0.2">
      <c r="A863" s="6">
        <v>861</v>
      </c>
      <c r="B863" s="6">
        <f t="shared" ca="1" si="13"/>
        <v>0.7290361724178599</v>
      </c>
      <c r="C863" s="6" t="s">
        <v>27</v>
      </c>
    </row>
    <row r="864" spans="1:3" x14ac:dyDescent="0.2">
      <c r="A864" s="6">
        <v>862</v>
      </c>
      <c r="B864" s="6">
        <f t="shared" ca="1" si="13"/>
        <v>0.86360492495110863</v>
      </c>
      <c r="C864" s="6" t="s">
        <v>28</v>
      </c>
    </row>
    <row r="865" spans="1:3" x14ac:dyDescent="0.2">
      <c r="A865" s="6">
        <v>863</v>
      </c>
      <c r="B865" s="6">
        <f t="shared" ca="1" si="13"/>
        <v>0.58231697161249218</v>
      </c>
      <c r="C865" s="6" t="s">
        <v>28</v>
      </c>
    </row>
    <row r="866" spans="1:3" x14ac:dyDescent="0.2">
      <c r="A866" s="6">
        <v>864</v>
      </c>
      <c r="B866" s="6">
        <f t="shared" ca="1" si="13"/>
        <v>0.70111649112783447</v>
      </c>
      <c r="C866" s="6" t="s">
        <v>28</v>
      </c>
    </row>
    <row r="867" spans="1:3" x14ac:dyDescent="0.2">
      <c r="A867" s="6">
        <v>865</v>
      </c>
      <c r="B867" s="6">
        <f t="shared" ca="1" si="13"/>
        <v>0.7192971712345938</v>
      </c>
      <c r="C867" s="6" t="s">
        <v>28</v>
      </c>
    </row>
    <row r="868" spans="1:3" x14ac:dyDescent="0.2">
      <c r="A868" s="6">
        <v>866</v>
      </c>
      <c r="B868" s="6">
        <f t="shared" ca="1" si="13"/>
        <v>0.59489964653138683</v>
      </c>
      <c r="C868" s="6" t="s">
        <v>28</v>
      </c>
    </row>
    <row r="869" spans="1:3" x14ac:dyDescent="0.2">
      <c r="A869" s="6">
        <v>867</v>
      </c>
      <c r="B869" s="6">
        <f t="shared" ca="1" si="13"/>
        <v>0.74550670805556574</v>
      </c>
      <c r="C869" s="6" t="s">
        <v>28</v>
      </c>
    </row>
    <row r="870" spans="1:3" x14ac:dyDescent="0.2">
      <c r="A870" s="6">
        <v>868</v>
      </c>
      <c r="B870" s="6">
        <f t="shared" ca="1" si="13"/>
        <v>0.38045890574279628</v>
      </c>
      <c r="C870" s="6" t="s">
        <v>28</v>
      </c>
    </row>
    <row r="871" spans="1:3" x14ac:dyDescent="0.2">
      <c r="A871" s="6">
        <v>869</v>
      </c>
      <c r="B871" s="6">
        <f t="shared" ca="1" si="13"/>
        <v>0.56702693271342519</v>
      </c>
      <c r="C871" s="6" t="s">
        <v>28</v>
      </c>
    </row>
    <row r="872" spans="1:3" x14ac:dyDescent="0.2">
      <c r="A872" s="6">
        <v>870</v>
      </c>
      <c r="B872" s="6">
        <f t="shared" ca="1" si="13"/>
        <v>0.65844483967886114</v>
      </c>
      <c r="C872" s="6" t="s">
        <v>28</v>
      </c>
    </row>
    <row r="873" spans="1:3" x14ac:dyDescent="0.2">
      <c r="A873" s="6">
        <v>871</v>
      </c>
      <c r="B873" s="6">
        <f t="shared" ca="1" si="13"/>
        <v>0.8891373635310722</v>
      </c>
      <c r="C873" s="6" t="s">
        <v>27</v>
      </c>
    </row>
    <row r="874" spans="1:3" x14ac:dyDescent="0.2">
      <c r="A874" s="6">
        <v>872</v>
      </c>
      <c r="B874" s="6">
        <f t="shared" ca="1" si="13"/>
        <v>0.55523457646219754</v>
      </c>
      <c r="C874" s="6" t="s">
        <v>27</v>
      </c>
    </row>
    <row r="875" spans="1:3" x14ac:dyDescent="0.2">
      <c r="A875" s="6">
        <v>873</v>
      </c>
      <c r="B875" s="6">
        <f t="shared" ca="1" si="13"/>
        <v>0.66369876413344353</v>
      </c>
      <c r="C875" s="6" t="s">
        <v>27</v>
      </c>
    </row>
    <row r="876" spans="1:3" x14ac:dyDescent="0.2">
      <c r="A876" s="6">
        <v>874</v>
      </c>
      <c r="B876" s="6">
        <f t="shared" ca="1" si="13"/>
        <v>0.71091275852687719</v>
      </c>
      <c r="C876" s="6" t="s">
        <v>28</v>
      </c>
    </row>
    <row r="877" spans="1:3" x14ac:dyDescent="0.2">
      <c r="A877" s="6">
        <v>875</v>
      </c>
      <c r="B877" s="6">
        <f t="shared" ca="1" si="13"/>
        <v>1.0258061200159663</v>
      </c>
      <c r="C877" s="6" t="s">
        <v>28</v>
      </c>
    </row>
    <row r="878" spans="1:3" x14ac:dyDescent="0.2">
      <c r="A878" s="6">
        <v>876</v>
      </c>
      <c r="B878" s="6">
        <f t="shared" ca="1" si="13"/>
        <v>0.53599991759690679</v>
      </c>
      <c r="C878" s="6" t="s">
        <v>27</v>
      </c>
    </row>
    <row r="879" spans="1:3" x14ac:dyDescent="0.2">
      <c r="A879" s="6">
        <v>877</v>
      </c>
      <c r="B879" s="6">
        <f t="shared" ca="1" si="13"/>
        <v>0.67550524910994081</v>
      </c>
      <c r="C879" s="6" t="s">
        <v>28</v>
      </c>
    </row>
    <row r="880" spans="1:3" x14ac:dyDescent="0.2">
      <c r="A880" s="6">
        <v>878</v>
      </c>
      <c r="B880" s="6">
        <f t="shared" ca="1" si="13"/>
        <v>0.25584637756409584</v>
      </c>
      <c r="C880" s="6" t="s">
        <v>28</v>
      </c>
    </row>
    <row r="881" spans="1:3" x14ac:dyDescent="0.2">
      <c r="A881" s="6">
        <v>879</v>
      </c>
      <c r="B881" s="6">
        <f t="shared" ca="1" si="13"/>
        <v>0.59787134162002098</v>
      </c>
      <c r="C881" s="6" t="s">
        <v>27</v>
      </c>
    </row>
    <row r="882" spans="1:3" x14ac:dyDescent="0.2">
      <c r="A882" s="6">
        <v>880</v>
      </c>
      <c r="B882" s="6">
        <f t="shared" ca="1" si="13"/>
        <v>0.62663485875301306</v>
      </c>
      <c r="C882" s="6" t="s">
        <v>27</v>
      </c>
    </row>
    <row r="883" spans="1:3" x14ac:dyDescent="0.2">
      <c r="A883" s="6">
        <v>881</v>
      </c>
      <c r="B883" s="6">
        <f t="shared" ca="1" si="13"/>
        <v>0.76032366768699944</v>
      </c>
      <c r="C883" s="6" t="s">
        <v>27</v>
      </c>
    </row>
    <row r="884" spans="1:3" x14ac:dyDescent="0.2">
      <c r="A884" s="6">
        <v>882</v>
      </c>
      <c r="B884" s="6">
        <f t="shared" ca="1" si="13"/>
        <v>0.45664586380052419</v>
      </c>
      <c r="C884" s="6" t="s">
        <v>27</v>
      </c>
    </row>
    <row r="885" spans="1:3" x14ac:dyDescent="0.2">
      <c r="A885" s="6">
        <v>883</v>
      </c>
      <c r="B885" s="6">
        <f t="shared" ca="1" si="13"/>
        <v>0.72641490084676008</v>
      </c>
      <c r="C885" s="6" t="s">
        <v>28</v>
      </c>
    </row>
    <row r="886" spans="1:3" x14ac:dyDescent="0.2">
      <c r="A886" s="6">
        <v>884</v>
      </c>
      <c r="B886" s="6">
        <f t="shared" ca="1" si="13"/>
        <v>0.62607461547621412</v>
      </c>
      <c r="C886" s="6" t="s">
        <v>28</v>
      </c>
    </row>
    <row r="887" spans="1:3" x14ac:dyDescent="0.2">
      <c r="A887" s="6">
        <v>885</v>
      </c>
      <c r="B887" s="6">
        <f t="shared" ca="1" si="13"/>
        <v>0.78461878114942929</v>
      </c>
      <c r="C887" s="6" t="s">
        <v>28</v>
      </c>
    </row>
    <row r="888" spans="1:3" x14ac:dyDescent="0.2">
      <c r="A888" s="6">
        <v>886</v>
      </c>
      <c r="B888" s="6">
        <f t="shared" ca="1" si="13"/>
        <v>0.47763886012183393</v>
      </c>
      <c r="C888" s="6" t="s">
        <v>27</v>
      </c>
    </row>
    <row r="889" spans="1:3" x14ac:dyDescent="0.2">
      <c r="A889" s="6">
        <v>887</v>
      </c>
      <c r="B889" s="6">
        <f t="shared" ca="1" si="13"/>
        <v>0.63807539766565613</v>
      </c>
      <c r="C889" s="6" t="s">
        <v>27</v>
      </c>
    </row>
    <row r="890" spans="1:3" x14ac:dyDescent="0.2">
      <c r="A890" s="6">
        <v>888</v>
      </c>
      <c r="B890" s="6">
        <f t="shared" ca="1" si="13"/>
        <v>0.7768360081617145</v>
      </c>
      <c r="C890" s="6" t="s">
        <v>27</v>
      </c>
    </row>
    <row r="891" spans="1:3" x14ac:dyDescent="0.2">
      <c r="A891" s="6">
        <v>889</v>
      </c>
      <c r="B891" s="6">
        <f t="shared" ca="1" si="13"/>
        <v>0.41547978964285315</v>
      </c>
      <c r="C891" s="6" t="s">
        <v>28</v>
      </c>
    </row>
    <row r="892" spans="1:3" x14ac:dyDescent="0.2">
      <c r="A892" s="6">
        <v>890</v>
      </c>
      <c r="B892" s="6">
        <f t="shared" ca="1" si="13"/>
        <v>0.637755689343384</v>
      </c>
      <c r="C892" s="6" t="s">
        <v>28</v>
      </c>
    </row>
    <row r="893" spans="1:3" x14ac:dyDescent="0.2">
      <c r="A893" s="6">
        <v>891</v>
      </c>
      <c r="B893" s="6">
        <f t="shared" ca="1" si="13"/>
        <v>0.81550121155986532</v>
      </c>
      <c r="C893" s="6" t="s">
        <v>28</v>
      </c>
    </row>
    <row r="894" spans="1:3" x14ac:dyDescent="0.2">
      <c r="A894" s="6">
        <v>892</v>
      </c>
      <c r="B894" s="6">
        <f t="shared" ca="1" si="13"/>
        <v>0.69719247823805652</v>
      </c>
      <c r="C894" s="6" t="s">
        <v>27</v>
      </c>
    </row>
    <row r="895" spans="1:3" x14ac:dyDescent="0.2">
      <c r="A895" s="6">
        <v>893</v>
      </c>
      <c r="B895" s="6">
        <f t="shared" ca="1" si="13"/>
        <v>0.67410411017576632</v>
      </c>
      <c r="C895" s="6" t="s">
        <v>28</v>
      </c>
    </row>
    <row r="896" spans="1:3" x14ac:dyDescent="0.2">
      <c r="A896" s="6">
        <v>894</v>
      </c>
      <c r="B896" s="6">
        <f t="shared" ca="1" si="13"/>
        <v>0.5789088494580712</v>
      </c>
      <c r="C896" s="6" t="s">
        <v>27</v>
      </c>
    </row>
    <row r="897" spans="1:3" x14ac:dyDescent="0.2">
      <c r="A897" s="6">
        <v>895</v>
      </c>
      <c r="B897" s="6">
        <f t="shared" ca="1" si="13"/>
        <v>0.60428514968688374</v>
      </c>
      <c r="C897" s="6" t="s">
        <v>28</v>
      </c>
    </row>
    <row r="898" spans="1:3" x14ac:dyDescent="0.2">
      <c r="A898" s="6">
        <v>896</v>
      </c>
      <c r="B898" s="6">
        <f t="shared" ca="1" si="13"/>
        <v>0.6382892261130777</v>
      </c>
      <c r="C898" s="6" t="s">
        <v>27</v>
      </c>
    </row>
    <row r="899" spans="1:3" x14ac:dyDescent="0.2">
      <c r="A899" s="6">
        <v>897</v>
      </c>
      <c r="B899" s="6">
        <f t="shared" ca="1" si="13"/>
        <v>0.59831766145149023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0.62002802472755569</v>
      </c>
      <c r="C900" s="6" t="s">
        <v>27</v>
      </c>
    </row>
    <row r="901" spans="1:3" x14ac:dyDescent="0.2">
      <c r="A901" s="6">
        <v>899</v>
      </c>
      <c r="B901" s="6">
        <f t="shared" ca="1" si="14"/>
        <v>0.47151041469463106</v>
      </c>
      <c r="C901" s="6" t="s">
        <v>28</v>
      </c>
    </row>
    <row r="902" spans="1:3" x14ac:dyDescent="0.2">
      <c r="A902" s="6">
        <v>900</v>
      </c>
      <c r="B902" s="6">
        <f t="shared" ca="1" si="14"/>
        <v>0.59820528051520405</v>
      </c>
      <c r="C902" s="6" t="s">
        <v>27</v>
      </c>
    </row>
    <row r="903" spans="1:3" x14ac:dyDescent="0.2">
      <c r="A903" s="6">
        <v>901</v>
      </c>
      <c r="B903" s="6">
        <f t="shared" ca="1" si="14"/>
        <v>0.7795415675469074</v>
      </c>
      <c r="C903" s="6" t="s">
        <v>27</v>
      </c>
    </row>
    <row r="904" spans="1:3" x14ac:dyDescent="0.2">
      <c r="A904" s="6">
        <v>902</v>
      </c>
      <c r="B904" s="6">
        <f t="shared" ca="1" si="14"/>
        <v>0.70385717516884427</v>
      </c>
      <c r="C904" s="6" t="s">
        <v>27</v>
      </c>
    </row>
    <row r="905" spans="1:3" x14ac:dyDescent="0.2">
      <c r="A905" s="6">
        <v>903</v>
      </c>
      <c r="B905" s="6">
        <f t="shared" ca="1" si="14"/>
        <v>0.67691404775066533</v>
      </c>
      <c r="C905" s="6" t="s">
        <v>27</v>
      </c>
    </row>
    <row r="906" spans="1:3" x14ac:dyDescent="0.2">
      <c r="A906" s="6">
        <v>904</v>
      </c>
      <c r="B906" s="6">
        <f t="shared" ca="1" si="14"/>
        <v>0.75165880617044811</v>
      </c>
      <c r="C906" s="6" t="s">
        <v>27</v>
      </c>
    </row>
    <row r="907" spans="1:3" x14ac:dyDescent="0.2">
      <c r="A907" s="6">
        <v>905</v>
      </c>
      <c r="B907" s="6">
        <f t="shared" ca="1" si="14"/>
        <v>0.69946114784266489</v>
      </c>
      <c r="C907" s="6" t="s">
        <v>28</v>
      </c>
    </row>
    <row r="908" spans="1:3" x14ac:dyDescent="0.2">
      <c r="A908" s="6">
        <v>906</v>
      </c>
      <c r="B908" s="6">
        <f t="shared" ca="1" si="14"/>
        <v>0.79632727500451495</v>
      </c>
      <c r="C908" s="6" t="s">
        <v>28</v>
      </c>
    </row>
    <row r="909" spans="1:3" x14ac:dyDescent="0.2">
      <c r="A909" s="6">
        <v>907</v>
      </c>
      <c r="B909" s="6">
        <f t="shared" ca="1" si="14"/>
        <v>0.51633204626081575</v>
      </c>
      <c r="C909" s="6" t="s">
        <v>28</v>
      </c>
    </row>
    <row r="910" spans="1:3" x14ac:dyDescent="0.2">
      <c r="A910" s="6">
        <v>908</v>
      </c>
      <c r="B910" s="6">
        <f t="shared" ca="1" si="14"/>
        <v>0.58061545911011991</v>
      </c>
      <c r="C910" s="6" t="s">
        <v>28</v>
      </c>
    </row>
    <row r="911" spans="1:3" x14ac:dyDescent="0.2">
      <c r="A911" s="6">
        <v>909</v>
      </c>
      <c r="B911" s="6">
        <f t="shared" ca="1" si="14"/>
        <v>0.27775555168910432</v>
      </c>
      <c r="C911" s="6" t="s">
        <v>28</v>
      </c>
    </row>
    <row r="912" spans="1:3" x14ac:dyDescent="0.2">
      <c r="A912" s="6">
        <v>910</v>
      </c>
      <c r="B912" s="6">
        <f t="shared" ca="1" si="14"/>
        <v>0.96838629898779272</v>
      </c>
      <c r="C912" s="6" t="s">
        <v>27</v>
      </c>
    </row>
    <row r="913" spans="1:3" x14ac:dyDescent="0.2">
      <c r="A913" s="6">
        <v>911</v>
      </c>
      <c r="B913" s="6">
        <f t="shared" ca="1" si="14"/>
        <v>0.51800880146430084</v>
      </c>
      <c r="C913" s="6" t="s">
        <v>28</v>
      </c>
    </row>
    <row r="914" spans="1:3" x14ac:dyDescent="0.2">
      <c r="A914" s="6">
        <v>912</v>
      </c>
      <c r="B914" s="6">
        <f t="shared" ca="1" si="14"/>
        <v>0.53963429854487299</v>
      </c>
      <c r="C914" s="6" t="s">
        <v>28</v>
      </c>
    </row>
    <row r="915" spans="1:3" x14ac:dyDescent="0.2">
      <c r="A915" s="6">
        <v>913</v>
      </c>
      <c r="B915" s="6">
        <f t="shared" ca="1" si="14"/>
        <v>0.51279821660312519</v>
      </c>
      <c r="C915" s="6" t="s">
        <v>28</v>
      </c>
    </row>
    <row r="916" spans="1:3" x14ac:dyDescent="0.2">
      <c r="A916" s="6">
        <v>914</v>
      </c>
      <c r="B916" s="6">
        <f t="shared" ca="1" si="14"/>
        <v>0.87144067924243218</v>
      </c>
      <c r="C916" s="6" t="s">
        <v>27</v>
      </c>
    </row>
    <row r="917" spans="1:3" x14ac:dyDescent="0.2">
      <c r="A917" s="6">
        <v>915</v>
      </c>
      <c r="B917" s="6">
        <f t="shared" ca="1" si="14"/>
        <v>0.48939936423587105</v>
      </c>
      <c r="C917" s="6" t="s">
        <v>28</v>
      </c>
    </row>
    <row r="918" spans="1:3" x14ac:dyDescent="0.2">
      <c r="A918" s="6">
        <v>916</v>
      </c>
      <c r="B918" s="6">
        <f t="shared" ca="1" si="14"/>
        <v>0.72321504623347077</v>
      </c>
      <c r="C918" s="6" t="s">
        <v>27</v>
      </c>
    </row>
    <row r="919" spans="1:3" x14ac:dyDescent="0.2">
      <c r="A919" s="6">
        <v>917</v>
      </c>
      <c r="B919" s="6">
        <f t="shared" ca="1" si="14"/>
        <v>0.67188102278364448</v>
      </c>
      <c r="C919" s="6" t="s">
        <v>28</v>
      </c>
    </row>
    <row r="920" spans="1:3" x14ac:dyDescent="0.2">
      <c r="A920" s="6">
        <v>918</v>
      </c>
      <c r="B920" s="6">
        <f t="shared" ca="1" si="14"/>
        <v>0.7312570495835824</v>
      </c>
      <c r="C920" s="6" t="s">
        <v>27</v>
      </c>
    </row>
    <row r="921" spans="1:3" x14ac:dyDescent="0.2">
      <c r="A921" s="6">
        <v>919</v>
      </c>
      <c r="B921" s="6">
        <f t="shared" ca="1" si="14"/>
        <v>0.6214331822751693</v>
      </c>
      <c r="C921" s="6" t="s">
        <v>28</v>
      </c>
    </row>
    <row r="922" spans="1:3" x14ac:dyDescent="0.2">
      <c r="A922" s="6">
        <v>920</v>
      </c>
      <c r="B922" s="6">
        <f t="shared" ca="1" si="14"/>
        <v>0.71181034196973991</v>
      </c>
      <c r="C922" s="6" t="s">
        <v>27</v>
      </c>
    </row>
    <row r="923" spans="1:3" x14ac:dyDescent="0.2">
      <c r="A923" s="6">
        <v>921</v>
      </c>
      <c r="B923" s="6">
        <f t="shared" ca="1" si="14"/>
        <v>0.70733309373468956</v>
      </c>
      <c r="C923" s="6" t="s">
        <v>27</v>
      </c>
    </row>
    <row r="924" spans="1:3" x14ac:dyDescent="0.2">
      <c r="A924" s="6">
        <v>922</v>
      </c>
      <c r="B924" s="6">
        <f t="shared" ca="1" si="14"/>
        <v>0.75329795904150276</v>
      </c>
      <c r="C924" s="6" t="s">
        <v>28</v>
      </c>
    </row>
    <row r="925" spans="1:3" x14ac:dyDescent="0.2">
      <c r="A925" s="6">
        <v>923</v>
      </c>
      <c r="B925" s="6">
        <f t="shared" ca="1" si="14"/>
        <v>0.59775975308762619</v>
      </c>
      <c r="C925" s="6" t="s">
        <v>28</v>
      </c>
    </row>
    <row r="926" spans="1:3" x14ac:dyDescent="0.2">
      <c r="A926" s="6">
        <v>924</v>
      </c>
      <c r="B926" s="6">
        <f t="shared" ca="1" si="14"/>
        <v>0.4344769954084402</v>
      </c>
      <c r="C926" s="6" t="s">
        <v>28</v>
      </c>
    </row>
    <row r="927" spans="1:3" x14ac:dyDescent="0.2">
      <c r="A927" s="6">
        <v>925</v>
      </c>
      <c r="B927" s="6">
        <f t="shared" ca="1" si="14"/>
        <v>0.75680993101529337</v>
      </c>
      <c r="C927" s="6" t="s">
        <v>27</v>
      </c>
    </row>
    <row r="928" spans="1:3" x14ac:dyDescent="0.2">
      <c r="A928" s="6">
        <v>926</v>
      </c>
      <c r="B928" s="6">
        <f t="shared" ca="1" si="14"/>
        <v>0.63767317866280537</v>
      </c>
      <c r="C928" s="6" t="s">
        <v>27</v>
      </c>
    </row>
    <row r="929" spans="1:3" x14ac:dyDescent="0.2">
      <c r="A929" s="6">
        <v>927</v>
      </c>
      <c r="B929" s="6">
        <f t="shared" ca="1" si="14"/>
        <v>0.73905496551869787</v>
      </c>
      <c r="C929" s="6" t="s">
        <v>27</v>
      </c>
    </row>
    <row r="930" spans="1:3" x14ac:dyDescent="0.2">
      <c r="A930" s="6">
        <v>928</v>
      </c>
      <c r="B930" s="6">
        <f t="shared" ca="1" si="14"/>
        <v>0.86291812246947508</v>
      </c>
      <c r="C930" s="6" t="s">
        <v>27</v>
      </c>
    </row>
    <row r="931" spans="1:3" x14ac:dyDescent="0.2">
      <c r="A931" s="6">
        <v>929</v>
      </c>
      <c r="B931" s="6">
        <f t="shared" ca="1" si="14"/>
        <v>0.97898889594929972</v>
      </c>
      <c r="C931" s="6" t="s">
        <v>27</v>
      </c>
    </row>
    <row r="932" spans="1:3" x14ac:dyDescent="0.2">
      <c r="A932" s="6">
        <v>930</v>
      </c>
      <c r="B932" s="6">
        <f t="shared" ca="1" si="14"/>
        <v>0.74881823882188059</v>
      </c>
      <c r="C932" s="6" t="s">
        <v>27</v>
      </c>
    </row>
    <row r="933" spans="1:3" x14ac:dyDescent="0.2">
      <c r="A933" s="6">
        <v>931</v>
      </c>
      <c r="B933" s="6">
        <f t="shared" ca="1" si="14"/>
        <v>0.53242438413267579</v>
      </c>
      <c r="C933" s="6" t="s">
        <v>28</v>
      </c>
    </row>
    <row r="934" spans="1:3" x14ac:dyDescent="0.2">
      <c r="A934" s="6">
        <v>932</v>
      </c>
      <c r="B934" s="6">
        <f t="shared" ca="1" si="14"/>
        <v>0.81227039275852786</v>
      </c>
      <c r="C934" s="6" t="s">
        <v>27</v>
      </c>
    </row>
    <row r="935" spans="1:3" x14ac:dyDescent="0.2">
      <c r="A935" s="6">
        <v>933</v>
      </c>
      <c r="B935" s="6">
        <f t="shared" ca="1" si="14"/>
        <v>0.24415052090884909</v>
      </c>
      <c r="C935" s="6" t="s">
        <v>28</v>
      </c>
    </row>
    <row r="936" spans="1:3" x14ac:dyDescent="0.2">
      <c r="A936" s="6">
        <v>934</v>
      </c>
      <c r="B936" s="6">
        <f t="shared" ca="1" si="14"/>
        <v>0.7690670675807626</v>
      </c>
      <c r="C936" s="6" t="s">
        <v>27</v>
      </c>
    </row>
    <row r="937" spans="1:3" x14ac:dyDescent="0.2">
      <c r="A937" s="6">
        <v>935</v>
      </c>
      <c r="B937" s="6">
        <f t="shared" ca="1" si="14"/>
        <v>0.69039256450080932</v>
      </c>
      <c r="C937" s="6" t="s">
        <v>27</v>
      </c>
    </row>
    <row r="938" spans="1:3" x14ac:dyDescent="0.2">
      <c r="A938" s="6">
        <v>936</v>
      </c>
      <c r="B938" s="6">
        <f t="shared" ca="1" si="14"/>
        <v>0.47390652064775401</v>
      </c>
      <c r="C938" s="6" t="s">
        <v>28</v>
      </c>
    </row>
    <row r="939" spans="1:3" x14ac:dyDescent="0.2">
      <c r="A939" s="6">
        <v>937</v>
      </c>
      <c r="B939" s="6">
        <f t="shared" ca="1" si="14"/>
        <v>0.5732715500807789</v>
      </c>
      <c r="C939" s="6" t="s">
        <v>28</v>
      </c>
    </row>
    <row r="940" spans="1:3" x14ac:dyDescent="0.2">
      <c r="A940" s="6">
        <v>938</v>
      </c>
      <c r="B940" s="6">
        <f t="shared" ca="1" si="14"/>
        <v>0.6968245352669562</v>
      </c>
      <c r="C940" s="6" t="s">
        <v>27</v>
      </c>
    </row>
    <row r="941" spans="1:3" x14ac:dyDescent="0.2">
      <c r="A941" s="6">
        <v>939</v>
      </c>
      <c r="B941" s="6">
        <f t="shared" ca="1" si="14"/>
        <v>0.76315979298959158</v>
      </c>
      <c r="C941" s="6" t="s">
        <v>27</v>
      </c>
    </row>
    <row r="942" spans="1:3" x14ac:dyDescent="0.2">
      <c r="A942" s="6">
        <v>940</v>
      </c>
      <c r="B942" s="6">
        <f t="shared" ca="1" si="14"/>
        <v>0.24075823021333165</v>
      </c>
      <c r="C942" s="6" t="s">
        <v>28</v>
      </c>
    </row>
    <row r="943" spans="1:3" x14ac:dyDescent="0.2">
      <c r="A943" s="6">
        <v>941</v>
      </c>
      <c r="B943" s="6">
        <f t="shared" ca="1" si="14"/>
        <v>0.51538602698628977</v>
      </c>
      <c r="C943" s="6" t="s">
        <v>28</v>
      </c>
    </row>
    <row r="944" spans="1:3" x14ac:dyDescent="0.2">
      <c r="A944" s="6">
        <v>942</v>
      </c>
      <c r="B944" s="6">
        <f t="shared" ca="1" si="14"/>
        <v>0.71692841687935971</v>
      </c>
      <c r="C944" s="6" t="s">
        <v>28</v>
      </c>
    </row>
    <row r="945" spans="1:3" x14ac:dyDescent="0.2">
      <c r="A945" s="6">
        <v>943</v>
      </c>
      <c r="B945" s="6">
        <f t="shared" ca="1" si="14"/>
        <v>0.78449166067477105</v>
      </c>
      <c r="C945" s="6" t="s">
        <v>28</v>
      </c>
    </row>
    <row r="946" spans="1:3" x14ac:dyDescent="0.2">
      <c r="A946" s="6">
        <v>944</v>
      </c>
      <c r="B946" s="6">
        <f t="shared" ca="1" si="14"/>
        <v>0.55178036219214233</v>
      </c>
      <c r="C946" s="6" t="s">
        <v>28</v>
      </c>
    </row>
    <row r="947" spans="1:3" x14ac:dyDescent="0.2">
      <c r="A947" s="6">
        <v>945</v>
      </c>
      <c r="B947" s="6">
        <f t="shared" ca="1" si="14"/>
        <v>0.95434550205539836</v>
      </c>
      <c r="C947" s="6" t="s">
        <v>27</v>
      </c>
    </row>
    <row r="948" spans="1:3" x14ac:dyDescent="0.2">
      <c r="A948" s="6">
        <v>946</v>
      </c>
      <c r="B948" s="6">
        <f t="shared" ca="1" si="14"/>
        <v>0.68410133261074435</v>
      </c>
      <c r="C948" s="6" t="s">
        <v>28</v>
      </c>
    </row>
    <row r="949" spans="1:3" x14ac:dyDescent="0.2">
      <c r="A949" s="6">
        <v>947</v>
      </c>
      <c r="B949" s="6">
        <f t="shared" ca="1" si="14"/>
        <v>0.68763804066730194</v>
      </c>
      <c r="C949" s="6" t="s">
        <v>27</v>
      </c>
    </row>
    <row r="950" spans="1:3" x14ac:dyDescent="0.2">
      <c r="A950" s="6">
        <v>948</v>
      </c>
      <c r="B950" s="6">
        <f t="shared" ca="1" si="14"/>
        <v>0.84396704244261556</v>
      </c>
      <c r="C950" s="6" t="s">
        <v>28</v>
      </c>
    </row>
    <row r="951" spans="1:3" x14ac:dyDescent="0.2">
      <c r="A951" s="6">
        <v>949</v>
      </c>
      <c r="B951" s="6">
        <f t="shared" ca="1" si="14"/>
        <v>0.76439996212407846</v>
      </c>
      <c r="C951" s="6" t="s">
        <v>27</v>
      </c>
    </row>
    <row r="952" spans="1:3" x14ac:dyDescent="0.2">
      <c r="A952" s="6">
        <v>950</v>
      </c>
      <c r="B952" s="6">
        <f t="shared" ca="1" si="14"/>
        <v>0.89583481561241873</v>
      </c>
      <c r="C952" s="6" t="s">
        <v>27</v>
      </c>
    </row>
    <row r="953" spans="1:3" x14ac:dyDescent="0.2">
      <c r="A953" s="6">
        <v>951</v>
      </c>
      <c r="B953" s="6">
        <f t="shared" ca="1" si="14"/>
        <v>0.79556288191490421</v>
      </c>
      <c r="C953" s="6" t="s">
        <v>28</v>
      </c>
    </row>
    <row r="954" spans="1:3" x14ac:dyDescent="0.2">
      <c r="A954" s="6">
        <v>952</v>
      </c>
      <c r="B954" s="6">
        <f t="shared" ca="1" si="14"/>
        <v>0.43739152932779468</v>
      </c>
      <c r="C954" s="6" t="s">
        <v>28</v>
      </c>
    </row>
    <row r="955" spans="1:3" x14ac:dyDescent="0.2">
      <c r="A955" s="6">
        <v>953</v>
      </c>
      <c r="B955" s="6">
        <f t="shared" ca="1" si="14"/>
        <v>0.88140983632364622</v>
      </c>
      <c r="C955" s="6" t="s">
        <v>27</v>
      </c>
    </row>
    <row r="956" spans="1:3" x14ac:dyDescent="0.2">
      <c r="A956" s="6">
        <v>954</v>
      </c>
      <c r="B956" s="6">
        <f t="shared" ca="1" si="14"/>
        <v>0.70412590902936101</v>
      </c>
      <c r="C956" s="6" t="s">
        <v>28</v>
      </c>
    </row>
    <row r="957" spans="1:3" x14ac:dyDescent="0.2">
      <c r="A957" s="6">
        <v>955</v>
      </c>
      <c r="B957" s="6">
        <f t="shared" ca="1" si="14"/>
        <v>0.74212843188749611</v>
      </c>
      <c r="C957" s="6" t="s">
        <v>27</v>
      </c>
    </row>
    <row r="958" spans="1:3" x14ac:dyDescent="0.2">
      <c r="A958" s="6">
        <v>956</v>
      </c>
      <c r="B958" s="6">
        <f t="shared" ca="1" si="14"/>
        <v>0.83645179700461392</v>
      </c>
      <c r="C958" s="6" t="s">
        <v>27</v>
      </c>
    </row>
    <row r="959" spans="1:3" x14ac:dyDescent="0.2">
      <c r="A959" s="6">
        <v>957</v>
      </c>
      <c r="B959" s="6">
        <f t="shared" ca="1" si="14"/>
        <v>0.48710593143579872</v>
      </c>
      <c r="C959" s="6" t="s">
        <v>28</v>
      </c>
    </row>
    <row r="960" spans="1:3" x14ac:dyDescent="0.2">
      <c r="A960" s="6">
        <v>958</v>
      </c>
      <c r="B960" s="6">
        <f t="shared" ca="1" si="14"/>
        <v>0.55362447159053685</v>
      </c>
      <c r="C960" s="6" t="s">
        <v>27</v>
      </c>
    </row>
    <row r="961" spans="1:3" x14ac:dyDescent="0.2">
      <c r="A961" s="6">
        <v>959</v>
      </c>
      <c r="B961" s="6">
        <f t="shared" ca="1" si="14"/>
        <v>0.51060120542073895</v>
      </c>
      <c r="C961" s="6" t="s">
        <v>28</v>
      </c>
    </row>
    <row r="962" spans="1:3" x14ac:dyDescent="0.2">
      <c r="A962" s="6">
        <v>960</v>
      </c>
      <c r="B962" s="6">
        <f t="shared" ca="1" si="14"/>
        <v>0.80152846144946654</v>
      </c>
      <c r="C962" s="6" t="s">
        <v>28</v>
      </c>
    </row>
    <row r="963" spans="1:3" x14ac:dyDescent="0.2">
      <c r="A963" s="6">
        <v>961</v>
      </c>
      <c r="B963" s="6">
        <f t="shared" ca="1" si="14"/>
        <v>0.7760661398453973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0.68816799797064954</v>
      </c>
      <c r="C964" s="6" t="s">
        <v>27</v>
      </c>
    </row>
    <row r="965" spans="1:3" x14ac:dyDescent="0.2">
      <c r="A965" s="6">
        <v>963</v>
      </c>
      <c r="B965" s="6">
        <f t="shared" ca="1" si="15"/>
        <v>0.66873311447071304</v>
      </c>
      <c r="C965" s="6" t="s">
        <v>27</v>
      </c>
    </row>
    <row r="966" spans="1:3" x14ac:dyDescent="0.2">
      <c r="A966" s="6">
        <v>964</v>
      </c>
      <c r="B966" s="6">
        <f t="shared" ca="1" si="15"/>
        <v>0.80118118101654523</v>
      </c>
      <c r="C966" s="6" t="s">
        <v>27</v>
      </c>
    </row>
    <row r="967" spans="1:3" x14ac:dyDescent="0.2">
      <c r="A967" s="6">
        <v>965</v>
      </c>
      <c r="B967" s="6">
        <f t="shared" ca="1" si="15"/>
        <v>0.70260937273714141</v>
      </c>
      <c r="C967" s="6" t="s">
        <v>27</v>
      </c>
    </row>
    <row r="968" spans="1:3" x14ac:dyDescent="0.2">
      <c r="A968" s="6">
        <v>966</v>
      </c>
      <c r="B968" s="6">
        <f t="shared" ca="1" si="15"/>
        <v>0.67236145285010329</v>
      </c>
      <c r="C968" s="6" t="s">
        <v>27</v>
      </c>
    </row>
    <row r="969" spans="1:3" x14ac:dyDescent="0.2">
      <c r="A969" s="6">
        <v>967</v>
      </c>
      <c r="B969" s="6">
        <f t="shared" ca="1" si="15"/>
        <v>0.71756976104069814</v>
      </c>
      <c r="C969" s="6" t="s">
        <v>27</v>
      </c>
    </row>
    <row r="970" spans="1:3" x14ac:dyDescent="0.2">
      <c r="A970" s="6">
        <v>968</v>
      </c>
      <c r="B970" s="6">
        <f t="shared" ca="1" si="15"/>
        <v>0.80476143235994013</v>
      </c>
      <c r="C970" s="6" t="s">
        <v>27</v>
      </c>
    </row>
    <row r="971" spans="1:3" x14ac:dyDescent="0.2">
      <c r="A971" s="6">
        <v>969</v>
      </c>
      <c r="B971" s="6">
        <f t="shared" ca="1" si="15"/>
        <v>0.34839475758105537</v>
      </c>
      <c r="C971" s="6" t="s">
        <v>28</v>
      </c>
    </row>
    <row r="972" spans="1:3" x14ac:dyDescent="0.2">
      <c r="A972" s="6">
        <v>970</v>
      </c>
      <c r="B972" s="6">
        <f t="shared" ca="1" si="15"/>
        <v>0.55107482999942659</v>
      </c>
      <c r="C972" s="6" t="s">
        <v>28</v>
      </c>
    </row>
    <row r="973" spans="1:3" x14ac:dyDescent="0.2">
      <c r="A973" s="6">
        <v>971</v>
      </c>
      <c r="B973" s="6">
        <f t="shared" ca="1" si="15"/>
        <v>0.64558541115179613</v>
      </c>
      <c r="C973" s="6" t="s">
        <v>27</v>
      </c>
    </row>
    <row r="974" spans="1:3" x14ac:dyDescent="0.2">
      <c r="A974" s="6">
        <v>972</v>
      </c>
      <c r="B974" s="6">
        <f t="shared" ca="1" si="15"/>
        <v>0.62560300817579784</v>
      </c>
      <c r="C974" s="6" t="s">
        <v>28</v>
      </c>
    </row>
    <row r="975" spans="1:3" x14ac:dyDescent="0.2">
      <c r="A975" s="6">
        <v>973</v>
      </c>
      <c r="B975" s="6">
        <f t="shared" ca="1" si="15"/>
        <v>0.73027046363279835</v>
      </c>
      <c r="C975" s="6" t="s">
        <v>27</v>
      </c>
    </row>
    <row r="976" spans="1:3" x14ac:dyDescent="0.2">
      <c r="A976" s="6">
        <v>974</v>
      </c>
      <c r="B976" s="6">
        <f t="shared" ca="1" si="15"/>
        <v>0.73285641281771408</v>
      </c>
      <c r="C976" s="6" t="s">
        <v>27</v>
      </c>
    </row>
    <row r="977" spans="1:3" x14ac:dyDescent="0.2">
      <c r="A977" s="6">
        <v>975</v>
      </c>
      <c r="B977" s="6">
        <f t="shared" ca="1" si="15"/>
        <v>0.72206809432557018</v>
      </c>
      <c r="C977" s="6" t="s">
        <v>27</v>
      </c>
    </row>
    <row r="978" spans="1:3" x14ac:dyDescent="0.2">
      <c r="A978" s="6">
        <v>976</v>
      </c>
      <c r="B978" s="6">
        <f t="shared" ca="1" si="15"/>
        <v>0.65330636013344778</v>
      </c>
      <c r="C978" s="6" t="s">
        <v>27</v>
      </c>
    </row>
    <row r="979" spans="1:3" x14ac:dyDescent="0.2">
      <c r="A979" s="6">
        <v>977</v>
      </c>
      <c r="B979" s="6">
        <f t="shared" ca="1" si="15"/>
        <v>0.64337259348049647</v>
      </c>
      <c r="C979" s="6" t="s">
        <v>27</v>
      </c>
    </row>
    <row r="980" spans="1:3" x14ac:dyDescent="0.2">
      <c r="A980" s="6">
        <v>978</v>
      </c>
      <c r="B980" s="6">
        <f t="shared" ca="1" si="15"/>
        <v>0.69765725320138416</v>
      </c>
      <c r="C980" s="6" t="s">
        <v>27</v>
      </c>
    </row>
    <row r="981" spans="1:3" x14ac:dyDescent="0.2">
      <c r="A981" s="6">
        <v>979</v>
      </c>
      <c r="B981" s="6">
        <f t="shared" ca="1" si="15"/>
        <v>0.64300381357899938</v>
      </c>
      <c r="C981" s="6" t="s">
        <v>27</v>
      </c>
    </row>
    <row r="982" spans="1:3" x14ac:dyDescent="0.2">
      <c r="A982" s="6">
        <v>980</v>
      </c>
      <c r="B982" s="6">
        <f t="shared" ca="1" si="15"/>
        <v>0.89424771621087129</v>
      </c>
      <c r="C982" s="6" t="s">
        <v>28</v>
      </c>
    </row>
    <row r="983" spans="1:3" x14ac:dyDescent="0.2">
      <c r="A983" s="6">
        <v>981</v>
      </c>
      <c r="B983" s="6">
        <f t="shared" ca="1" si="15"/>
        <v>0.62953249685042367</v>
      </c>
      <c r="C983" s="6" t="s">
        <v>28</v>
      </c>
    </row>
    <row r="984" spans="1:3" x14ac:dyDescent="0.2">
      <c r="A984" s="6">
        <v>982</v>
      </c>
      <c r="B984" s="6">
        <f t="shared" ca="1" si="15"/>
        <v>0.59346678588394641</v>
      </c>
      <c r="C984" s="6" t="s">
        <v>27</v>
      </c>
    </row>
    <row r="985" spans="1:3" x14ac:dyDescent="0.2">
      <c r="A985" s="6">
        <v>983</v>
      </c>
      <c r="B985" s="6">
        <f t="shared" ca="1" si="15"/>
        <v>0.73209753765158891</v>
      </c>
      <c r="C985" s="6" t="s">
        <v>27</v>
      </c>
    </row>
    <row r="986" spans="1:3" x14ac:dyDescent="0.2">
      <c r="A986" s="6">
        <v>984</v>
      </c>
      <c r="B986" s="6">
        <f t="shared" ca="1" si="15"/>
        <v>0.70883044103088511</v>
      </c>
      <c r="C986" s="6" t="s">
        <v>28</v>
      </c>
    </row>
    <row r="987" spans="1:3" x14ac:dyDescent="0.2">
      <c r="A987" s="6">
        <v>985</v>
      </c>
      <c r="B987" s="6">
        <f t="shared" ca="1" si="15"/>
        <v>0.61619385314065422</v>
      </c>
      <c r="C987" s="6" t="s">
        <v>28</v>
      </c>
    </row>
    <row r="988" spans="1:3" x14ac:dyDescent="0.2">
      <c r="A988" s="6">
        <v>986</v>
      </c>
      <c r="B988" s="6">
        <f t="shared" ca="1" si="15"/>
        <v>0.61034722376992456</v>
      </c>
      <c r="C988" s="6" t="s">
        <v>27</v>
      </c>
    </row>
    <row r="989" spans="1:3" x14ac:dyDescent="0.2">
      <c r="A989" s="6">
        <v>987</v>
      </c>
      <c r="B989" s="6">
        <f t="shared" ca="1" si="15"/>
        <v>0.48882778036902619</v>
      </c>
      <c r="C989" s="6" t="s">
        <v>28</v>
      </c>
    </row>
    <row r="990" spans="1:3" x14ac:dyDescent="0.2">
      <c r="A990" s="6">
        <v>988</v>
      </c>
      <c r="B990" s="6">
        <f t="shared" ca="1" si="15"/>
        <v>0.66009500468828131</v>
      </c>
      <c r="C990" s="6" t="s">
        <v>28</v>
      </c>
    </row>
    <row r="991" spans="1:3" x14ac:dyDescent="0.2">
      <c r="A991" s="6">
        <v>989</v>
      </c>
      <c r="B991" s="6">
        <f t="shared" ca="1" si="15"/>
        <v>0.72624108174623603</v>
      </c>
      <c r="C991" s="6" t="s">
        <v>27</v>
      </c>
    </row>
    <row r="992" spans="1:3" x14ac:dyDescent="0.2">
      <c r="A992" s="6">
        <v>990</v>
      </c>
      <c r="B992" s="6">
        <f t="shared" ca="1" si="15"/>
        <v>0.43740252755099029</v>
      </c>
      <c r="C992" s="6" t="s">
        <v>28</v>
      </c>
    </row>
    <row r="993" spans="1:3" x14ac:dyDescent="0.2">
      <c r="A993" s="6">
        <v>991</v>
      </c>
      <c r="B993" s="6">
        <f t="shared" ca="1" si="15"/>
        <v>0.83121079813126619</v>
      </c>
      <c r="C993" s="6" t="s">
        <v>27</v>
      </c>
    </row>
    <row r="994" spans="1:3" x14ac:dyDescent="0.2">
      <c r="A994" s="6">
        <v>992</v>
      </c>
      <c r="B994" s="6">
        <f t="shared" ca="1" si="15"/>
        <v>0.53154472501658312</v>
      </c>
      <c r="C994" s="6" t="s">
        <v>28</v>
      </c>
    </row>
    <row r="995" spans="1:3" x14ac:dyDescent="0.2">
      <c r="A995" s="6">
        <v>993</v>
      </c>
      <c r="B995" s="6">
        <f t="shared" ca="1" si="15"/>
        <v>0.48051698691003542</v>
      </c>
      <c r="C995" s="6" t="s">
        <v>27</v>
      </c>
    </row>
    <row r="996" spans="1:3" x14ac:dyDescent="0.2">
      <c r="A996" s="6">
        <v>994</v>
      </c>
      <c r="B996" s="6">
        <f t="shared" ca="1" si="15"/>
        <v>0.73919424964902802</v>
      </c>
      <c r="C996" s="6" t="s">
        <v>27</v>
      </c>
    </row>
    <row r="997" spans="1:3" x14ac:dyDescent="0.2">
      <c r="A997" s="6">
        <v>995</v>
      </c>
      <c r="B997" s="6">
        <f t="shared" ca="1" si="15"/>
        <v>0.51705331119272868</v>
      </c>
      <c r="C997" s="6" t="s">
        <v>28</v>
      </c>
    </row>
    <row r="998" spans="1:3" x14ac:dyDescent="0.2">
      <c r="A998" s="6">
        <v>996</v>
      </c>
      <c r="B998" s="6">
        <f t="shared" ca="1" si="15"/>
        <v>0.62205780933777588</v>
      </c>
      <c r="C998" s="6" t="s">
        <v>27</v>
      </c>
    </row>
    <row r="999" spans="1:3" x14ac:dyDescent="0.2">
      <c r="A999" s="6">
        <v>997</v>
      </c>
      <c r="B999" s="6">
        <f t="shared" ca="1" si="15"/>
        <v>0.55938670428250203</v>
      </c>
      <c r="C999" s="6" t="s">
        <v>28</v>
      </c>
    </row>
    <row r="1000" spans="1:3" x14ac:dyDescent="0.2">
      <c r="A1000" s="6">
        <v>998</v>
      </c>
      <c r="B1000" s="6">
        <f t="shared" ca="1" si="15"/>
        <v>0.51283171277877793</v>
      </c>
      <c r="C1000" s="6" t="s">
        <v>28</v>
      </c>
    </row>
    <row r="1001" spans="1:3" x14ac:dyDescent="0.2">
      <c r="A1001" s="6">
        <v>999</v>
      </c>
      <c r="B1001" s="6">
        <f t="shared" ca="1" si="15"/>
        <v>0.87257869505799146</v>
      </c>
      <c r="C1001" s="6" t="s">
        <v>28</v>
      </c>
    </row>
    <row r="1002" spans="1:3" x14ac:dyDescent="0.2">
      <c r="A1002" s="6">
        <v>1000</v>
      </c>
      <c r="B1002" s="6">
        <f t="shared" ca="1" si="15"/>
        <v>0.43710724456734662</v>
      </c>
      <c r="C1002" s="6" t="s">
        <v>28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33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0.79979063934568417</v>
      </c>
      <c r="C3" s="6" t="str">
        <f ca="1">IF(RAND()&lt;0.5,"Bomb","Bird")</f>
        <v>Bomb</v>
      </c>
      <c r="E3" s="6" t="s">
        <v>31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0.55548979151311562</v>
      </c>
      <c r="C4" s="6" t="s">
        <v>27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0.39556917180497919</v>
      </c>
      <c r="C5" s="6" t="s">
        <v>28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0.64225640962611441</v>
      </c>
      <c r="C6" s="6" t="s">
        <v>27</v>
      </c>
      <c r="E6" s="9" t="s">
        <v>30</v>
      </c>
      <c r="F6" s="9" t="s">
        <v>32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0.70548864625983421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1</v>
      </c>
      <c r="K7" s="21">
        <v>1</v>
      </c>
    </row>
    <row r="8" spans="1:11" x14ac:dyDescent="0.2">
      <c r="A8" s="6">
        <v>6</v>
      </c>
      <c r="B8" s="6">
        <f t="shared" ca="1" si="0"/>
        <v>0.63381338285098543</v>
      </c>
      <c r="C8" s="6" t="s">
        <v>27</v>
      </c>
      <c r="I8" s="20">
        <v>0.15</v>
      </c>
      <c r="J8" s="21">
        <v>1</v>
      </c>
      <c r="K8" s="21">
        <v>1</v>
      </c>
    </row>
    <row r="9" spans="1:11" x14ac:dyDescent="0.2">
      <c r="A9" s="6">
        <v>7</v>
      </c>
      <c r="B9" s="6">
        <f t="shared" ca="1" si="0"/>
        <v>0.7630092391189881</v>
      </c>
      <c r="C9" s="6" t="s">
        <v>27</v>
      </c>
      <c r="E9" s="9" t="s">
        <v>30</v>
      </c>
      <c r="F9" s="9" t="s">
        <v>33</v>
      </c>
      <c r="I9" s="20">
        <v>0.18</v>
      </c>
      <c r="J9" s="21">
        <v>0.99805447470817121</v>
      </c>
      <c r="K9" s="21">
        <v>1</v>
      </c>
    </row>
    <row r="10" spans="1:11" x14ac:dyDescent="0.2">
      <c r="A10" s="6">
        <v>8</v>
      </c>
      <c r="B10" s="6">
        <f t="shared" ca="1" si="0"/>
        <v>0.5067597703304022</v>
      </c>
      <c r="C10" s="6" t="s">
        <v>28</v>
      </c>
      <c r="E10" s="8">
        <f ca="1">E7</f>
        <v>1</v>
      </c>
      <c r="F10" s="8">
        <f ca="1">1-F7</f>
        <v>1</v>
      </c>
      <c r="I10" s="20">
        <v>0.21</v>
      </c>
      <c r="J10" s="21">
        <v>0.99027237354085607</v>
      </c>
      <c r="K10" s="21">
        <v>1</v>
      </c>
    </row>
    <row r="11" spans="1:11" x14ac:dyDescent="0.2">
      <c r="A11" s="6">
        <v>9</v>
      </c>
      <c r="B11" s="6">
        <f t="shared" ca="1" si="0"/>
        <v>0.39362003678488267</v>
      </c>
      <c r="C11" s="6" t="s">
        <v>28</v>
      </c>
      <c r="I11" s="20">
        <v>0.24</v>
      </c>
      <c r="J11" s="21">
        <v>0.98832684824902728</v>
      </c>
      <c r="K11" s="21">
        <v>1</v>
      </c>
    </row>
    <row r="12" spans="1:11" x14ac:dyDescent="0.2">
      <c r="A12" s="6">
        <v>10</v>
      </c>
      <c r="B12" s="6">
        <f t="shared" ca="1" si="0"/>
        <v>0.4393769637468703</v>
      </c>
      <c r="C12" s="6" t="s">
        <v>28</v>
      </c>
      <c r="I12" s="20">
        <v>0.27</v>
      </c>
      <c r="J12" s="21">
        <v>0.99025341130604283</v>
      </c>
      <c r="K12" s="21">
        <v>1</v>
      </c>
    </row>
    <row r="13" spans="1:11" x14ac:dyDescent="0.2">
      <c r="A13" s="6">
        <v>11</v>
      </c>
      <c r="B13" s="6">
        <f t="shared" ca="1" si="0"/>
        <v>0.44527966844043143</v>
      </c>
      <c r="C13" s="6" t="s">
        <v>28</v>
      </c>
      <c r="I13" s="20">
        <v>0.3</v>
      </c>
      <c r="J13" s="21">
        <v>0.96686159844054576</v>
      </c>
      <c r="K13" s="21">
        <v>1</v>
      </c>
    </row>
    <row r="14" spans="1:11" x14ac:dyDescent="0.2">
      <c r="A14" s="6">
        <v>12</v>
      </c>
      <c r="B14" s="6">
        <f t="shared" ca="1" si="0"/>
        <v>0.56529524139266718</v>
      </c>
      <c r="C14" s="6" t="s">
        <v>28</v>
      </c>
      <c r="I14" s="20">
        <v>0.33</v>
      </c>
      <c r="J14" s="21">
        <v>0.9571150097465887</v>
      </c>
      <c r="K14" s="21">
        <v>1</v>
      </c>
    </row>
    <row r="15" spans="1:11" x14ac:dyDescent="0.2">
      <c r="A15" s="6">
        <v>13</v>
      </c>
      <c r="B15" s="6">
        <f t="shared" ca="1" si="0"/>
        <v>0.68052401751431046</v>
      </c>
      <c r="C15" s="6" t="s">
        <v>27</v>
      </c>
      <c r="I15" s="20">
        <v>0.36</v>
      </c>
      <c r="J15" s="21">
        <v>0.95525291828793779</v>
      </c>
      <c r="K15" s="21">
        <v>1</v>
      </c>
    </row>
    <row r="16" spans="1:11" x14ac:dyDescent="0.2">
      <c r="A16" s="6">
        <v>14</v>
      </c>
      <c r="B16" s="6">
        <f t="shared" ca="1" si="0"/>
        <v>0.55788438005065588</v>
      </c>
      <c r="C16" s="6" t="s">
        <v>27</v>
      </c>
      <c r="I16" s="20">
        <v>0.39</v>
      </c>
      <c r="J16" s="21">
        <v>0.92982456140350878</v>
      </c>
      <c r="K16" s="21">
        <v>1</v>
      </c>
    </row>
    <row r="17" spans="1:11" x14ac:dyDescent="0.2">
      <c r="A17" s="6">
        <v>15</v>
      </c>
      <c r="B17" s="6">
        <f t="shared" ca="1" si="0"/>
        <v>0.56462032523918904</v>
      </c>
      <c r="C17" s="6" t="s">
        <v>27</v>
      </c>
      <c r="I17" s="20">
        <v>0.42</v>
      </c>
      <c r="J17" s="21">
        <v>0.87937743190661477</v>
      </c>
      <c r="K17" s="21">
        <v>0.99588477366255146</v>
      </c>
    </row>
    <row r="18" spans="1:11" x14ac:dyDescent="0.2">
      <c r="A18" s="6">
        <v>16</v>
      </c>
      <c r="B18" s="6">
        <f t="shared" ca="1" si="0"/>
        <v>0.40499440095900918</v>
      </c>
      <c r="C18" s="6" t="s">
        <v>28</v>
      </c>
      <c r="I18" s="20">
        <v>0.45</v>
      </c>
      <c r="J18" s="21">
        <v>0.85019455252918286</v>
      </c>
      <c r="K18" s="21">
        <v>0.99382716049382713</v>
      </c>
    </row>
    <row r="19" spans="1:11" x14ac:dyDescent="0.2">
      <c r="A19" s="6">
        <v>17</v>
      </c>
      <c r="B19" s="6">
        <f t="shared" ca="1" si="0"/>
        <v>0.9844134456230007</v>
      </c>
      <c r="C19" s="6" t="s">
        <v>27</v>
      </c>
      <c r="I19" s="20">
        <v>0.48</v>
      </c>
      <c r="J19" s="21">
        <v>0.82295719844357973</v>
      </c>
      <c r="K19" s="21">
        <v>0.99176954732510292</v>
      </c>
    </row>
    <row r="20" spans="1:11" x14ac:dyDescent="0.2">
      <c r="A20" s="6">
        <v>18</v>
      </c>
      <c r="B20" s="6">
        <f t="shared" ca="1" si="0"/>
        <v>0.89110011696160285</v>
      </c>
      <c r="C20" s="6" t="s">
        <v>28</v>
      </c>
      <c r="I20" s="20">
        <v>0.51</v>
      </c>
      <c r="J20" s="21">
        <v>0.72957198443579774</v>
      </c>
      <c r="K20" s="21">
        <v>0.97325102880658432</v>
      </c>
    </row>
    <row r="21" spans="1:11" x14ac:dyDescent="0.2">
      <c r="A21" s="6">
        <v>19</v>
      </c>
      <c r="B21" s="6">
        <f t="shared" ca="1" si="0"/>
        <v>0.82392124609914519</v>
      </c>
      <c r="C21" s="6" t="s">
        <v>27</v>
      </c>
      <c r="I21" s="20">
        <v>0.54</v>
      </c>
      <c r="J21" s="21">
        <v>0.66081871345029242</v>
      </c>
      <c r="K21" s="21">
        <v>0.95071868583162222</v>
      </c>
    </row>
    <row r="22" spans="1:11" x14ac:dyDescent="0.2">
      <c r="A22" s="6">
        <v>20</v>
      </c>
      <c r="B22" s="6">
        <f t="shared" ca="1" si="0"/>
        <v>0.66037756653958579</v>
      </c>
      <c r="C22" s="6" t="s">
        <v>27</v>
      </c>
      <c r="I22" s="20">
        <v>0.56999999999999995</v>
      </c>
      <c r="J22" s="21">
        <v>0.61598440545808963</v>
      </c>
      <c r="K22" s="21">
        <v>0.89322381930184802</v>
      </c>
    </row>
    <row r="23" spans="1:11" x14ac:dyDescent="0.2">
      <c r="A23" s="6">
        <v>21</v>
      </c>
      <c r="B23" s="6">
        <f t="shared" ca="1" si="0"/>
        <v>0.63356631555417819</v>
      </c>
      <c r="C23" s="6" t="s">
        <v>27</v>
      </c>
      <c r="I23" s="20">
        <v>0.6</v>
      </c>
      <c r="J23" s="21">
        <v>0.50487329434697858</v>
      </c>
      <c r="K23" s="21">
        <v>0.86447638603696098</v>
      </c>
    </row>
    <row r="24" spans="1:11" x14ac:dyDescent="0.2">
      <c r="A24" s="6">
        <v>22</v>
      </c>
      <c r="B24" s="6">
        <f t="shared" ca="1" si="0"/>
        <v>0.54569957860156804</v>
      </c>
      <c r="C24" s="6" t="s">
        <v>28</v>
      </c>
      <c r="I24" s="20">
        <v>0.63</v>
      </c>
      <c r="J24" s="21">
        <v>0.45914396887159536</v>
      </c>
      <c r="K24" s="21">
        <v>0.75514403292181065</v>
      </c>
    </row>
    <row r="25" spans="1:11" x14ac:dyDescent="0.2">
      <c r="A25" s="6">
        <v>23</v>
      </c>
      <c r="B25" s="6">
        <f t="shared" ca="1" si="0"/>
        <v>0.59308352720318169</v>
      </c>
      <c r="C25" s="6" t="s">
        <v>27</v>
      </c>
      <c r="I25" s="20">
        <v>0.66</v>
      </c>
      <c r="J25" s="21">
        <v>0.34113060428849906</v>
      </c>
      <c r="K25" s="21">
        <v>0.66324435318275154</v>
      </c>
    </row>
    <row r="26" spans="1:11" x14ac:dyDescent="0.2">
      <c r="A26" s="6">
        <v>24</v>
      </c>
      <c r="B26" s="6">
        <f t="shared" ca="1" si="0"/>
        <v>0.69568779263379765</v>
      </c>
      <c r="C26" s="6" t="s">
        <v>27</v>
      </c>
      <c r="I26" s="20">
        <v>0.69</v>
      </c>
      <c r="J26" s="21">
        <v>0.22568093385214005</v>
      </c>
      <c r="K26" s="21">
        <v>0.53292181069958844</v>
      </c>
    </row>
    <row r="27" spans="1:11" x14ac:dyDescent="0.2">
      <c r="A27" s="6">
        <v>25</v>
      </c>
      <c r="B27" s="6">
        <f t="shared" ca="1" si="0"/>
        <v>0.89548771112472036</v>
      </c>
      <c r="C27" s="6" t="s">
        <v>27</v>
      </c>
      <c r="I27" s="20">
        <v>0.72</v>
      </c>
      <c r="J27" s="21">
        <v>0.19844357976653693</v>
      </c>
      <c r="K27" s="21">
        <v>0.41769547325102879</v>
      </c>
    </row>
    <row r="28" spans="1:11" x14ac:dyDescent="0.2">
      <c r="A28" s="6">
        <v>26</v>
      </c>
      <c r="B28" s="6">
        <f t="shared" ca="1" si="0"/>
        <v>0.68540018181577778</v>
      </c>
      <c r="C28" s="6" t="s">
        <v>27</v>
      </c>
      <c r="I28" s="20">
        <v>0.75</v>
      </c>
      <c r="J28" s="21">
        <v>0.16147859922178986</v>
      </c>
      <c r="K28" s="21">
        <v>0.26543209876543211</v>
      </c>
    </row>
    <row r="29" spans="1:11" x14ac:dyDescent="0.2">
      <c r="A29" s="6">
        <v>27</v>
      </c>
      <c r="B29" s="6">
        <f t="shared" ca="1" si="0"/>
        <v>0.75693643522254217</v>
      </c>
      <c r="C29" s="6" t="s">
        <v>28</v>
      </c>
      <c r="I29" s="20">
        <v>0.78</v>
      </c>
      <c r="J29" s="21">
        <v>0.12865497076023391</v>
      </c>
      <c r="K29" s="21">
        <v>0.19917864476386038</v>
      </c>
    </row>
    <row r="30" spans="1:11" x14ac:dyDescent="0.2">
      <c r="A30" s="6">
        <v>28</v>
      </c>
      <c r="B30" s="6">
        <f t="shared" ca="1" si="0"/>
        <v>0.72955844751481236</v>
      </c>
      <c r="C30" s="6" t="s">
        <v>27</v>
      </c>
      <c r="I30" s="20">
        <v>0.81</v>
      </c>
      <c r="J30" s="21">
        <v>7.7972709551656916E-2</v>
      </c>
      <c r="K30" s="21">
        <v>0.13963039014373715</v>
      </c>
    </row>
    <row r="31" spans="1:11" x14ac:dyDescent="0.2">
      <c r="A31" s="6">
        <v>29</v>
      </c>
      <c r="B31" s="6">
        <f t="shared" ca="1" si="0"/>
        <v>0.60195881782845184</v>
      </c>
      <c r="C31" s="6" t="s">
        <v>28</v>
      </c>
      <c r="I31" s="20">
        <v>0.84</v>
      </c>
      <c r="J31" s="21">
        <v>4.4834307992202782E-2</v>
      </c>
      <c r="K31" s="21">
        <v>6.7761806981519512E-2</v>
      </c>
    </row>
    <row r="32" spans="1:11" x14ac:dyDescent="0.2">
      <c r="A32" s="6">
        <v>30</v>
      </c>
      <c r="B32" s="6">
        <f t="shared" ca="1" si="0"/>
        <v>0.60419493398301216</v>
      </c>
      <c r="C32" s="6" t="s">
        <v>27</v>
      </c>
      <c r="I32" s="20">
        <v>0.87</v>
      </c>
      <c r="J32" s="21">
        <v>3.8910505836575848E-2</v>
      </c>
      <c r="K32" s="21">
        <v>5.5555555555555552E-2</v>
      </c>
    </row>
    <row r="33" spans="1:11" x14ac:dyDescent="0.2">
      <c r="A33" s="6">
        <v>31</v>
      </c>
      <c r="B33" s="6">
        <f t="shared" ca="1" si="0"/>
        <v>0.66807778839317844</v>
      </c>
      <c r="C33" s="6" t="s">
        <v>27</v>
      </c>
      <c r="I33" s="20">
        <v>0.9</v>
      </c>
      <c r="J33" s="21">
        <v>1.9493177387914229E-2</v>
      </c>
      <c r="K33" s="21">
        <v>1.8480492813141684E-2</v>
      </c>
    </row>
    <row r="34" spans="1:11" x14ac:dyDescent="0.2">
      <c r="A34" s="6">
        <v>32</v>
      </c>
      <c r="B34" s="6">
        <f t="shared" ca="1" si="0"/>
        <v>0.29781732244428649</v>
      </c>
      <c r="C34" s="6" t="s">
        <v>28</v>
      </c>
      <c r="I34" s="20">
        <v>0.93</v>
      </c>
      <c r="J34" s="21">
        <v>5.8479532163743242E-3</v>
      </c>
      <c r="K34" s="21">
        <v>2.0533880903490759E-2</v>
      </c>
    </row>
    <row r="35" spans="1:11" x14ac:dyDescent="0.2">
      <c r="A35" s="6">
        <v>33</v>
      </c>
      <c r="B35" s="6">
        <f t="shared" ca="1" si="0"/>
        <v>0.67194784148862341</v>
      </c>
      <c r="C35" s="6" t="s">
        <v>28</v>
      </c>
      <c r="I35" s="20">
        <v>0.96</v>
      </c>
      <c r="J35" s="21">
        <v>7.7972709551656916E-3</v>
      </c>
      <c r="K35" s="21">
        <v>6.1601642710472282E-3</v>
      </c>
    </row>
    <row r="36" spans="1:11" x14ac:dyDescent="0.2">
      <c r="A36" s="6">
        <v>34</v>
      </c>
      <c r="B36" s="6">
        <f t="shared" ca="1" si="0"/>
        <v>0.57862453758392796</v>
      </c>
      <c r="C36" s="6" t="s">
        <v>28</v>
      </c>
      <c r="I36" s="20">
        <v>0.99</v>
      </c>
      <c r="J36" s="21">
        <v>0</v>
      </c>
      <c r="K36" s="21">
        <v>0</v>
      </c>
    </row>
    <row r="37" spans="1:11" x14ac:dyDescent="0.2">
      <c r="A37" s="6">
        <v>35</v>
      </c>
      <c r="B37" s="6">
        <f t="shared" ca="1" si="0"/>
        <v>0.74769245675841189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0.58383236668117588</v>
      </c>
      <c r="C38" s="6" t="s">
        <v>28</v>
      </c>
    </row>
    <row r="39" spans="1:11" x14ac:dyDescent="0.2">
      <c r="A39" s="6">
        <v>37</v>
      </c>
      <c r="B39" s="6">
        <f t="shared" ca="1" si="0"/>
        <v>0.62795124794277002</v>
      </c>
      <c r="C39" s="6" t="s">
        <v>28</v>
      </c>
    </row>
    <row r="40" spans="1:11" x14ac:dyDescent="0.2">
      <c r="A40" s="6">
        <v>38</v>
      </c>
      <c r="B40" s="6">
        <f t="shared" ca="1" si="0"/>
        <v>0.70602715857011233</v>
      </c>
      <c r="C40" s="6" t="s">
        <v>27</v>
      </c>
    </row>
    <row r="41" spans="1:11" x14ac:dyDescent="0.2">
      <c r="A41" s="6">
        <v>39</v>
      </c>
      <c r="B41" s="6">
        <f t="shared" ca="1" si="0"/>
        <v>0.73931492436898227</v>
      </c>
      <c r="C41" s="6" t="s">
        <v>28</v>
      </c>
    </row>
    <row r="42" spans="1:11" x14ac:dyDescent="0.2">
      <c r="A42" s="6">
        <v>40</v>
      </c>
      <c r="B42" s="6">
        <f t="shared" ca="1" si="0"/>
        <v>0.72003591365678654</v>
      </c>
      <c r="C42" s="6" t="s">
        <v>27</v>
      </c>
    </row>
    <row r="43" spans="1:11" x14ac:dyDescent="0.2">
      <c r="A43" s="6">
        <v>41</v>
      </c>
      <c r="B43" s="6">
        <f t="shared" ca="1" si="0"/>
        <v>0.61486221402243624</v>
      </c>
      <c r="C43" s="6" t="s">
        <v>28</v>
      </c>
    </row>
    <row r="44" spans="1:11" x14ac:dyDescent="0.2">
      <c r="A44" s="6">
        <v>42</v>
      </c>
      <c r="B44" s="6">
        <f t="shared" ca="1" si="0"/>
        <v>0.85872539776736434</v>
      </c>
      <c r="C44" s="6" t="s">
        <v>28</v>
      </c>
    </row>
    <row r="45" spans="1:11" x14ac:dyDescent="0.2">
      <c r="A45" s="6">
        <v>43</v>
      </c>
      <c r="B45" s="6">
        <f t="shared" ca="1" si="0"/>
        <v>0.7156174374207025</v>
      </c>
      <c r="C45" s="6" t="s">
        <v>28</v>
      </c>
    </row>
    <row r="46" spans="1:11" x14ac:dyDescent="0.2">
      <c r="A46" s="6">
        <v>44</v>
      </c>
      <c r="B46" s="6">
        <f t="shared" ca="1" si="0"/>
        <v>0.78143799066046715</v>
      </c>
      <c r="C46" s="6" t="s">
        <v>28</v>
      </c>
    </row>
    <row r="47" spans="1:11" x14ac:dyDescent="0.2">
      <c r="A47" s="6">
        <v>45</v>
      </c>
      <c r="B47" s="6">
        <f t="shared" ca="1" si="0"/>
        <v>0.2222523489351948</v>
      </c>
      <c r="C47" s="6" t="s">
        <v>28</v>
      </c>
    </row>
    <row r="48" spans="1:11" x14ac:dyDescent="0.2">
      <c r="A48" s="6">
        <v>46</v>
      </c>
      <c r="B48" s="6">
        <f t="shared" ca="1" si="0"/>
        <v>0.81176285247140423</v>
      </c>
      <c r="C48" s="6" t="s">
        <v>27</v>
      </c>
    </row>
    <row r="49" spans="1:3" x14ac:dyDescent="0.2">
      <c r="A49" s="6">
        <v>47</v>
      </c>
      <c r="B49" s="6">
        <f t="shared" ca="1" si="0"/>
        <v>0.56735544987323971</v>
      </c>
      <c r="C49" s="6" t="s">
        <v>27</v>
      </c>
    </row>
    <row r="50" spans="1:3" x14ac:dyDescent="0.2">
      <c r="A50" s="6">
        <v>48</v>
      </c>
      <c r="B50" s="6">
        <f t="shared" ca="1" si="0"/>
        <v>0.48267611211226341</v>
      </c>
      <c r="C50" s="6" t="s">
        <v>28</v>
      </c>
    </row>
    <row r="51" spans="1:3" x14ac:dyDescent="0.2">
      <c r="A51" s="6">
        <v>49</v>
      </c>
      <c r="B51" s="6">
        <f t="shared" ca="1" si="0"/>
        <v>0.64508784299861821</v>
      </c>
      <c r="C51" s="6" t="s">
        <v>27</v>
      </c>
    </row>
    <row r="52" spans="1:3" x14ac:dyDescent="0.2">
      <c r="A52" s="6">
        <v>50</v>
      </c>
      <c r="B52" s="6">
        <f t="shared" ca="1" si="0"/>
        <v>0.69606416726004372</v>
      </c>
      <c r="C52" s="6" t="s">
        <v>27</v>
      </c>
    </row>
    <row r="53" spans="1:3" x14ac:dyDescent="0.2">
      <c r="A53" s="6">
        <v>51</v>
      </c>
      <c r="B53" s="6">
        <f t="shared" ca="1" si="0"/>
        <v>0.81617839425757888</v>
      </c>
      <c r="C53" s="6" t="s">
        <v>27</v>
      </c>
    </row>
    <row r="54" spans="1:3" x14ac:dyDescent="0.2">
      <c r="A54" s="6">
        <v>52</v>
      </c>
      <c r="B54" s="6">
        <f t="shared" ca="1" si="0"/>
        <v>0.61069425516815756</v>
      </c>
      <c r="C54" s="6" t="s">
        <v>28</v>
      </c>
    </row>
    <row r="55" spans="1:3" x14ac:dyDescent="0.2">
      <c r="A55" s="6">
        <v>53</v>
      </c>
      <c r="B55" s="6">
        <f t="shared" ca="1" si="0"/>
        <v>0.48065674279467518</v>
      </c>
      <c r="C55" s="6" t="s">
        <v>28</v>
      </c>
    </row>
    <row r="56" spans="1:3" x14ac:dyDescent="0.2">
      <c r="A56" s="6">
        <v>54</v>
      </c>
      <c r="B56" s="6">
        <f t="shared" ca="1" si="0"/>
        <v>0.74100842124888167</v>
      </c>
      <c r="C56" s="6" t="s">
        <v>27</v>
      </c>
    </row>
    <row r="57" spans="1:3" x14ac:dyDescent="0.2">
      <c r="A57" s="6">
        <v>55</v>
      </c>
      <c r="B57" s="6">
        <f t="shared" ca="1" si="0"/>
        <v>0.79406221662648968</v>
      </c>
      <c r="C57" s="6" t="s">
        <v>27</v>
      </c>
    </row>
    <row r="58" spans="1:3" x14ac:dyDescent="0.2">
      <c r="A58" s="6">
        <v>56</v>
      </c>
      <c r="B58" s="6">
        <f t="shared" ca="1" si="0"/>
        <v>0.81632666950569288</v>
      </c>
      <c r="C58" s="6" t="s">
        <v>27</v>
      </c>
    </row>
    <row r="59" spans="1:3" x14ac:dyDescent="0.2">
      <c r="A59" s="6">
        <v>57</v>
      </c>
      <c r="B59" s="6">
        <f t="shared" ca="1" si="0"/>
        <v>0.52842784024577827</v>
      </c>
      <c r="C59" s="6" t="s">
        <v>28</v>
      </c>
    </row>
    <row r="60" spans="1:3" x14ac:dyDescent="0.2">
      <c r="A60" s="6">
        <v>58</v>
      </c>
      <c r="B60" s="6">
        <f t="shared" ca="1" si="0"/>
        <v>0.65338719884682839</v>
      </c>
      <c r="C60" s="6" t="s">
        <v>27</v>
      </c>
    </row>
    <row r="61" spans="1:3" x14ac:dyDescent="0.2">
      <c r="A61" s="6">
        <v>59</v>
      </c>
      <c r="B61" s="6">
        <f t="shared" ca="1" si="0"/>
        <v>0.71691920216351923</v>
      </c>
      <c r="C61" s="6" t="s">
        <v>27</v>
      </c>
    </row>
    <row r="62" spans="1:3" x14ac:dyDescent="0.2">
      <c r="A62" s="6">
        <v>60</v>
      </c>
      <c r="B62" s="6">
        <f t="shared" ca="1" si="0"/>
        <v>0.87981627426517717</v>
      </c>
      <c r="C62" s="6" t="s">
        <v>28</v>
      </c>
    </row>
    <row r="63" spans="1:3" x14ac:dyDescent="0.2">
      <c r="A63" s="6">
        <v>61</v>
      </c>
      <c r="B63" s="6">
        <f t="shared" ca="1" si="0"/>
        <v>0.72857815215457422</v>
      </c>
      <c r="C63" s="6" t="s">
        <v>28</v>
      </c>
    </row>
    <row r="64" spans="1:3" x14ac:dyDescent="0.2">
      <c r="A64" s="6">
        <v>62</v>
      </c>
      <c r="B64" s="6">
        <f t="shared" ca="1" si="0"/>
        <v>0.79227724633451491</v>
      </c>
      <c r="C64" s="6" t="s">
        <v>28</v>
      </c>
    </row>
    <row r="65" spans="1:3" x14ac:dyDescent="0.2">
      <c r="A65" s="6">
        <v>63</v>
      </c>
      <c r="B65" s="6">
        <f t="shared" ca="1" si="0"/>
        <v>0.69012601178848287</v>
      </c>
      <c r="C65" s="6" t="s">
        <v>27</v>
      </c>
    </row>
    <row r="66" spans="1:3" x14ac:dyDescent="0.2">
      <c r="A66" s="6">
        <v>64</v>
      </c>
      <c r="B66" s="6">
        <f t="shared" ca="1" si="0"/>
        <v>0.6277351571631502</v>
      </c>
      <c r="C66" s="6" t="s">
        <v>27</v>
      </c>
    </row>
    <row r="67" spans="1:3" x14ac:dyDescent="0.2">
      <c r="A67" s="6">
        <v>65</v>
      </c>
      <c r="B67" s="6">
        <f t="shared" ca="1" si="0"/>
        <v>0.80622782254775571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0.61135745930395102</v>
      </c>
      <c r="C68" s="6" t="s">
        <v>27</v>
      </c>
    </row>
    <row r="69" spans="1:3" x14ac:dyDescent="0.2">
      <c r="A69" s="6">
        <v>67</v>
      </c>
      <c r="B69" s="6">
        <f t="shared" ca="1" si="1"/>
        <v>0.87548193109647809</v>
      </c>
      <c r="C69" s="6" t="s">
        <v>27</v>
      </c>
    </row>
    <row r="70" spans="1:3" x14ac:dyDescent="0.2">
      <c r="A70" s="6">
        <v>68</v>
      </c>
      <c r="B70" s="6">
        <f t="shared" ca="1" si="1"/>
        <v>0.22062126327095116</v>
      </c>
      <c r="C70" s="6" t="s">
        <v>28</v>
      </c>
    </row>
    <row r="71" spans="1:3" x14ac:dyDescent="0.2">
      <c r="A71" s="6">
        <v>69</v>
      </c>
      <c r="B71" s="6">
        <f t="shared" ca="1" si="1"/>
        <v>0.41961038427461594</v>
      </c>
      <c r="C71" s="6" t="s">
        <v>28</v>
      </c>
    </row>
    <row r="72" spans="1:3" x14ac:dyDescent="0.2">
      <c r="A72" s="6">
        <v>70</v>
      </c>
      <c r="B72" s="6">
        <f t="shared" ca="1" si="1"/>
        <v>0.73577568154375084</v>
      </c>
      <c r="C72" s="6" t="s">
        <v>28</v>
      </c>
    </row>
    <row r="73" spans="1:3" x14ac:dyDescent="0.2">
      <c r="A73" s="6">
        <v>71</v>
      </c>
      <c r="B73" s="6">
        <f t="shared" ca="1" si="1"/>
        <v>0.61387709369084653</v>
      </c>
      <c r="C73" s="6" t="s">
        <v>28</v>
      </c>
    </row>
    <row r="74" spans="1:3" x14ac:dyDescent="0.2">
      <c r="A74" s="6">
        <v>72</v>
      </c>
      <c r="B74" s="6">
        <f t="shared" ca="1" si="1"/>
        <v>0.69227383760420391</v>
      </c>
      <c r="C74" s="6" t="s">
        <v>28</v>
      </c>
    </row>
    <row r="75" spans="1:3" x14ac:dyDescent="0.2">
      <c r="A75" s="6">
        <v>73</v>
      </c>
      <c r="B75" s="6">
        <f t="shared" ca="1" si="1"/>
        <v>0.61792318106870636</v>
      </c>
      <c r="C75" s="6" t="s">
        <v>27</v>
      </c>
    </row>
    <row r="76" spans="1:3" x14ac:dyDescent="0.2">
      <c r="A76" s="6">
        <v>74</v>
      </c>
      <c r="B76" s="6">
        <f t="shared" ca="1" si="1"/>
        <v>0.64619916442671699</v>
      </c>
      <c r="C76" s="6" t="s">
        <v>27</v>
      </c>
    </row>
    <row r="77" spans="1:3" x14ac:dyDescent="0.2">
      <c r="A77" s="6">
        <v>75</v>
      </c>
      <c r="B77" s="6">
        <f t="shared" ca="1" si="1"/>
        <v>0.70824280531480843</v>
      </c>
      <c r="C77" s="6" t="s">
        <v>27</v>
      </c>
    </row>
    <row r="78" spans="1:3" x14ac:dyDescent="0.2">
      <c r="A78" s="6">
        <v>76</v>
      </c>
      <c r="B78" s="6">
        <f t="shared" ca="1" si="1"/>
        <v>0.74193013444988154</v>
      </c>
      <c r="C78" s="6" t="s">
        <v>27</v>
      </c>
    </row>
    <row r="79" spans="1:3" x14ac:dyDescent="0.2">
      <c r="A79" s="6">
        <v>77</v>
      </c>
      <c r="B79" s="6">
        <f t="shared" ca="1" si="1"/>
        <v>0.70575710073162834</v>
      </c>
      <c r="C79" s="6" t="s">
        <v>28</v>
      </c>
    </row>
    <row r="80" spans="1:3" x14ac:dyDescent="0.2">
      <c r="A80" s="6">
        <v>78</v>
      </c>
      <c r="B80" s="6">
        <f t="shared" ca="1" si="1"/>
        <v>0.71056485194741159</v>
      </c>
      <c r="C80" s="6" t="s">
        <v>27</v>
      </c>
    </row>
    <row r="81" spans="1:3" x14ac:dyDescent="0.2">
      <c r="A81" s="6">
        <v>79</v>
      </c>
      <c r="B81" s="6">
        <f t="shared" ca="1" si="1"/>
        <v>0.71286112304418214</v>
      </c>
      <c r="C81" s="6" t="s">
        <v>28</v>
      </c>
    </row>
    <row r="82" spans="1:3" x14ac:dyDescent="0.2">
      <c r="A82" s="6">
        <v>80</v>
      </c>
      <c r="B82" s="6">
        <f t="shared" ca="1" si="1"/>
        <v>0.84836239307826367</v>
      </c>
      <c r="C82" s="6" t="s">
        <v>27</v>
      </c>
    </row>
    <row r="83" spans="1:3" x14ac:dyDescent="0.2">
      <c r="A83" s="6">
        <v>81</v>
      </c>
      <c r="B83" s="6">
        <f t="shared" ca="1" si="1"/>
        <v>0.4407644751679663</v>
      </c>
      <c r="C83" s="6" t="s">
        <v>27</v>
      </c>
    </row>
    <row r="84" spans="1:3" x14ac:dyDescent="0.2">
      <c r="A84" s="6">
        <v>82</v>
      </c>
      <c r="B84" s="6">
        <f t="shared" ca="1" si="1"/>
        <v>0.43178295455035964</v>
      </c>
      <c r="C84" s="6" t="s">
        <v>28</v>
      </c>
    </row>
    <row r="85" spans="1:3" x14ac:dyDescent="0.2">
      <c r="A85" s="6">
        <v>83</v>
      </c>
      <c r="B85" s="6">
        <f t="shared" ca="1" si="1"/>
        <v>0.79776479923018873</v>
      </c>
      <c r="C85" s="6" t="s">
        <v>27</v>
      </c>
    </row>
    <row r="86" spans="1:3" x14ac:dyDescent="0.2">
      <c r="A86" s="6">
        <v>84</v>
      </c>
      <c r="B86" s="6">
        <f t="shared" ca="1" si="1"/>
        <v>0.53319449049315437</v>
      </c>
      <c r="C86" s="6" t="s">
        <v>27</v>
      </c>
    </row>
    <row r="87" spans="1:3" x14ac:dyDescent="0.2">
      <c r="A87" s="6">
        <v>85</v>
      </c>
      <c r="B87" s="6">
        <f t="shared" ca="1" si="1"/>
        <v>0.54741964396703069</v>
      </c>
      <c r="C87" s="6" t="s">
        <v>28</v>
      </c>
    </row>
    <row r="88" spans="1:3" x14ac:dyDescent="0.2">
      <c r="A88" s="6">
        <v>86</v>
      </c>
      <c r="B88" s="6">
        <f t="shared" ca="1" si="1"/>
        <v>0.5850362925869671</v>
      </c>
      <c r="C88" s="6" t="s">
        <v>28</v>
      </c>
    </row>
    <row r="89" spans="1:3" x14ac:dyDescent="0.2">
      <c r="A89" s="6">
        <v>87</v>
      </c>
      <c r="B89" s="6">
        <f t="shared" ca="1" si="1"/>
        <v>0.75553443235743023</v>
      </c>
      <c r="C89" s="6" t="s">
        <v>28</v>
      </c>
    </row>
    <row r="90" spans="1:3" x14ac:dyDescent="0.2">
      <c r="A90" s="6">
        <v>88</v>
      </c>
      <c r="B90" s="6">
        <f t="shared" ca="1" si="1"/>
        <v>0.53411170089354676</v>
      </c>
      <c r="C90" s="6" t="s">
        <v>28</v>
      </c>
    </row>
    <row r="91" spans="1:3" x14ac:dyDescent="0.2">
      <c r="A91" s="6">
        <v>89</v>
      </c>
      <c r="B91" s="6">
        <f t="shared" ca="1" si="1"/>
        <v>0.67059796362295621</v>
      </c>
      <c r="C91" s="6" t="s">
        <v>28</v>
      </c>
    </row>
    <row r="92" spans="1:3" x14ac:dyDescent="0.2">
      <c r="A92" s="6">
        <v>90</v>
      </c>
      <c r="B92" s="6">
        <f t="shared" ca="1" si="1"/>
        <v>0.71684112271852429</v>
      </c>
      <c r="C92" s="6" t="s">
        <v>27</v>
      </c>
    </row>
    <row r="93" spans="1:3" x14ac:dyDescent="0.2">
      <c r="A93" s="6">
        <v>91</v>
      </c>
      <c r="B93" s="6">
        <f t="shared" ca="1" si="1"/>
        <v>0.60156156176805364</v>
      </c>
      <c r="C93" s="6" t="s">
        <v>27</v>
      </c>
    </row>
    <row r="94" spans="1:3" x14ac:dyDescent="0.2">
      <c r="A94" s="6">
        <v>92</v>
      </c>
      <c r="B94" s="6">
        <f t="shared" ca="1" si="1"/>
        <v>0.67362793993184189</v>
      </c>
      <c r="C94" s="6" t="s">
        <v>28</v>
      </c>
    </row>
    <row r="95" spans="1:3" x14ac:dyDescent="0.2">
      <c r="A95" s="6">
        <v>93</v>
      </c>
      <c r="B95" s="6">
        <f t="shared" ca="1" si="1"/>
        <v>0.78351959069597488</v>
      </c>
      <c r="C95" s="6" t="s">
        <v>27</v>
      </c>
    </row>
    <row r="96" spans="1:3" x14ac:dyDescent="0.2">
      <c r="A96" s="6">
        <v>94</v>
      </c>
      <c r="B96" s="6">
        <f t="shared" ca="1" si="1"/>
        <v>0.63498477669843911</v>
      </c>
      <c r="C96" s="6" t="s">
        <v>27</v>
      </c>
    </row>
    <row r="97" spans="1:3" x14ac:dyDescent="0.2">
      <c r="A97" s="6">
        <v>95</v>
      </c>
      <c r="B97" s="6">
        <f t="shared" ca="1" si="1"/>
        <v>0.49742106437291583</v>
      </c>
      <c r="C97" s="6" t="s">
        <v>28</v>
      </c>
    </row>
    <row r="98" spans="1:3" x14ac:dyDescent="0.2">
      <c r="A98" s="6">
        <v>96</v>
      </c>
      <c r="B98" s="6">
        <f t="shared" ca="1" si="1"/>
        <v>0.77129008887589001</v>
      </c>
      <c r="C98" s="6" t="s">
        <v>28</v>
      </c>
    </row>
    <row r="99" spans="1:3" x14ac:dyDescent="0.2">
      <c r="A99" s="6">
        <v>97</v>
      </c>
      <c r="B99" s="6">
        <f t="shared" ca="1" si="1"/>
        <v>0.74442610857646752</v>
      </c>
      <c r="C99" s="6" t="s">
        <v>27</v>
      </c>
    </row>
    <row r="100" spans="1:3" x14ac:dyDescent="0.2">
      <c r="A100" s="6">
        <v>98</v>
      </c>
      <c r="B100" s="6">
        <f t="shared" ca="1" si="1"/>
        <v>0.75294904504111404</v>
      </c>
      <c r="C100" s="6" t="s">
        <v>27</v>
      </c>
    </row>
    <row r="101" spans="1:3" x14ac:dyDescent="0.2">
      <c r="A101" s="6">
        <v>99</v>
      </c>
      <c r="B101" s="6">
        <f t="shared" ca="1" si="1"/>
        <v>0.64404779139805735</v>
      </c>
      <c r="C101" s="6" t="s">
        <v>27</v>
      </c>
    </row>
    <row r="102" spans="1:3" x14ac:dyDescent="0.2">
      <c r="A102" s="6">
        <v>100</v>
      </c>
      <c r="B102" s="6">
        <f t="shared" ca="1" si="1"/>
        <v>0.64053627051875672</v>
      </c>
      <c r="C102" s="6" t="s">
        <v>28</v>
      </c>
    </row>
    <row r="103" spans="1:3" x14ac:dyDescent="0.2">
      <c r="A103" s="6">
        <v>101</v>
      </c>
      <c r="B103" s="6">
        <f t="shared" ca="1" si="1"/>
        <v>0.85014898779184944</v>
      </c>
      <c r="C103" s="6" t="s">
        <v>27</v>
      </c>
    </row>
    <row r="104" spans="1:3" x14ac:dyDescent="0.2">
      <c r="A104" s="6">
        <v>102</v>
      </c>
      <c r="B104" s="6">
        <f t="shared" ca="1" si="1"/>
        <v>0.74241578175796619</v>
      </c>
      <c r="C104" s="6" t="s">
        <v>28</v>
      </c>
    </row>
    <row r="105" spans="1:3" x14ac:dyDescent="0.2">
      <c r="A105" s="6">
        <v>103</v>
      </c>
      <c r="B105" s="6">
        <f t="shared" ca="1" si="1"/>
        <v>0.69589986267493564</v>
      </c>
      <c r="C105" s="6" t="s">
        <v>28</v>
      </c>
    </row>
    <row r="106" spans="1:3" x14ac:dyDescent="0.2">
      <c r="A106" s="6">
        <v>104</v>
      </c>
      <c r="B106" s="6">
        <f t="shared" ca="1" si="1"/>
        <v>0.63360112615850706</v>
      </c>
      <c r="C106" s="6" t="s">
        <v>28</v>
      </c>
    </row>
    <row r="107" spans="1:3" x14ac:dyDescent="0.2">
      <c r="A107" s="6">
        <v>105</v>
      </c>
      <c r="B107" s="6">
        <f t="shared" ca="1" si="1"/>
        <v>0.6308716542916456</v>
      </c>
      <c r="C107" s="6" t="s">
        <v>27</v>
      </c>
    </row>
    <row r="108" spans="1:3" x14ac:dyDescent="0.2">
      <c r="A108" s="6">
        <v>106</v>
      </c>
      <c r="B108" s="6">
        <f t="shared" ca="1" si="1"/>
        <v>0.57691881743760809</v>
      </c>
      <c r="C108" s="6" t="s">
        <v>28</v>
      </c>
    </row>
    <row r="109" spans="1:3" x14ac:dyDescent="0.2">
      <c r="A109" s="6">
        <v>107</v>
      </c>
      <c r="B109" s="6">
        <f t="shared" ca="1" si="1"/>
        <v>0.85207873887572472</v>
      </c>
      <c r="C109" s="6" t="s">
        <v>28</v>
      </c>
    </row>
    <row r="110" spans="1:3" x14ac:dyDescent="0.2">
      <c r="A110" s="6">
        <v>108</v>
      </c>
      <c r="B110" s="6">
        <f t="shared" ca="1" si="1"/>
        <v>0.54554382037262583</v>
      </c>
      <c r="C110" s="6" t="s">
        <v>28</v>
      </c>
    </row>
    <row r="111" spans="1:3" x14ac:dyDescent="0.2">
      <c r="A111" s="6">
        <v>109</v>
      </c>
      <c r="B111" s="6">
        <f t="shared" ca="1" si="1"/>
        <v>0.46171058311067381</v>
      </c>
      <c r="C111" s="6" t="s">
        <v>28</v>
      </c>
    </row>
    <row r="112" spans="1:3" x14ac:dyDescent="0.2">
      <c r="A112" s="6">
        <v>110</v>
      </c>
      <c r="B112" s="6">
        <f t="shared" ca="1" si="1"/>
        <v>0.73473324574546239</v>
      </c>
      <c r="C112" s="6" t="s">
        <v>28</v>
      </c>
    </row>
    <row r="113" spans="1:3" x14ac:dyDescent="0.2">
      <c r="A113" s="6">
        <v>111</v>
      </c>
      <c r="B113" s="6">
        <f t="shared" ca="1" si="1"/>
        <v>0.77465369167864062</v>
      </c>
      <c r="C113" s="6" t="s">
        <v>27</v>
      </c>
    </row>
    <row r="114" spans="1:3" x14ac:dyDescent="0.2">
      <c r="A114" s="6">
        <v>112</v>
      </c>
      <c r="B114" s="6">
        <f t="shared" ca="1" si="1"/>
        <v>0.69634336215173398</v>
      </c>
      <c r="C114" s="6" t="s">
        <v>28</v>
      </c>
    </row>
    <row r="115" spans="1:3" x14ac:dyDescent="0.2">
      <c r="A115" s="6">
        <v>113</v>
      </c>
      <c r="B115" s="6">
        <f t="shared" ca="1" si="1"/>
        <v>0.72458486824206225</v>
      </c>
      <c r="C115" s="6" t="s">
        <v>28</v>
      </c>
    </row>
    <row r="116" spans="1:3" x14ac:dyDescent="0.2">
      <c r="A116" s="6">
        <v>114</v>
      </c>
      <c r="B116" s="6">
        <f t="shared" ca="1" si="1"/>
        <v>0.7375054807878838</v>
      </c>
      <c r="C116" s="6" t="s">
        <v>28</v>
      </c>
    </row>
    <row r="117" spans="1:3" x14ac:dyDescent="0.2">
      <c r="A117" s="6">
        <v>115</v>
      </c>
      <c r="B117" s="6">
        <f t="shared" ca="1" si="1"/>
        <v>0.7024997883070393</v>
      </c>
      <c r="C117" s="6" t="s">
        <v>28</v>
      </c>
    </row>
    <row r="118" spans="1:3" x14ac:dyDescent="0.2">
      <c r="A118" s="6">
        <v>116</v>
      </c>
      <c r="B118" s="6">
        <f t="shared" ca="1" si="1"/>
        <v>0.64571390791573302</v>
      </c>
      <c r="C118" s="6" t="s">
        <v>28</v>
      </c>
    </row>
    <row r="119" spans="1:3" x14ac:dyDescent="0.2">
      <c r="A119" s="6">
        <v>117</v>
      </c>
      <c r="B119" s="6">
        <f t="shared" ca="1" si="1"/>
        <v>0.66080934777337208</v>
      </c>
      <c r="C119" s="6" t="s">
        <v>28</v>
      </c>
    </row>
    <row r="120" spans="1:3" x14ac:dyDescent="0.2">
      <c r="A120" s="6">
        <v>118</v>
      </c>
      <c r="B120" s="6">
        <f t="shared" ca="1" si="1"/>
        <v>0.45785361853895473</v>
      </c>
      <c r="C120" s="6" t="s">
        <v>28</v>
      </c>
    </row>
    <row r="121" spans="1:3" x14ac:dyDescent="0.2">
      <c r="A121" s="6">
        <v>119</v>
      </c>
      <c r="B121" s="6">
        <f t="shared" ca="1" si="1"/>
        <v>0.54545372171741624</v>
      </c>
      <c r="C121" s="6" t="s">
        <v>28</v>
      </c>
    </row>
    <row r="122" spans="1:3" x14ac:dyDescent="0.2">
      <c r="A122" s="6">
        <v>120</v>
      </c>
      <c r="B122" s="6">
        <f t="shared" ca="1" si="1"/>
        <v>0.80121904142209066</v>
      </c>
      <c r="C122" s="6" t="s">
        <v>27</v>
      </c>
    </row>
    <row r="123" spans="1:3" x14ac:dyDescent="0.2">
      <c r="A123" s="6">
        <v>121</v>
      </c>
      <c r="B123" s="6">
        <f t="shared" ca="1" si="1"/>
        <v>0.74782412834160927</v>
      </c>
      <c r="C123" s="6" t="s">
        <v>27</v>
      </c>
    </row>
    <row r="124" spans="1:3" x14ac:dyDescent="0.2">
      <c r="A124" s="6">
        <v>122</v>
      </c>
      <c r="B124" s="6">
        <f t="shared" ca="1" si="1"/>
        <v>0.30150583061842345</v>
      </c>
      <c r="C124" s="6" t="s">
        <v>28</v>
      </c>
    </row>
    <row r="125" spans="1:3" x14ac:dyDescent="0.2">
      <c r="A125" s="6">
        <v>123</v>
      </c>
      <c r="B125" s="6">
        <f t="shared" ca="1" si="1"/>
        <v>0.68641783908898379</v>
      </c>
      <c r="C125" s="6" t="s">
        <v>27</v>
      </c>
    </row>
    <row r="126" spans="1:3" x14ac:dyDescent="0.2">
      <c r="A126" s="6">
        <v>124</v>
      </c>
      <c r="B126" s="6">
        <f t="shared" ca="1" si="1"/>
        <v>0.68414883459248699</v>
      </c>
      <c r="C126" s="6" t="s">
        <v>27</v>
      </c>
    </row>
    <row r="127" spans="1:3" x14ac:dyDescent="0.2">
      <c r="A127" s="6">
        <v>125</v>
      </c>
      <c r="B127" s="6">
        <f t="shared" ca="1" si="1"/>
        <v>0.95242370461548598</v>
      </c>
      <c r="C127" s="6" t="s">
        <v>28</v>
      </c>
    </row>
    <row r="128" spans="1:3" x14ac:dyDescent="0.2">
      <c r="A128" s="6">
        <v>126</v>
      </c>
      <c r="B128" s="6">
        <f t="shared" ca="1" si="1"/>
        <v>0.58909276683933187</v>
      </c>
      <c r="C128" s="6" t="s">
        <v>28</v>
      </c>
    </row>
    <row r="129" spans="1:3" x14ac:dyDescent="0.2">
      <c r="A129" s="6">
        <v>127</v>
      </c>
      <c r="B129" s="6">
        <f t="shared" ca="1" si="1"/>
        <v>0.76145948789527773</v>
      </c>
      <c r="C129" s="6" t="s">
        <v>28</v>
      </c>
    </row>
    <row r="130" spans="1:3" x14ac:dyDescent="0.2">
      <c r="A130" s="6">
        <v>128</v>
      </c>
      <c r="B130" s="6">
        <f t="shared" ca="1" si="1"/>
        <v>0.7371760603357469</v>
      </c>
      <c r="C130" s="6" t="s">
        <v>28</v>
      </c>
    </row>
    <row r="131" spans="1:3" x14ac:dyDescent="0.2">
      <c r="A131" s="6">
        <v>129</v>
      </c>
      <c r="B131" s="6">
        <f t="shared" ca="1" si="1"/>
        <v>0.46008689564944361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0.8016429680210635</v>
      </c>
      <c r="C132" s="6" t="s">
        <v>27</v>
      </c>
    </row>
    <row r="133" spans="1:3" x14ac:dyDescent="0.2">
      <c r="A133" s="6">
        <v>131</v>
      </c>
      <c r="B133" s="6">
        <f t="shared" ca="1" si="2"/>
        <v>0.66986777045719759</v>
      </c>
      <c r="C133" s="6" t="s">
        <v>27</v>
      </c>
    </row>
    <row r="134" spans="1:3" x14ac:dyDescent="0.2">
      <c r="A134" s="6">
        <v>132</v>
      </c>
      <c r="B134" s="6">
        <f t="shared" ca="1" si="2"/>
        <v>0.69988725844489219</v>
      </c>
      <c r="C134" s="6" t="s">
        <v>27</v>
      </c>
    </row>
    <row r="135" spans="1:3" x14ac:dyDescent="0.2">
      <c r="A135" s="6">
        <v>133</v>
      </c>
      <c r="B135" s="6">
        <f t="shared" ca="1" si="2"/>
        <v>0.78442040430828974</v>
      </c>
      <c r="C135" s="6" t="s">
        <v>27</v>
      </c>
    </row>
    <row r="136" spans="1:3" x14ac:dyDescent="0.2">
      <c r="A136" s="6">
        <v>134</v>
      </c>
      <c r="B136" s="6">
        <f t="shared" ca="1" si="2"/>
        <v>0.86641539934122014</v>
      </c>
      <c r="C136" s="6" t="s">
        <v>28</v>
      </c>
    </row>
    <row r="137" spans="1:3" x14ac:dyDescent="0.2">
      <c r="A137" s="6">
        <v>135</v>
      </c>
      <c r="B137" s="6">
        <f t="shared" ca="1" si="2"/>
        <v>0.79331992345235347</v>
      </c>
      <c r="C137" s="6" t="s">
        <v>27</v>
      </c>
    </row>
    <row r="138" spans="1:3" x14ac:dyDescent="0.2">
      <c r="A138" s="6">
        <v>136</v>
      </c>
      <c r="B138" s="6">
        <f t="shared" ca="1" si="2"/>
        <v>0.65065682728054597</v>
      </c>
      <c r="C138" s="6" t="s">
        <v>27</v>
      </c>
    </row>
    <row r="139" spans="1:3" x14ac:dyDescent="0.2">
      <c r="A139" s="6">
        <v>137</v>
      </c>
      <c r="B139" s="6">
        <f t="shared" ca="1" si="2"/>
        <v>0.56360795416698517</v>
      </c>
      <c r="C139" s="6" t="s">
        <v>28</v>
      </c>
    </row>
    <row r="140" spans="1:3" x14ac:dyDescent="0.2">
      <c r="A140" s="6">
        <v>138</v>
      </c>
      <c r="B140" s="6">
        <f t="shared" ca="1" si="2"/>
        <v>0.6816062139484842</v>
      </c>
      <c r="C140" s="6" t="s">
        <v>27</v>
      </c>
    </row>
    <row r="141" spans="1:3" x14ac:dyDescent="0.2">
      <c r="A141" s="6">
        <v>139</v>
      </c>
      <c r="B141" s="6">
        <f t="shared" ca="1" si="2"/>
        <v>0.29024109657389147</v>
      </c>
      <c r="C141" s="6" t="s">
        <v>28</v>
      </c>
    </row>
    <row r="142" spans="1:3" x14ac:dyDescent="0.2">
      <c r="A142" s="6">
        <v>140</v>
      </c>
      <c r="B142" s="6">
        <f t="shared" ca="1" si="2"/>
        <v>0.59802956270978302</v>
      </c>
      <c r="C142" s="6" t="s">
        <v>28</v>
      </c>
    </row>
    <row r="143" spans="1:3" x14ac:dyDescent="0.2">
      <c r="A143" s="6">
        <v>141</v>
      </c>
      <c r="B143" s="6">
        <f t="shared" ca="1" si="2"/>
        <v>0.65012210130294812</v>
      </c>
      <c r="C143" s="6" t="s">
        <v>28</v>
      </c>
    </row>
    <row r="144" spans="1:3" x14ac:dyDescent="0.2">
      <c r="A144" s="6">
        <v>142</v>
      </c>
      <c r="B144" s="6">
        <f t="shared" ca="1" si="2"/>
        <v>0.70545431975479211</v>
      </c>
      <c r="C144" s="6" t="s">
        <v>27</v>
      </c>
    </row>
    <row r="145" spans="1:3" x14ac:dyDescent="0.2">
      <c r="A145" s="6">
        <v>143</v>
      </c>
      <c r="B145" s="6">
        <f t="shared" ca="1" si="2"/>
        <v>0.730382218201302</v>
      </c>
      <c r="C145" s="6" t="s">
        <v>28</v>
      </c>
    </row>
    <row r="146" spans="1:3" x14ac:dyDescent="0.2">
      <c r="A146" s="6">
        <v>144</v>
      </c>
      <c r="B146" s="6">
        <f t="shared" ca="1" si="2"/>
        <v>0.55399521881415914</v>
      </c>
      <c r="C146" s="6" t="s">
        <v>27</v>
      </c>
    </row>
    <row r="147" spans="1:3" x14ac:dyDescent="0.2">
      <c r="A147" s="6">
        <v>145</v>
      </c>
      <c r="B147" s="6">
        <f t="shared" ca="1" si="2"/>
        <v>0.6108438044961112</v>
      </c>
      <c r="C147" s="6" t="s">
        <v>28</v>
      </c>
    </row>
    <row r="148" spans="1:3" x14ac:dyDescent="0.2">
      <c r="A148" s="6">
        <v>146</v>
      </c>
      <c r="B148" s="6">
        <f t="shared" ca="1" si="2"/>
        <v>0.45879809045450876</v>
      </c>
      <c r="C148" s="6" t="s">
        <v>28</v>
      </c>
    </row>
    <row r="149" spans="1:3" x14ac:dyDescent="0.2">
      <c r="A149" s="6">
        <v>147</v>
      </c>
      <c r="B149" s="6">
        <f t="shared" ca="1" si="2"/>
        <v>0.66874990717079807</v>
      </c>
      <c r="C149" s="6" t="s">
        <v>27</v>
      </c>
    </row>
    <row r="150" spans="1:3" x14ac:dyDescent="0.2">
      <c r="A150" s="6">
        <v>148</v>
      </c>
      <c r="B150" s="6">
        <f t="shared" ca="1" si="2"/>
        <v>0.73467599728399802</v>
      </c>
      <c r="C150" s="6" t="s">
        <v>28</v>
      </c>
    </row>
    <row r="151" spans="1:3" x14ac:dyDescent="0.2">
      <c r="A151" s="6">
        <v>149</v>
      </c>
      <c r="B151" s="6">
        <f t="shared" ca="1" si="2"/>
        <v>0.74325852532528036</v>
      </c>
      <c r="C151" s="6" t="s">
        <v>28</v>
      </c>
    </row>
    <row r="152" spans="1:3" x14ac:dyDescent="0.2">
      <c r="A152" s="6">
        <v>150</v>
      </c>
      <c r="B152" s="6">
        <f t="shared" ca="1" si="2"/>
        <v>0.47689273018120876</v>
      </c>
      <c r="C152" s="6" t="s">
        <v>28</v>
      </c>
    </row>
    <row r="153" spans="1:3" x14ac:dyDescent="0.2">
      <c r="A153" s="6">
        <v>151</v>
      </c>
      <c r="B153" s="6">
        <f t="shared" ca="1" si="2"/>
        <v>0.51119732614579849</v>
      </c>
      <c r="C153" s="6" t="s">
        <v>27</v>
      </c>
    </row>
    <row r="154" spans="1:3" x14ac:dyDescent="0.2">
      <c r="A154" s="6">
        <v>152</v>
      </c>
      <c r="B154" s="6">
        <f t="shared" ca="1" si="2"/>
        <v>0.65645344526244709</v>
      </c>
      <c r="C154" s="6" t="s">
        <v>27</v>
      </c>
    </row>
    <row r="155" spans="1:3" x14ac:dyDescent="0.2">
      <c r="A155" s="6">
        <v>153</v>
      </c>
      <c r="B155" s="6">
        <f t="shared" ca="1" si="2"/>
        <v>0.56961707015576968</v>
      </c>
      <c r="C155" s="6" t="s">
        <v>27</v>
      </c>
    </row>
    <row r="156" spans="1:3" x14ac:dyDescent="0.2">
      <c r="A156" s="6">
        <v>154</v>
      </c>
      <c r="B156" s="6">
        <f t="shared" ca="1" si="2"/>
        <v>0.77702504249988369</v>
      </c>
      <c r="C156" s="6" t="s">
        <v>28</v>
      </c>
    </row>
    <row r="157" spans="1:3" x14ac:dyDescent="0.2">
      <c r="A157" s="6">
        <v>155</v>
      </c>
      <c r="B157" s="6">
        <f t="shared" ca="1" si="2"/>
        <v>0.63527511164139872</v>
      </c>
      <c r="C157" s="6" t="s">
        <v>27</v>
      </c>
    </row>
    <row r="158" spans="1:3" x14ac:dyDescent="0.2">
      <c r="A158" s="6">
        <v>156</v>
      </c>
      <c r="B158" s="6">
        <f t="shared" ca="1" si="2"/>
        <v>0.73541000883212604</v>
      </c>
      <c r="C158" s="6" t="s">
        <v>27</v>
      </c>
    </row>
    <row r="159" spans="1:3" x14ac:dyDescent="0.2">
      <c r="A159" s="6">
        <v>157</v>
      </c>
      <c r="B159" s="6">
        <f t="shared" ca="1" si="2"/>
        <v>0.89202502419654106</v>
      </c>
      <c r="C159" s="6" t="s">
        <v>28</v>
      </c>
    </row>
    <row r="160" spans="1:3" x14ac:dyDescent="0.2">
      <c r="A160" s="6">
        <v>158</v>
      </c>
      <c r="B160" s="6">
        <f t="shared" ca="1" si="2"/>
        <v>0.701452377370268</v>
      </c>
      <c r="C160" s="6" t="s">
        <v>28</v>
      </c>
    </row>
    <row r="161" spans="1:3" x14ac:dyDescent="0.2">
      <c r="A161" s="6">
        <v>159</v>
      </c>
      <c r="B161" s="6">
        <f t="shared" ca="1" si="2"/>
        <v>0.72054451783003737</v>
      </c>
      <c r="C161" s="6" t="s">
        <v>27</v>
      </c>
    </row>
    <row r="162" spans="1:3" x14ac:dyDescent="0.2">
      <c r="A162" s="6">
        <v>160</v>
      </c>
      <c r="B162" s="6">
        <f t="shared" ca="1" si="2"/>
        <v>0.75382493664627548</v>
      </c>
      <c r="C162" s="6" t="s">
        <v>27</v>
      </c>
    </row>
    <row r="163" spans="1:3" x14ac:dyDescent="0.2">
      <c r="A163" s="6">
        <v>161</v>
      </c>
      <c r="B163" s="6">
        <f t="shared" ca="1" si="2"/>
        <v>0.65258695167483505</v>
      </c>
      <c r="C163" s="6" t="s">
        <v>27</v>
      </c>
    </row>
    <row r="164" spans="1:3" x14ac:dyDescent="0.2">
      <c r="A164" s="6">
        <v>162</v>
      </c>
      <c r="B164" s="6">
        <f t="shared" ca="1" si="2"/>
        <v>0.80716015855456325</v>
      </c>
      <c r="C164" s="6" t="s">
        <v>28</v>
      </c>
    </row>
    <row r="165" spans="1:3" x14ac:dyDescent="0.2">
      <c r="A165" s="6">
        <v>163</v>
      </c>
      <c r="B165" s="6">
        <f t="shared" ca="1" si="2"/>
        <v>0.44512075048732641</v>
      </c>
      <c r="C165" s="6" t="s">
        <v>28</v>
      </c>
    </row>
    <row r="166" spans="1:3" x14ac:dyDescent="0.2">
      <c r="A166" s="6">
        <v>164</v>
      </c>
      <c r="B166" s="6">
        <f t="shared" ca="1" si="2"/>
        <v>0.2648149385393242</v>
      </c>
      <c r="C166" s="6" t="s">
        <v>28</v>
      </c>
    </row>
    <row r="167" spans="1:3" x14ac:dyDescent="0.2">
      <c r="A167" s="6">
        <v>165</v>
      </c>
      <c r="B167" s="6">
        <f t="shared" ca="1" si="2"/>
        <v>0.37617779845938404</v>
      </c>
      <c r="C167" s="6" t="s">
        <v>28</v>
      </c>
    </row>
    <row r="168" spans="1:3" x14ac:dyDescent="0.2">
      <c r="A168" s="6">
        <v>166</v>
      </c>
      <c r="B168" s="6">
        <f t="shared" ca="1" si="2"/>
        <v>0.85090382174171353</v>
      </c>
      <c r="C168" s="6" t="s">
        <v>27</v>
      </c>
    </row>
    <row r="169" spans="1:3" x14ac:dyDescent="0.2">
      <c r="A169" s="6">
        <v>167</v>
      </c>
      <c r="B169" s="6">
        <f t="shared" ca="1" si="2"/>
        <v>0.87634360384329146</v>
      </c>
      <c r="C169" s="6" t="s">
        <v>27</v>
      </c>
    </row>
    <row r="170" spans="1:3" x14ac:dyDescent="0.2">
      <c r="A170" s="6">
        <v>168</v>
      </c>
      <c r="B170" s="6">
        <f t="shared" ca="1" si="2"/>
        <v>0.74676011298013145</v>
      </c>
      <c r="C170" s="6" t="s">
        <v>27</v>
      </c>
    </row>
    <row r="171" spans="1:3" x14ac:dyDescent="0.2">
      <c r="A171" s="6">
        <v>169</v>
      </c>
      <c r="B171" s="6">
        <f t="shared" ca="1" si="2"/>
        <v>0.53934970698990992</v>
      </c>
      <c r="C171" s="6" t="s">
        <v>28</v>
      </c>
    </row>
    <row r="172" spans="1:3" x14ac:dyDescent="0.2">
      <c r="A172" s="6">
        <v>170</v>
      </c>
      <c r="B172" s="6">
        <f t="shared" ca="1" si="2"/>
        <v>0.69179569142756747</v>
      </c>
      <c r="C172" s="6" t="s">
        <v>28</v>
      </c>
    </row>
    <row r="173" spans="1:3" x14ac:dyDescent="0.2">
      <c r="A173" s="6">
        <v>171</v>
      </c>
      <c r="B173" s="6">
        <f t="shared" ca="1" si="2"/>
        <v>0.68146540070794903</v>
      </c>
      <c r="C173" s="6" t="s">
        <v>27</v>
      </c>
    </row>
    <row r="174" spans="1:3" x14ac:dyDescent="0.2">
      <c r="A174" s="6">
        <v>172</v>
      </c>
      <c r="B174" s="6">
        <f t="shared" ca="1" si="2"/>
        <v>0.59171179256480544</v>
      </c>
      <c r="C174" s="6" t="s">
        <v>27</v>
      </c>
    </row>
    <row r="175" spans="1:3" x14ac:dyDescent="0.2">
      <c r="A175" s="6">
        <v>173</v>
      </c>
      <c r="B175" s="6">
        <f t="shared" ca="1" si="2"/>
        <v>0.72284339201684622</v>
      </c>
      <c r="C175" s="6" t="s">
        <v>27</v>
      </c>
    </row>
    <row r="176" spans="1:3" x14ac:dyDescent="0.2">
      <c r="A176" s="6">
        <v>174</v>
      </c>
      <c r="B176" s="6">
        <f t="shared" ca="1" si="2"/>
        <v>0.58748463651992955</v>
      </c>
      <c r="C176" s="6" t="s">
        <v>28</v>
      </c>
    </row>
    <row r="177" spans="1:3" x14ac:dyDescent="0.2">
      <c r="A177" s="6">
        <v>175</v>
      </c>
      <c r="B177" s="6">
        <f t="shared" ca="1" si="2"/>
        <v>0.60263847696737838</v>
      </c>
      <c r="C177" s="6" t="s">
        <v>27</v>
      </c>
    </row>
    <row r="178" spans="1:3" x14ac:dyDescent="0.2">
      <c r="A178" s="6">
        <v>176</v>
      </c>
      <c r="B178" s="6">
        <f t="shared" ca="1" si="2"/>
        <v>0.6549821910161594</v>
      </c>
      <c r="C178" s="6" t="s">
        <v>27</v>
      </c>
    </row>
    <row r="179" spans="1:3" x14ac:dyDescent="0.2">
      <c r="A179" s="6">
        <v>177</v>
      </c>
      <c r="B179" s="6">
        <f t="shared" ca="1" si="2"/>
        <v>0.70422389718034373</v>
      </c>
      <c r="C179" s="6" t="s">
        <v>28</v>
      </c>
    </row>
    <row r="180" spans="1:3" x14ac:dyDescent="0.2">
      <c r="A180" s="6">
        <v>178</v>
      </c>
      <c r="B180" s="6">
        <f t="shared" ca="1" si="2"/>
        <v>0.63308818174615389</v>
      </c>
      <c r="C180" s="6" t="s">
        <v>28</v>
      </c>
    </row>
    <row r="181" spans="1:3" x14ac:dyDescent="0.2">
      <c r="A181" s="6">
        <v>179</v>
      </c>
      <c r="B181" s="6">
        <f t="shared" ca="1" si="2"/>
        <v>0.80538928850196134</v>
      </c>
      <c r="C181" s="6" t="s">
        <v>27</v>
      </c>
    </row>
    <row r="182" spans="1:3" x14ac:dyDescent="0.2">
      <c r="A182" s="6">
        <v>180</v>
      </c>
      <c r="B182" s="6">
        <f t="shared" ca="1" si="2"/>
        <v>0.72478412357027644</v>
      </c>
      <c r="C182" s="6" t="s">
        <v>27</v>
      </c>
    </row>
    <row r="183" spans="1:3" x14ac:dyDescent="0.2">
      <c r="A183" s="6">
        <v>181</v>
      </c>
      <c r="B183" s="6">
        <f t="shared" ca="1" si="2"/>
        <v>0.75528292109470141</v>
      </c>
      <c r="C183" s="6" t="s">
        <v>27</v>
      </c>
    </row>
    <row r="184" spans="1:3" x14ac:dyDescent="0.2">
      <c r="A184" s="6">
        <v>182</v>
      </c>
      <c r="B184" s="6">
        <f t="shared" ca="1" si="2"/>
        <v>0.66736623516809435</v>
      </c>
      <c r="C184" s="6" t="s">
        <v>27</v>
      </c>
    </row>
    <row r="185" spans="1:3" x14ac:dyDescent="0.2">
      <c r="A185" s="6">
        <v>183</v>
      </c>
      <c r="B185" s="6">
        <f t="shared" ca="1" si="2"/>
        <v>0.52279517741575798</v>
      </c>
      <c r="C185" s="6" t="s">
        <v>28</v>
      </c>
    </row>
    <row r="186" spans="1:3" x14ac:dyDescent="0.2">
      <c r="A186" s="6">
        <v>184</v>
      </c>
      <c r="B186" s="6">
        <f t="shared" ca="1" si="2"/>
        <v>0.69169001802555374</v>
      </c>
      <c r="C186" s="6" t="s">
        <v>27</v>
      </c>
    </row>
    <row r="187" spans="1:3" x14ac:dyDescent="0.2">
      <c r="A187" s="6">
        <v>185</v>
      </c>
      <c r="B187" s="6">
        <f t="shared" ca="1" si="2"/>
        <v>0.61941301778545865</v>
      </c>
      <c r="C187" s="6" t="s">
        <v>28</v>
      </c>
    </row>
    <row r="188" spans="1:3" x14ac:dyDescent="0.2">
      <c r="A188" s="6">
        <v>186</v>
      </c>
      <c r="B188" s="6">
        <f t="shared" ca="1" si="2"/>
        <v>0.71721456202605627</v>
      </c>
      <c r="C188" s="6" t="s">
        <v>27</v>
      </c>
    </row>
    <row r="189" spans="1:3" x14ac:dyDescent="0.2">
      <c r="A189" s="6">
        <v>187</v>
      </c>
      <c r="B189" s="6">
        <f t="shared" ca="1" si="2"/>
        <v>0.42396093360742992</v>
      </c>
      <c r="C189" s="6" t="s">
        <v>28</v>
      </c>
    </row>
    <row r="190" spans="1:3" x14ac:dyDescent="0.2">
      <c r="A190" s="6">
        <v>188</v>
      </c>
      <c r="B190" s="6">
        <f t="shared" ca="1" si="2"/>
        <v>0.61535491735083692</v>
      </c>
      <c r="C190" s="6" t="s">
        <v>27</v>
      </c>
    </row>
    <row r="191" spans="1:3" x14ac:dyDescent="0.2">
      <c r="A191" s="6">
        <v>189</v>
      </c>
      <c r="B191" s="6">
        <f t="shared" ca="1" si="2"/>
        <v>0.71475503671061957</v>
      </c>
      <c r="C191" s="6" t="s">
        <v>27</v>
      </c>
    </row>
    <row r="192" spans="1:3" x14ac:dyDescent="0.2">
      <c r="A192" s="6">
        <v>190</v>
      </c>
      <c r="B192" s="6">
        <f t="shared" ca="1" si="2"/>
        <v>0.81579796397841031</v>
      </c>
      <c r="C192" s="6" t="s">
        <v>28</v>
      </c>
    </row>
    <row r="193" spans="1:3" x14ac:dyDescent="0.2">
      <c r="A193" s="6">
        <v>191</v>
      </c>
      <c r="B193" s="6">
        <f t="shared" ca="1" si="2"/>
        <v>0.80859367048669972</v>
      </c>
      <c r="C193" s="6" t="s">
        <v>27</v>
      </c>
    </row>
    <row r="194" spans="1:3" x14ac:dyDescent="0.2">
      <c r="A194" s="6">
        <v>192</v>
      </c>
      <c r="B194" s="6">
        <f t="shared" ca="1" si="2"/>
        <v>0.54163326090339603</v>
      </c>
      <c r="C194" s="6" t="s">
        <v>28</v>
      </c>
    </row>
    <row r="195" spans="1:3" x14ac:dyDescent="0.2">
      <c r="A195" s="6">
        <v>193</v>
      </c>
      <c r="B195" s="6">
        <f t="shared" ca="1" si="2"/>
        <v>0.82396195619565848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0.58693251736041996</v>
      </c>
      <c r="C196" s="6" t="s">
        <v>28</v>
      </c>
    </row>
    <row r="197" spans="1:3" x14ac:dyDescent="0.2">
      <c r="A197" s="6">
        <v>195</v>
      </c>
      <c r="B197" s="6">
        <f t="shared" ca="1" si="3"/>
        <v>0.71420922557813682</v>
      </c>
      <c r="C197" s="6" t="s">
        <v>28</v>
      </c>
    </row>
    <row r="198" spans="1:3" x14ac:dyDescent="0.2">
      <c r="A198" s="6">
        <v>196</v>
      </c>
      <c r="B198" s="6">
        <f t="shared" ca="1" si="3"/>
        <v>0.69195057288772643</v>
      </c>
      <c r="C198" s="6" t="s">
        <v>27</v>
      </c>
    </row>
    <row r="199" spans="1:3" x14ac:dyDescent="0.2">
      <c r="A199" s="6">
        <v>197</v>
      </c>
      <c r="B199" s="6">
        <f t="shared" ca="1" si="3"/>
        <v>0.76987618484335341</v>
      </c>
      <c r="C199" s="6" t="s">
        <v>28</v>
      </c>
    </row>
    <row r="200" spans="1:3" x14ac:dyDescent="0.2">
      <c r="A200" s="6">
        <v>198</v>
      </c>
      <c r="B200" s="6">
        <f t="shared" ca="1" si="3"/>
        <v>0.68982944446208661</v>
      </c>
      <c r="C200" s="6" t="s">
        <v>27</v>
      </c>
    </row>
    <row r="201" spans="1:3" x14ac:dyDescent="0.2">
      <c r="A201" s="6">
        <v>199</v>
      </c>
      <c r="B201" s="6">
        <f t="shared" ca="1" si="3"/>
        <v>0.78865301655271591</v>
      </c>
      <c r="C201" s="6" t="s">
        <v>28</v>
      </c>
    </row>
    <row r="202" spans="1:3" x14ac:dyDescent="0.2">
      <c r="A202" s="6">
        <v>200</v>
      </c>
      <c r="B202" s="6">
        <f t="shared" ca="1" si="3"/>
        <v>0.76026880804967978</v>
      </c>
      <c r="C202" s="6" t="s">
        <v>27</v>
      </c>
    </row>
    <row r="203" spans="1:3" x14ac:dyDescent="0.2">
      <c r="A203" s="6">
        <v>201</v>
      </c>
      <c r="B203" s="6">
        <f t="shared" ca="1" si="3"/>
        <v>0.630249523242981</v>
      </c>
      <c r="C203" s="6" t="s">
        <v>28</v>
      </c>
    </row>
    <row r="204" spans="1:3" x14ac:dyDescent="0.2">
      <c r="A204" s="6">
        <v>202</v>
      </c>
      <c r="B204" s="6">
        <f t="shared" ca="1" si="3"/>
        <v>0.51256972944278745</v>
      </c>
      <c r="C204" s="6" t="s">
        <v>27</v>
      </c>
    </row>
    <row r="205" spans="1:3" x14ac:dyDescent="0.2">
      <c r="A205" s="6">
        <v>203</v>
      </c>
      <c r="B205" s="6">
        <f t="shared" ca="1" si="3"/>
        <v>0.61806394483024263</v>
      </c>
      <c r="C205" s="6" t="s">
        <v>28</v>
      </c>
    </row>
    <row r="206" spans="1:3" x14ac:dyDescent="0.2">
      <c r="A206" s="6">
        <v>204</v>
      </c>
      <c r="B206" s="6">
        <f t="shared" ca="1" si="3"/>
        <v>0.67722262616286</v>
      </c>
      <c r="C206" s="6" t="s">
        <v>28</v>
      </c>
    </row>
    <row r="207" spans="1:3" x14ac:dyDescent="0.2">
      <c r="A207" s="6">
        <v>205</v>
      </c>
      <c r="B207" s="6">
        <f t="shared" ca="1" si="3"/>
        <v>0.52599126958584386</v>
      </c>
      <c r="C207" s="6" t="s">
        <v>28</v>
      </c>
    </row>
    <row r="208" spans="1:3" x14ac:dyDescent="0.2">
      <c r="A208" s="6">
        <v>206</v>
      </c>
      <c r="B208" s="6">
        <f t="shared" ca="1" si="3"/>
        <v>0.7615224420556771</v>
      </c>
      <c r="C208" s="6" t="s">
        <v>27</v>
      </c>
    </row>
    <row r="209" spans="1:3" x14ac:dyDescent="0.2">
      <c r="A209" s="6">
        <v>207</v>
      </c>
      <c r="B209" s="6">
        <f t="shared" ca="1" si="3"/>
        <v>0.82931073566967006</v>
      </c>
      <c r="C209" s="6" t="s">
        <v>27</v>
      </c>
    </row>
    <row r="210" spans="1:3" x14ac:dyDescent="0.2">
      <c r="A210" s="6">
        <v>208</v>
      </c>
      <c r="B210" s="6">
        <f t="shared" ca="1" si="3"/>
        <v>0.60853756797695113</v>
      </c>
      <c r="C210" s="6" t="s">
        <v>27</v>
      </c>
    </row>
    <row r="211" spans="1:3" x14ac:dyDescent="0.2">
      <c r="A211" s="6">
        <v>209</v>
      </c>
      <c r="B211" s="6">
        <f t="shared" ca="1" si="3"/>
        <v>0.74401314944415375</v>
      </c>
      <c r="C211" s="6" t="s">
        <v>28</v>
      </c>
    </row>
    <row r="212" spans="1:3" x14ac:dyDescent="0.2">
      <c r="A212" s="6">
        <v>210</v>
      </c>
      <c r="B212" s="6">
        <f t="shared" ca="1" si="3"/>
        <v>1.0261017757367095</v>
      </c>
      <c r="C212" s="6" t="s">
        <v>28</v>
      </c>
    </row>
    <row r="213" spans="1:3" x14ac:dyDescent="0.2">
      <c r="A213" s="6">
        <v>211</v>
      </c>
      <c r="B213" s="6">
        <f t="shared" ca="1" si="3"/>
        <v>0.61560376671631234</v>
      </c>
      <c r="C213" s="6" t="s">
        <v>28</v>
      </c>
    </row>
    <row r="214" spans="1:3" x14ac:dyDescent="0.2">
      <c r="A214" s="6">
        <v>212</v>
      </c>
      <c r="B214" s="6">
        <f t="shared" ca="1" si="3"/>
        <v>0.475958944072429</v>
      </c>
      <c r="C214" s="6" t="s">
        <v>28</v>
      </c>
    </row>
    <row r="215" spans="1:3" x14ac:dyDescent="0.2">
      <c r="A215" s="6">
        <v>213</v>
      </c>
      <c r="B215" s="6">
        <f t="shared" ca="1" si="3"/>
        <v>0.4045990899225384</v>
      </c>
      <c r="C215" s="6" t="s">
        <v>28</v>
      </c>
    </row>
    <row r="216" spans="1:3" x14ac:dyDescent="0.2">
      <c r="A216" s="6">
        <v>214</v>
      </c>
      <c r="B216" s="6">
        <f t="shared" ca="1" si="3"/>
        <v>0.58130944129642548</v>
      </c>
      <c r="C216" s="6" t="s">
        <v>28</v>
      </c>
    </row>
    <row r="217" spans="1:3" x14ac:dyDescent="0.2">
      <c r="A217" s="6">
        <v>215</v>
      </c>
      <c r="B217" s="6">
        <f t="shared" ca="1" si="3"/>
        <v>0.62879534022155903</v>
      </c>
      <c r="C217" s="6" t="s">
        <v>27</v>
      </c>
    </row>
    <row r="218" spans="1:3" x14ac:dyDescent="0.2">
      <c r="A218" s="6">
        <v>216</v>
      </c>
      <c r="B218" s="6">
        <f t="shared" ca="1" si="3"/>
        <v>0.74883796662390967</v>
      </c>
      <c r="C218" s="6" t="s">
        <v>27</v>
      </c>
    </row>
    <row r="219" spans="1:3" x14ac:dyDescent="0.2">
      <c r="A219" s="6">
        <v>217</v>
      </c>
      <c r="B219" s="6">
        <f t="shared" ca="1" si="3"/>
        <v>0.84185209519619031</v>
      </c>
      <c r="C219" s="6" t="s">
        <v>27</v>
      </c>
    </row>
    <row r="220" spans="1:3" x14ac:dyDescent="0.2">
      <c r="A220" s="6">
        <v>218</v>
      </c>
      <c r="B220" s="6">
        <f t="shared" ca="1" si="3"/>
        <v>0.42122844842094842</v>
      </c>
      <c r="C220" s="6" t="s">
        <v>28</v>
      </c>
    </row>
    <row r="221" spans="1:3" x14ac:dyDescent="0.2">
      <c r="A221" s="6">
        <v>219</v>
      </c>
      <c r="B221" s="6">
        <f t="shared" ca="1" si="3"/>
        <v>0.73215551169048665</v>
      </c>
      <c r="C221" s="6" t="s">
        <v>27</v>
      </c>
    </row>
    <row r="222" spans="1:3" x14ac:dyDescent="0.2">
      <c r="A222" s="6">
        <v>220</v>
      </c>
      <c r="B222" s="6">
        <f t="shared" ca="1" si="3"/>
        <v>0.58637748292481384</v>
      </c>
      <c r="C222" s="6" t="s">
        <v>28</v>
      </c>
    </row>
    <row r="223" spans="1:3" x14ac:dyDescent="0.2">
      <c r="A223" s="6">
        <v>221</v>
      </c>
      <c r="B223" s="6">
        <f t="shared" ca="1" si="3"/>
        <v>0.55100552210368192</v>
      </c>
      <c r="C223" s="6" t="s">
        <v>27</v>
      </c>
    </row>
    <row r="224" spans="1:3" x14ac:dyDescent="0.2">
      <c r="A224" s="6">
        <v>222</v>
      </c>
      <c r="B224" s="6">
        <f t="shared" ca="1" si="3"/>
        <v>0.81941144987124737</v>
      </c>
      <c r="C224" s="6" t="s">
        <v>27</v>
      </c>
    </row>
    <row r="225" spans="1:3" x14ac:dyDescent="0.2">
      <c r="A225" s="6">
        <v>223</v>
      </c>
      <c r="B225" s="6">
        <f t="shared" ca="1" si="3"/>
        <v>0.59440231170433966</v>
      </c>
      <c r="C225" s="6" t="s">
        <v>28</v>
      </c>
    </row>
    <row r="226" spans="1:3" x14ac:dyDescent="0.2">
      <c r="A226" s="6">
        <v>224</v>
      </c>
      <c r="B226" s="6">
        <f t="shared" ca="1" si="3"/>
        <v>0.57677132918148655</v>
      </c>
      <c r="C226" s="6" t="s">
        <v>28</v>
      </c>
    </row>
    <row r="227" spans="1:3" x14ac:dyDescent="0.2">
      <c r="A227" s="6">
        <v>225</v>
      </c>
      <c r="B227" s="6">
        <f t="shared" ca="1" si="3"/>
        <v>0.5633604017511249</v>
      </c>
      <c r="C227" s="6" t="s">
        <v>27</v>
      </c>
    </row>
    <row r="228" spans="1:3" x14ac:dyDescent="0.2">
      <c r="A228" s="6">
        <v>226</v>
      </c>
      <c r="B228" s="6">
        <f t="shared" ca="1" si="3"/>
        <v>0.61849763015457815</v>
      </c>
      <c r="C228" s="6" t="s">
        <v>28</v>
      </c>
    </row>
    <row r="229" spans="1:3" x14ac:dyDescent="0.2">
      <c r="A229" s="6">
        <v>227</v>
      </c>
      <c r="B229" s="6">
        <f t="shared" ca="1" si="3"/>
        <v>0.48669742924291903</v>
      </c>
      <c r="C229" s="6" t="s">
        <v>28</v>
      </c>
    </row>
    <row r="230" spans="1:3" x14ac:dyDescent="0.2">
      <c r="A230" s="6">
        <v>228</v>
      </c>
      <c r="B230" s="6">
        <f t="shared" ca="1" si="3"/>
        <v>0.45891302366572384</v>
      </c>
      <c r="C230" s="6" t="s">
        <v>28</v>
      </c>
    </row>
    <row r="231" spans="1:3" x14ac:dyDescent="0.2">
      <c r="A231" s="6">
        <v>229</v>
      </c>
      <c r="B231" s="6">
        <f t="shared" ca="1" si="3"/>
        <v>0.48621896352572314</v>
      </c>
      <c r="C231" s="6" t="s">
        <v>28</v>
      </c>
    </row>
    <row r="232" spans="1:3" x14ac:dyDescent="0.2">
      <c r="A232" s="6">
        <v>230</v>
      </c>
      <c r="B232" s="6">
        <f t="shared" ca="1" si="3"/>
        <v>0.69948619775288068</v>
      </c>
      <c r="C232" s="6" t="s">
        <v>27</v>
      </c>
    </row>
    <row r="233" spans="1:3" x14ac:dyDescent="0.2">
      <c r="A233" s="6">
        <v>231</v>
      </c>
      <c r="B233" s="6">
        <f t="shared" ca="1" si="3"/>
        <v>0.85099437798448019</v>
      </c>
      <c r="C233" s="6" t="s">
        <v>27</v>
      </c>
    </row>
    <row r="234" spans="1:3" x14ac:dyDescent="0.2">
      <c r="A234" s="6">
        <v>232</v>
      </c>
      <c r="B234" s="6">
        <f t="shared" ca="1" si="3"/>
        <v>0.5037420051567908</v>
      </c>
      <c r="C234" s="6" t="s">
        <v>28</v>
      </c>
    </row>
    <row r="235" spans="1:3" x14ac:dyDescent="0.2">
      <c r="A235" s="6">
        <v>233</v>
      </c>
      <c r="B235" s="6">
        <f t="shared" ca="1" si="3"/>
        <v>0.49865636290561643</v>
      </c>
      <c r="C235" s="6" t="s">
        <v>28</v>
      </c>
    </row>
    <row r="236" spans="1:3" x14ac:dyDescent="0.2">
      <c r="A236" s="6">
        <v>234</v>
      </c>
      <c r="B236" s="6">
        <f t="shared" ca="1" si="3"/>
        <v>0.79438931081922759</v>
      </c>
      <c r="C236" s="6" t="s">
        <v>27</v>
      </c>
    </row>
    <row r="237" spans="1:3" x14ac:dyDescent="0.2">
      <c r="A237" s="6">
        <v>235</v>
      </c>
      <c r="B237" s="6">
        <f t="shared" ca="1" si="3"/>
        <v>0.41426371416407848</v>
      </c>
      <c r="C237" s="6" t="s">
        <v>28</v>
      </c>
    </row>
    <row r="238" spans="1:3" x14ac:dyDescent="0.2">
      <c r="A238" s="6">
        <v>236</v>
      </c>
      <c r="B238" s="6">
        <f t="shared" ca="1" si="3"/>
        <v>0.58351250297982471</v>
      </c>
      <c r="C238" s="6" t="s">
        <v>27</v>
      </c>
    </row>
    <row r="239" spans="1:3" x14ac:dyDescent="0.2">
      <c r="A239" s="6">
        <v>237</v>
      </c>
      <c r="B239" s="6">
        <f t="shared" ca="1" si="3"/>
        <v>0.61460031199969245</v>
      </c>
      <c r="C239" s="6" t="s">
        <v>28</v>
      </c>
    </row>
    <row r="240" spans="1:3" x14ac:dyDescent="0.2">
      <c r="A240" s="6">
        <v>238</v>
      </c>
      <c r="B240" s="6">
        <f t="shared" ca="1" si="3"/>
        <v>0.88441139280991066</v>
      </c>
      <c r="C240" s="6" t="s">
        <v>27</v>
      </c>
    </row>
    <row r="241" spans="1:3" x14ac:dyDescent="0.2">
      <c r="A241" s="6">
        <v>239</v>
      </c>
      <c r="B241" s="6">
        <f t="shared" ca="1" si="3"/>
        <v>0.55072505652662918</v>
      </c>
      <c r="C241" s="6" t="s">
        <v>28</v>
      </c>
    </row>
    <row r="242" spans="1:3" x14ac:dyDescent="0.2">
      <c r="A242" s="6">
        <v>240</v>
      </c>
      <c r="B242" s="6">
        <f t="shared" ca="1" si="3"/>
        <v>0.59710687910711469</v>
      </c>
      <c r="C242" s="6" t="s">
        <v>28</v>
      </c>
    </row>
    <row r="243" spans="1:3" x14ac:dyDescent="0.2">
      <c r="A243" s="6">
        <v>241</v>
      </c>
      <c r="B243" s="6">
        <f t="shared" ca="1" si="3"/>
        <v>0.68484612883717333</v>
      </c>
      <c r="C243" s="6" t="s">
        <v>27</v>
      </c>
    </row>
    <row r="244" spans="1:3" x14ac:dyDescent="0.2">
      <c r="A244" s="6">
        <v>242</v>
      </c>
      <c r="B244" s="6">
        <f t="shared" ca="1" si="3"/>
        <v>0.79052077818671496</v>
      </c>
      <c r="C244" s="6" t="s">
        <v>27</v>
      </c>
    </row>
    <row r="245" spans="1:3" x14ac:dyDescent="0.2">
      <c r="A245" s="6">
        <v>243</v>
      </c>
      <c r="B245" s="6">
        <f t="shared" ca="1" si="3"/>
        <v>0.59855580492282545</v>
      </c>
      <c r="C245" s="6" t="s">
        <v>27</v>
      </c>
    </row>
    <row r="246" spans="1:3" x14ac:dyDescent="0.2">
      <c r="A246" s="6">
        <v>244</v>
      </c>
      <c r="B246" s="6">
        <f t="shared" ca="1" si="3"/>
        <v>0.77103686141371808</v>
      </c>
      <c r="C246" s="6" t="s">
        <v>28</v>
      </c>
    </row>
    <row r="247" spans="1:3" x14ac:dyDescent="0.2">
      <c r="A247" s="6">
        <v>245</v>
      </c>
      <c r="B247" s="6">
        <f t="shared" ca="1" si="3"/>
        <v>0.7941207658873235</v>
      </c>
      <c r="C247" s="6" t="s">
        <v>27</v>
      </c>
    </row>
    <row r="248" spans="1:3" x14ac:dyDescent="0.2">
      <c r="A248" s="6">
        <v>246</v>
      </c>
      <c r="B248" s="6">
        <f t="shared" ca="1" si="3"/>
        <v>0.56834871134883169</v>
      </c>
      <c r="C248" s="6" t="s">
        <v>27</v>
      </c>
    </row>
    <row r="249" spans="1:3" x14ac:dyDescent="0.2">
      <c r="A249" s="6">
        <v>247</v>
      </c>
      <c r="B249" s="6">
        <f t="shared" ca="1" si="3"/>
        <v>0.59447268053590552</v>
      </c>
      <c r="C249" s="6" t="s">
        <v>28</v>
      </c>
    </row>
    <row r="250" spans="1:3" x14ac:dyDescent="0.2">
      <c r="A250" s="6">
        <v>248</v>
      </c>
      <c r="B250" s="6">
        <f t="shared" ca="1" si="3"/>
        <v>0.74181814911729727</v>
      </c>
      <c r="C250" s="6" t="s">
        <v>27</v>
      </c>
    </row>
    <row r="251" spans="1:3" x14ac:dyDescent="0.2">
      <c r="A251" s="6">
        <v>249</v>
      </c>
      <c r="B251" s="6">
        <f t="shared" ca="1" si="3"/>
        <v>0.54733793161846622</v>
      </c>
      <c r="C251" s="6" t="s">
        <v>28</v>
      </c>
    </row>
    <row r="252" spans="1:3" x14ac:dyDescent="0.2">
      <c r="A252" s="6">
        <v>250</v>
      </c>
      <c r="B252" s="6">
        <f t="shared" ca="1" si="3"/>
        <v>0.58935424305075901</v>
      </c>
      <c r="C252" s="6" t="s">
        <v>27</v>
      </c>
    </row>
    <row r="253" spans="1:3" x14ac:dyDescent="0.2">
      <c r="A253" s="6">
        <v>251</v>
      </c>
      <c r="B253" s="6">
        <f t="shared" ca="1" si="3"/>
        <v>0.44399513836902516</v>
      </c>
      <c r="C253" s="6" t="s">
        <v>28</v>
      </c>
    </row>
    <row r="254" spans="1:3" x14ac:dyDescent="0.2">
      <c r="A254" s="6">
        <v>252</v>
      </c>
      <c r="B254" s="6">
        <f t="shared" ca="1" si="3"/>
        <v>0.55778081342745822</v>
      </c>
      <c r="C254" s="6" t="s">
        <v>27</v>
      </c>
    </row>
    <row r="255" spans="1:3" x14ac:dyDescent="0.2">
      <c r="A255" s="6">
        <v>253</v>
      </c>
      <c r="B255" s="6">
        <f t="shared" ca="1" si="3"/>
        <v>0.55418684151829889</v>
      </c>
      <c r="C255" s="6" t="s">
        <v>27</v>
      </c>
    </row>
    <row r="256" spans="1:3" x14ac:dyDescent="0.2">
      <c r="A256" s="6">
        <v>254</v>
      </c>
      <c r="B256" s="6">
        <f t="shared" ca="1" si="3"/>
        <v>0.73973968137453516</v>
      </c>
      <c r="C256" s="6" t="s">
        <v>27</v>
      </c>
    </row>
    <row r="257" spans="1:3" x14ac:dyDescent="0.2">
      <c r="A257" s="6">
        <v>255</v>
      </c>
      <c r="B257" s="6">
        <f t="shared" ca="1" si="3"/>
        <v>0.6844321444415945</v>
      </c>
      <c r="C257" s="6" t="s">
        <v>28</v>
      </c>
    </row>
    <row r="258" spans="1:3" x14ac:dyDescent="0.2">
      <c r="A258" s="6">
        <v>256</v>
      </c>
      <c r="B258" s="6">
        <f t="shared" ca="1" si="3"/>
        <v>0.61907735712199075</v>
      </c>
      <c r="C258" s="6" t="s">
        <v>28</v>
      </c>
    </row>
    <row r="259" spans="1:3" x14ac:dyDescent="0.2">
      <c r="A259" s="6">
        <v>257</v>
      </c>
      <c r="B259" s="6">
        <f t="shared" ca="1" si="3"/>
        <v>0.65669708701926721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0.66626422197488799</v>
      </c>
      <c r="C260" s="6" t="s">
        <v>28</v>
      </c>
    </row>
    <row r="261" spans="1:3" x14ac:dyDescent="0.2">
      <c r="A261" s="6">
        <v>259</v>
      </c>
      <c r="B261" s="6">
        <f t="shared" ca="1" si="4"/>
        <v>0.38107565818616246</v>
      </c>
      <c r="C261" s="6" t="s">
        <v>28</v>
      </c>
    </row>
    <row r="262" spans="1:3" x14ac:dyDescent="0.2">
      <c r="A262" s="6">
        <v>260</v>
      </c>
      <c r="B262" s="6">
        <f t="shared" ca="1" si="4"/>
        <v>0.98797368123033436</v>
      </c>
      <c r="C262" s="6" t="s">
        <v>27</v>
      </c>
    </row>
    <row r="263" spans="1:3" x14ac:dyDescent="0.2">
      <c r="A263" s="6">
        <v>261</v>
      </c>
      <c r="B263" s="6">
        <f t="shared" ca="1" si="4"/>
        <v>0.75564892248704862</v>
      </c>
      <c r="C263" s="6" t="s">
        <v>27</v>
      </c>
    </row>
    <row r="264" spans="1:3" x14ac:dyDescent="0.2">
      <c r="A264" s="6">
        <v>262</v>
      </c>
      <c r="B264" s="6">
        <f t="shared" ca="1" si="4"/>
        <v>0.51004681733883683</v>
      </c>
      <c r="C264" s="6" t="s">
        <v>27</v>
      </c>
    </row>
    <row r="265" spans="1:3" x14ac:dyDescent="0.2">
      <c r="A265" s="6">
        <v>263</v>
      </c>
      <c r="B265" s="6">
        <f t="shared" ca="1" si="4"/>
        <v>0.82489142547009531</v>
      </c>
      <c r="C265" s="6" t="s">
        <v>27</v>
      </c>
    </row>
    <row r="266" spans="1:3" x14ac:dyDescent="0.2">
      <c r="A266" s="6">
        <v>264</v>
      </c>
      <c r="B266" s="6">
        <f t="shared" ca="1" si="4"/>
        <v>0.42482460862778515</v>
      </c>
      <c r="C266" s="6" t="s">
        <v>28</v>
      </c>
    </row>
    <row r="267" spans="1:3" x14ac:dyDescent="0.2">
      <c r="A267" s="6">
        <v>265</v>
      </c>
      <c r="B267" s="6">
        <f t="shared" ca="1" si="4"/>
        <v>0.49537415644835886</v>
      </c>
      <c r="C267" s="6" t="s">
        <v>27</v>
      </c>
    </row>
    <row r="268" spans="1:3" x14ac:dyDescent="0.2">
      <c r="A268" s="6">
        <v>266</v>
      </c>
      <c r="B268" s="6">
        <f t="shared" ca="1" si="4"/>
        <v>0.60799620563696</v>
      </c>
      <c r="C268" s="6" t="s">
        <v>27</v>
      </c>
    </row>
    <row r="269" spans="1:3" x14ac:dyDescent="0.2">
      <c r="A269" s="6">
        <v>267</v>
      </c>
      <c r="B269" s="6">
        <f t="shared" ca="1" si="4"/>
        <v>0.67578326899509356</v>
      </c>
      <c r="C269" s="6" t="s">
        <v>28</v>
      </c>
    </row>
    <row r="270" spans="1:3" x14ac:dyDescent="0.2">
      <c r="A270" s="6">
        <v>268</v>
      </c>
      <c r="B270" s="6">
        <f t="shared" ca="1" si="4"/>
        <v>0.76107893510336944</v>
      </c>
      <c r="C270" s="6" t="s">
        <v>28</v>
      </c>
    </row>
    <row r="271" spans="1:3" x14ac:dyDescent="0.2">
      <c r="A271" s="6">
        <v>269</v>
      </c>
      <c r="B271" s="6">
        <f t="shared" ca="1" si="4"/>
        <v>0.66735211538636652</v>
      </c>
      <c r="C271" s="6" t="s">
        <v>27</v>
      </c>
    </row>
    <row r="272" spans="1:3" x14ac:dyDescent="0.2">
      <c r="A272" s="6">
        <v>270</v>
      </c>
      <c r="B272" s="6">
        <f t="shared" ca="1" si="4"/>
        <v>0.78131754078754567</v>
      </c>
      <c r="C272" s="6" t="s">
        <v>27</v>
      </c>
    </row>
    <row r="273" spans="1:3" x14ac:dyDescent="0.2">
      <c r="A273" s="6">
        <v>271</v>
      </c>
      <c r="B273" s="6">
        <f t="shared" ca="1" si="4"/>
        <v>0.50247962019692072</v>
      </c>
      <c r="C273" s="6" t="s">
        <v>28</v>
      </c>
    </row>
    <row r="274" spans="1:3" x14ac:dyDescent="0.2">
      <c r="A274" s="6">
        <v>272</v>
      </c>
      <c r="B274" s="6">
        <f t="shared" ca="1" si="4"/>
        <v>0.80936995629932185</v>
      </c>
      <c r="C274" s="6" t="s">
        <v>28</v>
      </c>
    </row>
    <row r="275" spans="1:3" x14ac:dyDescent="0.2">
      <c r="A275" s="6">
        <v>273</v>
      </c>
      <c r="B275" s="6">
        <f t="shared" ca="1" si="4"/>
        <v>0.6978014186321535</v>
      </c>
      <c r="C275" s="6" t="s">
        <v>27</v>
      </c>
    </row>
    <row r="276" spans="1:3" x14ac:dyDescent="0.2">
      <c r="A276" s="6">
        <v>274</v>
      </c>
      <c r="B276" s="6">
        <f t="shared" ca="1" si="4"/>
        <v>0.61320118327234807</v>
      </c>
      <c r="C276" s="6" t="s">
        <v>28</v>
      </c>
    </row>
    <row r="277" spans="1:3" x14ac:dyDescent="0.2">
      <c r="A277" s="6">
        <v>275</v>
      </c>
      <c r="B277" s="6">
        <f t="shared" ca="1" si="4"/>
        <v>0.71589935856774967</v>
      </c>
      <c r="C277" s="6" t="s">
        <v>28</v>
      </c>
    </row>
    <row r="278" spans="1:3" x14ac:dyDescent="0.2">
      <c r="A278" s="6">
        <v>276</v>
      </c>
      <c r="B278" s="6">
        <f t="shared" ca="1" si="4"/>
        <v>0.76522503637552053</v>
      </c>
      <c r="C278" s="6" t="s">
        <v>27</v>
      </c>
    </row>
    <row r="279" spans="1:3" x14ac:dyDescent="0.2">
      <c r="A279" s="6">
        <v>277</v>
      </c>
      <c r="B279" s="6">
        <f t="shared" ca="1" si="4"/>
        <v>0.75960016392433649</v>
      </c>
      <c r="C279" s="6" t="s">
        <v>27</v>
      </c>
    </row>
    <row r="280" spans="1:3" x14ac:dyDescent="0.2">
      <c r="A280" s="6">
        <v>278</v>
      </c>
      <c r="B280" s="6">
        <f t="shared" ca="1" si="4"/>
        <v>0.44443737189866461</v>
      </c>
      <c r="C280" s="6" t="s">
        <v>28</v>
      </c>
    </row>
    <row r="281" spans="1:3" x14ac:dyDescent="0.2">
      <c r="A281" s="6">
        <v>279</v>
      </c>
      <c r="B281" s="6">
        <f t="shared" ca="1" si="4"/>
        <v>0.756439574550265</v>
      </c>
      <c r="C281" s="6" t="s">
        <v>28</v>
      </c>
    </row>
    <row r="282" spans="1:3" x14ac:dyDescent="0.2">
      <c r="A282" s="6">
        <v>280</v>
      </c>
      <c r="B282" s="6">
        <f t="shared" ca="1" si="4"/>
        <v>0.51184863311257212</v>
      </c>
      <c r="C282" s="6" t="s">
        <v>28</v>
      </c>
    </row>
    <row r="283" spans="1:3" x14ac:dyDescent="0.2">
      <c r="A283" s="6">
        <v>281</v>
      </c>
      <c r="B283" s="6">
        <f t="shared" ca="1" si="4"/>
        <v>0.56373019182063477</v>
      </c>
      <c r="C283" s="6" t="s">
        <v>28</v>
      </c>
    </row>
    <row r="284" spans="1:3" x14ac:dyDescent="0.2">
      <c r="A284" s="6">
        <v>282</v>
      </c>
      <c r="B284" s="6">
        <f t="shared" ca="1" si="4"/>
        <v>0.86407299650513814</v>
      </c>
      <c r="C284" s="6" t="s">
        <v>27</v>
      </c>
    </row>
    <row r="285" spans="1:3" x14ac:dyDescent="0.2">
      <c r="A285" s="6">
        <v>283</v>
      </c>
      <c r="B285" s="6">
        <f t="shared" ca="1" si="4"/>
        <v>0.80073666320760339</v>
      </c>
      <c r="C285" s="6" t="s">
        <v>27</v>
      </c>
    </row>
    <row r="286" spans="1:3" x14ac:dyDescent="0.2">
      <c r="A286" s="6">
        <v>284</v>
      </c>
      <c r="B286" s="6">
        <f t="shared" ca="1" si="4"/>
        <v>0.60385597619508247</v>
      </c>
      <c r="C286" s="6" t="s">
        <v>27</v>
      </c>
    </row>
    <row r="287" spans="1:3" x14ac:dyDescent="0.2">
      <c r="A287" s="6">
        <v>285</v>
      </c>
      <c r="B287" s="6">
        <f t="shared" ca="1" si="4"/>
        <v>0.66511459733056244</v>
      </c>
      <c r="C287" s="6" t="s">
        <v>28</v>
      </c>
    </row>
    <row r="288" spans="1:3" x14ac:dyDescent="0.2">
      <c r="A288" s="6">
        <v>286</v>
      </c>
      <c r="B288" s="6">
        <f t="shared" ca="1" si="4"/>
        <v>0.68012593835417634</v>
      </c>
      <c r="C288" s="6" t="s">
        <v>27</v>
      </c>
    </row>
    <row r="289" spans="1:3" x14ac:dyDescent="0.2">
      <c r="A289" s="6">
        <v>287</v>
      </c>
      <c r="B289" s="6">
        <f t="shared" ca="1" si="4"/>
        <v>0.4929847107702181</v>
      </c>
      <c r="C289" s="6" t="s">
        <v>27</v>
      </c>
    </row>
    <row r="290" spans="1:3" x14ac:dyDescent="0.2">
      <c r="A290" s="6">
        <v>288</v>
      </c>
      <c r="B290" s="6">
        <f t="shared" ca="1" si="4"/>
        <v>0.72550501525852662</v>
      </c>
      <c r="C290" s="6" t="s">
        <v>27</v>
      </c>
    </row>
    <row r="291" spans="1:3" x14ac:dyDescent="0.2">
      <c r="A291" s="6">
        <v>289</v>
      </c>
      <c r="B291" s="6">
        <f t="shared" ca="1" si="4"/>
        <v>0.90680176764695031</v>
      </c>
      <c r="C291" s="6" t="s">
        <v>27</v>
      </c>
    </row>
    <row r="292" spans="1:3" x14ac:dyDescent="0.2">
      <c r="A292" s="6">
        <v>290</v>
      </c>
      <c r="B292" s="6">
        <f t="shared" ca="1" si="4"/>
        <v>0.45808551919170193</v>
      </c>
      <c r="C292" s="6" t="s">
        <v>28</v>
      </c>
    </row>
    <row r="293" spans="1:3" x14ac:dyDescent="0.2">
      <c r="A293" s="6">
        <v>291</v>
      </c>
      <c r="B293" s="6">
        <f t="shared" ca="1" si="4"/>
        <v>0.68094643108068176</v>
      </c>
      <c r="C293" s="6" t="s">
        <v>27</v>
      </c>
    </row>
    <row r="294" spans="1:3" x14ac:dyDescent="0.2">
      <c r="A294" s="6">
        <v>292</v>
      </c>
      <c r="B294" s="6">
        <f t="shared" ca="1" si="4"/>
        <v>0.57269741982443234</v>
      </c>
      <c r="C294" s="6" t="s">
        <v>28</v>
      </c>
    </row>
    <row r="295" spans="1:3" x14ac:dyDescent="0.2">
      <c r="A295" s="6">
        <v>293</v>
      </c>
      <c r="B295" s="6">
        <f t="shared" ca="1" si="4"/>
        <v>0.54019746286837977</v>
      </c>
      <c r="C295" s="6" t="s">
        <v>27</v>
      </c>
    </row>
    <row r="296" spans="1:3" x14ac:dyDescent="0.2">
      <c r="A296" s="6">
        <v>294</v>
      </c>
      <c r="B296" s="6">
        <f t="shared" ca="1" si="4"/>
        <v>0.53336297982028857</v>
      </c>
      <c r="C296" s="6" t="s">
        <v>28</v>
      </c>
    </row>
    <row r="297" spans="1:3" x14ac:dyDescent="0.2">
      <c r="A297" s="6">
        <v>295</v>
      </c>
      <c r="B297" s="6">
        <f t="shared" ca="1" si="4"/>
        <v>0.49141777926440044</v>
      </c>
      <c r="C297" s="6" t="s">
        <v>28</v>
      </c>
    </row>
    <row r="298" spans="1:3" x14ac:dyDescent="0.2">
      <c r="A298" s="6">
        <v>296</v>
      </c>
      <c r="B298" s="6">
        <f t="shared" ca="1" si="4"/>
        <v>0.51124539682577175</v>
      </c>
      <c r="C298" s="6" t="s">
        <v>27</v>
      </c>
    </row>
    <row r="299" spans="1:3" x14ac:dyDescent="0.2">
      <c r="A299" s="6">
        <v>297</v>
      </c>
      <c r="B299" s="6">
        <f t="shared" ca="1" si="4"/>
        <v>0.60019028147411335</v>
      </c>
      <c r="C299" s="6" t="s">
        <v>27</v>
      </c>
    </row>
    <row r="300" spans="1:3" x14ac:dyDescent="0.2">
      <c r="A300" s="6">
        <v>298</v>
      </c>
      <c r="B300" s="6">
        <f t="shared" ca="1" si="4"/>
        <v>0.63204491988186318</v>
      </c>
      <c r="C300" s="6" t="s">
        <v>28</v>
      </c>
    </row>
    <row r="301" spans="1:3" x14ac:dyDescent="0.2">
      <c r="A301" s="6">
        <v>299</v>
      </c>
      <c r="B301" s="6">
        <f t="shared" ca="1" si="4"/>
        <v>0.64600299592567367</v>
      </c>
      <c r="C301" s="6" t="s">
        <v>27</v>
      </c>
    </row>
    <row r="302" spans="1:3" x14ac:dyDescent="0.2">
      <c r="A302" s="6">
        <v>300</v>
      </c>
      <c r="B302" s="6">
        <f t="shared" ca="1" si="4"/>
        <v>0.56848809505550024</v>
      </c>
      <c r="C302" s="6" t="s">
        <v>27</v>
      </c>
    </row>
    <row r="303" spans="1:3" x14ac:dyDescent="0.2">
      <c r="A303" s="6">
        <v>301</v>
      </c>
      <c r="B303" s="6">
        <f t="shared" ca="1" si="4"/>
        <v>0.67355381243984891</v>
      </c>
      <c r="C303" s="6" t="s">
        <v>27</v>
      </c>
    </row>
    <row r="304" spans="1:3" x14ac:dyDescent="0.2">
      <c r="A304" s="6">
        <v>302</v>
      </c>
      <c r="B304" s="6">
        <f t="shared" ca="1" si="4"/>
        <v>0.76864064412356004</v>
      </c>
      <c r="C304" s="6" t="s">
        <v>27</v>
      </c>
    </row>
    <row r="305" spans="1:3" x14ac:dyDescent="0.2">
      <c r="A305" s="6">
        <v>303</v>
      </c>
      <c r="B305" s="6">
        <f t="shared" ca="1" si="4"/>
        <v>0.83670337609603518</v>
      </c>
      <c r="C305" s="6" t="s">
        <v>27</v>
      </c>
    </row>
    <row r="306" spans="1:3" x14ac:dyDescent="0.2">
      <c r="A306" s="6">
        <v>304</v>
      </c>
      <c r="B306" s="6">
        <f t="shared" ca="1" si="4"/>
        <v>0.70899540593150168</v>
      </c>
      <c r="C306" s="6" t="s">
        <v>27</v>
      </c>
    </row>
    <row r="307" spans="1:3" x14ac:dyDescent="0.2">
      <c r="A307" s="6">
        <v>305</v>
      </c>
      <c r="B307" s="6">
        <f t="shared" ca="1" si="4"/>
        <v>0.65977865492183296</v>
      </c>
      <c r="C307" s="6" t="s">
        <v>28</v>
      </c>
    </row>
    <row r="308" spans="1:3" x14ac:dyDescent="0.2">
      <c r="A308" s="6">
        <v>306</v>
      </c>
      <c r="B308" s="6">
        <f t="shared" ca="1" si="4"/>
        <v>0.50312844136988466</v>
      </c>
      <c r="C308" s="6" t="s">
        <v>27</v>
      </c>
    </row>
    <row r="309" spans="1:3" x14ac:dyDescent="0.2">
      <c r="A309" s="6">
        <v>307</v>
      </c>
      <c r="B309" s="6">
        <f t="shared" ca="1" si="4"/>
        <v>0.66371972915175803</v>
      </c>
      <c r="C309" s="6" t="s">
        <v>28</v>
      </c>
    </row>
    <row r="310" spans="1:3" x14ac:dyDescent="0.2">
      <c r="A310" s="6">
        <v>308</v>
      </c>
      <c r="B310" s="6">
        <f t="shared" ca="1" si="4"/>
        <v>0.50700306752555546</v>
      </c>
      <c r="C310" s="6" t="s">
        <v>27</v>
      </c>
    </row>
    <row r="311" spans="1:3" x14ac:dyDescent="0.2">
      <c r="A311" s="6">
        <v>309</v>
      </c>
      <c r="B311" s="6">
        <f t="shared" ca="1" si="4"/>
        <v>0.60738789501456558</v>
      </c>
      <c r="C311" s="6" t="s">
        <v>27</v>
      </c>
    </row>
    <row r="312" spans="1:3" x14ac:dyDescent="0.2">
      <c r="A312" s="6">
        <v>310</v>
      </c>
      <c r="B312" s="6">
        <f t="shared" ca="1" si="4"/>
        <v>0.63124115343940812</v>
      </c>
      <c r="C312" s="6" t="s">
        <v>28</v>
      </c>
    </row>
    <row r="313" spans="1:3" x14ac:dyDescent="0.2">
      <c r="A313" s="6">
        <v>311</v>
      </c>
      <c r="B313" s="6">
        <f t="shared" ca="1" si="4"/>
        <v>0.59546917378925512</v>
      </c>
      <c r="C313" s="6" t="s">
        <v>27</v>
      </c>
    </row>
    <row r="314" spans="1:3" x14ac:dyDescent="0.2">
      <c r="A314" s="6">
        <v>312</v>
      </c>
      <c r="B314" s="6">
        <f t="shared" ca="1" si="4"/>
        <v>0.63052532124432725</v>
      </c>
      <c r="C314" s="6" t="s">
        <v>27</v>
      </c>
    </row>
    <row r="315" spans="1:3" x14ac:dyDescent="0.2">
      <c r="A315" s="6">
        <v>313</v>
      </c>
      <c r="B315" s="6">
        <f t="shared" ca="1" si="4"/>
        <v>0.70516864576273142</v>
      </c>
      <c r="C315" s="6" t="s">
        <v>28</v>
      </c>
    </row>
    <row r="316" spans="1:3" x14ac:dyDescent="0.2">
      <c r="A316" s="6">
        <v>314</v>
      </c>
      <c r="B316" s="6">
        <f t="shared" ca="1" si="4"/>
        <v>0.63085922155505847</v>
      </c>
      <c r="C316" s="6" t="s">
        <v>28</v>
      </c>
    </row>
    <row r="317" spans="1:3" x14ac:dyDescent="0.2">
      <c r="A317" s="6">
        <v>315</v>
      </c>
      <c r="B317" s="6">
        <f t="shared" ca="1" si="4"/>
        <v>0.70785721929055101</v>
      </c>
      <c r="C317" s="6" t="s">
        <v>27</v>
      </c>
    </row>
    <row r="318" spans="1:3" x14ac:dyDescent="0.2">
      <c r="A318" s="6">
        <v>316</v>
      </c>
      <c r="B318" s="6">
        <f t="shared" ca="1" si="4"/>
        <v>0.63564045380637291</v>
      </c>
      <c r="C318" s="6" t="s">
        <v>27</v>
      </c>
    </row>
    <row r="319" spans="1:3" x14ac:dyDescent="0.2">
      <c r="A319" s="6">
        <v>317</v>
      </c>
      <c r="B319" s="6">
        <f t="shared" ca="1" si="4"/>
        <v>0.52617383931897665</v>
      </c>
      <c r="C319" s="6" t="s">
        <v>28</v>
      </c>
    </row>
    <row r="320" spans="1:3" x14ac:dyDescent="0.2">
      <c r="A320" s="6">
        <v>318</v>
      </c>
      <c r="B320" s="6">
        <f t="shared" ca="1" si="4"/>
        <v>0.79957863068863566</v>
      </c>
      <c r="C320" s="6" t="s">
        <v>27</v>
      </c>
    </row>
    <row r="321" spans="1:3" x14ac:dyDescent="0.2">
      <c r="A321" s="6">
        <v>319</v>
      </c>
      <c r="B321" s="6">
        <f t="shared" ca="1" si="4"/>
        <v>0.47421264388515588</v>
      </c>
      <c r="C321" s="6" t="s">
        <v>28</v>
      </c>
    </row>
    <row r="322" spans="1:3" x14ac:dyDescent="0.2">
      <c r="A322" s="6">
        <v>320</v>
      </c>
      <c r="B322" s="6">
        <f t="shared" ca="1" si="4"/>
        <v>0.52740452563210782</v>
      </c>
      <c r="C322" s="6" t="s">
        <v>28</v>
      </c>
    </row>
    <row r="323" spans="1:3" x14ac:dyDescent="0.2">
      <c r="A323" s="6">
        <v>321</v>
      </c>
      <c r="B323" s="6">
        <f t="shared" ca="1" si="4"/>
        <v>0.7921652589341156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0.74126317789512575</v>
      </c>
      <c r="C324" s="6" t="s">
        <v>27</v>
      </c>
    </row>
    <row r="325" spans="1:3" x14ac:dyDescent="0.2">
      <c r="A325" s="6">
        <v>323</v>
      </c>
      <c r="B325" s="6">
        <f t="shared" ca="1" si="5"/>
        <v>0.71030031069367727</v>
      </c>
      <c r="C325" s="6" t="s">
        <v>27</v>
      </c>
    </row>
    <row r="326" spans="1:3" x14ac:dyDescent="0.2">
      <c r="A326" s="6">
        <v>324</v>
      </c>
      <c r="B326" s="6">
        <f t="shared" ca="1" si="5"/>
        <v>0.7472197653154854</v>
      </c>
      <c r="C326" s="6" t="s">
        <v>28</v>
      </c>
    </row>
    <row r="327" spans="1:3" x14ac:dyDescent="0.2">
      <c r="A327" s="6">
        <v>325</v>
      </c>
      <c r="B327" s="6">
        <f t="shared" ca="1" si="5"/>
        <v>0.78980406507361767</v>
      </c>
      <c r="C327" s="6" t="s">
        <v>28</v>
      </c>
    </row>
    <row r="328" spans="1:3" x14ac:dyDescent="0.2">
      <c r="A328" s="6">
        <v>326</v>
      </c>
      <c r="B328" s="6">
        <f t="shared" ca="1" si="5"/>
        <v>0.69120818797287309</v>
      </c>
      <c r="C328" s="6" t="s">
        <v>27</v>
      </c>
    </row>
    <row r="329" spans="1:3" x14ac:dyDescent="0.2">
      <c r="A329" s="6">
        <v>327</v>
      </c>
      <c r="B329" s="6">
        <f t="shared" ca="1" si="5"/>
        <v>0.75832151582099261</v>
      </c>
      <c r="C329" s="6" t="s">
        <v>28</v>
      </c>
    </row>
    <row r="330" spans="1:3" x14ac:dyDescent="0.2">
      <c r="A330" s="6">
        <v>328</v>
      </c>
      <c r="B330" s="6">
        <f t="shared" ca="1" si="5"/>
        <v>0.82140896503358962</v>
      </c>
      <c r="C330" s="6" t="s">
        <v>28</v>
      </c>
    </row>
    <row r="331" spans="1:3" x14ac:dyDescent="0.2">
      <c r="A331" s="6">
        <v>329</v>
      </c>
      <c r="B331" s="6">
        <f t="shared" ca="1" si="5"/>
        <v>0.75106860186607893</v>
      </c>
      <c r="C331" s="6" t="s">
        <v>27</v>
      </c>
    </row>
    <row r="332" spans="1:3" x14ac:dyDescent="0.2">
      <c r="A332" s="6">
        <v>330</v>
      </c>
      <c r="B332" s="6">
        <f t="shared" ca="1" si="5"/>
        <v>0.67327909892134552</v>
      </c>
      <c r="C332" s="6" t="s">
        <v>28</v>
      </c>
    </row>
    <row r="333" spans="1:3" x14ac:dyDescent="0.2">
      <c r="A333" s="6">
        <v>331</v>
      </c>
      <c r="B333" s="6">
        <f t="shared" ca="1" si="5"/>
        <v>0.8170017743547926</v>
      </c>
      <c r="C333" s="6" t="s">
        <v>28</v>
      </c>
    </row>
    <row r="334" spans="1:3" x14ac:dyDescent="0.2">
      <c r="A334" s="6">
        <v>332</v>
      </c>
      <c r="B334" s="6">
        <f t="shared" ca="1" si="5"/>
        <v>0.72571189329216113</v>
      </c>
      <c r="C334" s="6" t="s">
        <v>27</v>
      </c>
    </row>
    <row r="335" spans="1:3" x14ac:dyDescent="0.2">
      <c r="A335" s="6">
        <v>333</v>
      </c>
      <c r="B335" s="6">
        <f t="shared" ca="1" si="5"/>
        <v>0.54172407488579566</v>
      </c>
      <c r="C335" s="6" t="s">
        <v>28</v>
      </c>
    </row>
    <row r="336" spans="1:3" x14ac:dyDescent="0.2">
      <c r="A336" s="6">
        <v>334</v>
      </c>
      <c r="B336" s="6">
        <f t="shared" ca="1" si="5"/>
        <v>0.48866390488914996</v>
      </c>
      <c r="C336" s="6" t="s">
        <v>28</v>
      </c>
    </row>
    <row r="337" spans="1:3" x14ac:dyDescent="0.2">
      <c r="A337" s="6">
        <v>335</v>
      </c>
      <c r="B337" s="6">
        <f t="shared" ca="1" si="5"/>
        <v>0.58358646822163773</v>
      </c>
      <c r="C337" s="6" t="s">
        <v>28</v>
      </c>
    </row>
    <row r="338" spans="1:3" x14ac:dyDescent="0.2">
      <c r="A338" s="6">
        <v>336</v>
      </c>
      <c r="B338" s="6">
        <f t="shared" ca="1" si="5"/>
        <v>0.71753524982588968</v>
      </c>
      <c r="C338" s="6" t="s">
        <v>27</v>
      </c>
    </row>
    <row r="339" spans="1:3" x14ac:dyDescent="0.2">
      <c r="A339" s="6">
        <v>337</v>
      </c>
      <c r="B339" s="6">
        <f t="shared" ca="1" si="5"/>
        <v>0.61466549084353483</v>
      </c>
      <c r="C339" s="6" t="s">
        <v>27</v>
      </c>
    </row>
    <row r="340" spans="1:3" x14ac:dyDescent="0.2">
      <c r="A340" s="6">
        <v>338</v>
      </c>
      <c r="B340" s="6">
        <f t="shared" ca="1" si="5"/>
        <v>0.72719385271974668</v>
      </c>
      <c r="C340" s="6" t="s">
        <v>27</v>
      </c>
    </row>
    <row r="341" spans="1:3" x14ac:dyDescent="0.2">
      <c r="A341" s="6">
        <v>339</v>
      </c>
      <c r="B341" s="6">
        <f t="shared" ca="1" si="5"/>
        <v>0.64511082854506308</v>
      </c>
      <c r="C341" s="6" t="s">
        <v>28</v>
      </c>
    </row>
    <row r="342" spans="1:3" x14ac:dyDescent="0.2">
      <c r="A342" s="6">
        <v>340</v>
      </c>
      <c r="B342" s="6">
        <f t="shared" ca="1" si="5"/>
        <v>0.65643816832372726</v>
      </c>
      <c r="C342" s="6" t="s">
        <v>28</v>
      </c>
    </row>
    <row r="343" spans="1:3" x14ac:dyDescent="0.2">
      <c r="A343" s="6">
        <v>341</v>
      </c>
      <c r="B343" s="6">
        <f t="shared" ca="1" si="5"/>
        <v>0.52733601206884972</v>
      </c>
      <c r="C343" s="6" t="s">
        <v>28</v>
      </c>
    </row>
    <row r="344" spans="1:3" x14ac:dyDescent="0.2">
      <c r="A344" s="6">
        <v>342</v>
      </c>
      <c r="B344" s="6">
        <f t="shared" ca="1" si="5"/>
        <v>0.56818696728207829</v>
      </c>
      <c r="C344" s="6" t="s">
        <v>28</v>
      </c>
    </row>
    <row r="345" spans="1:3" x14ac:dyDescent="0.2">
      <c r="A345" s="6">
        <v>343</v>
      </c>
      <c r="B345" s="6">
        <f t="shared" ca="1" si="5"/>
        <v>0.65812468566783466</v>
      </c>
      <c r="C345" s="6" t="s">
        <v>27</v>
      </c>
    </row>
    <row r="346" spans="1:3" x14ac:dyDescent="0.2">
      <c r="A346" s="6">
        <v>344</v>
      </c>
      <c r="B346" s="6">
        <f t="shared" ca="1" si="5"/>
        <v>0.65690166392122318</v>
      </c>
      <c r="C346" s="6" t="s">
        <v>27</v>
      </c>
    </row>
    <row r="347" spans="1:3" x14ac:dyDescent="0.2">
      <c r="A347" s="6">
        <v>345</v>
      </c>
      <c r="B347" s="6">
        <f t="shared" ca="1" si="5"/>
        <v>0.36939113530235457</v>
      </c>
      <c r="C347" s="6" t="s">
        <v>28</v>
      </c>
    </row>
    <row r="348" spans="1:3" x14ac:dyDescent="0.2">
      <c r="A348" s="6">
        <v>346</v>
      </c>
      <c r="B348" s="6">
        <f t="shared" ca="1" si="5"/>
        <v>0.72889771285621574</v>
      </c>
      <c r="C348" s="6" t="s">
        <v>27</v>
      </c>
    </row>
    <row r="349" spans="1:3" x14ac:dyDescent="0.2">
      <c r="A349" s="6">
        <v>347</v>
      </c>
      <c r="B349" s="6">
        <f t="shared" ca="1" si="5"/>
        <v>0.42001545111174388</v>
      </c>
      <c r="C349" s="6" t="s">
        <v>28</v>
      </c>
    </row>
    <row r="350" spans="1:3" x14ac:dyDescent="0.2">
      <c r="A350" s="6">
        <v>348</v>
      </c>
      <c r="B350" s="6">
        <f t="shared" ca="1" si="5"/>
        <v>0.75043995685938514</v>
      </c>
      <c r="C350" s="6" t="s">
        <v>27</v>
      </c>
    </row>
    <row r="351" spans="1:3" x14ac:dyDescent="0.2">
      <c r="A351" s="6">
        <v>349</v>
      </c>
      <c r="B351" s="6">
        <f t="shared" ca="1" si="5"/>
        <v>0.50783476994434662</v>
      </c>
      <c r="C351" s="6" t="s">
        <v>27</v>
      </c>
    </row>
    <row r="352" spans="1:3" x14ac:dyDescent="0.2">
      <c r="A352" s="6">
        <v>350</v>
      </c>
      <c r="B352" s="6">
        <f t="shared" ca="1" si="5"/>
        <v>0.43090338050869681</v>
      </c>
      <c r="C352" s="6" t="s">
        <v>28</v>
      </c>
    </row>
    <row r="353" spans="1:3" x14ac:dyDescent="0.2">
      <c r="A353" s="6">
        <v>351</v>
      </c>
      <c r="B353" s="6">
        <f t="shared" ca="1" si="5"/>
        <v>0.62981024981989153</v>
      </c>
      <c r="C353" s="6" t="s">
        <v>28</v>
      </c>
    </row>
    <row r="354" spans="1:3" x14ac:dyDescent="0.2">
      <c r="A354" s="6">
        <v>352</v>
      </c>
      <c r="B354" s="6">
        <f t="shared" ca="1" si="5"/>
        <v>0.48720444739787055</v>
      </c>
      <c r="C354" s="6" t="s">
        <v>28</v>
      </c>
    </row>
    <row r="355" spans="1:3" x14ac:dyDescent="0.2">
      <c r="A355" s="6">
        <v>353</v>
      </c>
      <c r="B355" s="6">
        <f t="shared" ca="1" si="5"/>
        <v>0.74983810022726272</v>
      </c>
      <c r="C355" s="6" t="s">
        <v>27</v>
      </c>
    </row>
    <row r="356" spans="1:3" x14ac:dyDescent="0.2">
      <c r="A356" s="6">
        <v>354</v>
      </c>
      <c r="B356" s="6">
        <f t="shared" ca="1" si="5"/>
        <v>0.78761823541556097</v>
      </c>
      <c r="C356" s="6" t="s">
        <v>27</v>
      </c>
    </row>
    <row r="357" spans="1:3" x14ac:dyDescent="0.2">
      <c r="A357" s="6">
        <v>355</v>
      </c>
      <c r="B357" s="6">
        <f t="shared" ca="1" si="5"/>
        <v>0.67083900902934368</v>
      </c>
      <c r="C357" s="6" t="s">
        <v>27</v>
      </c>
    </row>
    <row r="358" spans="1:3" x14ac:dyDescent="0.2">
      <c r="A358" s="6">
        <v>356</v>
      </c>
      <c r="B358" s="6">
        <f t="shared" ca="1" si="5"/>
        <v>0.74926669740470964</v>
      </c>
      <c r="C358" s="6" t="s">
        <v>27</v>
      </c>
    </row>
    <row r="359" spans="1:3" x14ac:dyDescent="0.2">
      <c r="A359" s="6">
        <v>357</v>
      </c>
      <c r="B359" s="6">
        <f t="shared" ca="1" si="5"/>
        <v>0.77031443991921589</v>
      </c>
      <c r="C359" s="6" t="s">
        <v>28</v>
      </c>
    </row>
    <row r="360" spans="1:3" x14ac:dyDescent="0.2">
      <c r="A360" s="6">
        <v>358</v>
      </c>
      <c r="B360" s="6">
        <f t="shared" ca="1" si="5"/>
        <v>0.78938907699824556</v>
      </c>
      <c r="C360" s="6" t="s">
        <v>27</v>
      </c>
    </row>
    <row r="361" spans="1:3" x14ac:dyDescent="0.2">
      <c r="A361" s="6">
        <v>359</v>
      </c>
      <c r="B361" s="6">
        <f t="shared" ca="1" si="5"/>
        <v>0.43183420083620538</v>
      </c>
      <c r="C361" s="6" t="s">
        <v>28</v>
      </c>
    </row>
    <row r="362" spans="1:3" x14ac:dyDescent="0.2">
      <c r="A362" s="6">
        <v>360</v>
      </c>
      <c r="B362" s="6">
        <f t="shared" ca="1" si="5"/>
        <v>0.62263446339215545</v>
      </c>
      <c r="C362" s="6" t="s">
        <v>28</v>
      </c>
    </row>
    <row r="363" spans="1:3" x14ac:dyDescent="0.2">
      <c r="A363" s="6">
        <v>361</v>
      </c>
      <c r="B363" s="6">
        <f t="shared" ca="1" si="5"/>
        <v>0.69747966046188736</v>
      </c>
      <c r="C363" s="6" t="s">
        <v>27</v>
      </c>
    </row>
    <row r="364" spans="1:3" x14ac:dyDescent="0.2">
      <c r="A364" s="6">
        <v>362</v>
      </c>
      <c r="B364" s="6">
        <f t="shared" ca="1" si="5"/>
        <v>1.0700509843746329</v>
      </c>
      <c r="C364" s="6" t="s">
        <v>27</v>
      </c>
    </row>
    <row r="365" spans="1:3" x14ac:dyDescent="0.2">
      <c r="A365" s="6">
        <v>363</v>
      </c>
      <c r="B365" s="6">
        <f t="shared" ca="1" si="5"/>
        <v>0.58065050256792006</v>
      </c>
      <c r="C365" s="6" t="s">
        <v>28</v>
      </c>
    </row>
    <row r="366" spans="1:3" x14ac:dyDescent="0.2">
      <c r="A366" s="6">
        <v>364</v>
      </c>
      <c r="B366" s="6">
        <f t="shared" ca="1" si="5"/>
        <v>0.63289513000491016</v>
      </c>
      <c r="C366" s="6" t="s">
        <v>27</v>
      </c>
    </row>
    <row r="367" spans="1:3" x14ac:dyDescent="0.2">
      <c r="A367" s="6">
        <v>365</v>
      </c>
      <c r="B367" s="6">
        <f t="shared" ca="1" si="5"/>
        <v>0.81326568138174427</v>
      </c>
      <c r="C367" s="6" t="s">
        <v>28</v>
      </c>
    </row>
    <row r="368" spans="1:3" x14ac:dyDescent="0.2">
      <c r="A368" s="6">
        <v>366</v>
      </c>
      <c r="B368" s="6">
        <f t="shared" ca="1" si="5"/>
        <v>0.6560056478769799</v>
      </c>
      <c r="C368" s="6" t="s">
        <v>28</v>
      </c>
    </row>
    <row r="369" spans="1:3" x14ac:dyDescent="0.2">
      <c r="A369" s="6">
        <v>367</v>
      </c>
      <c r="B369" s="6">
        <f t="shared" ca="1" si="5"/>
        <v>0.6250382846508945</v>
      </c>
      <c r="C369" s="6" t="s">
        <v>27</v>
      </c>
    </row>
    <row r="370" spans="1:3" x14ac:dyDescent="0.2">
      <c r="A370" s="6">
        <v>368</v>
      </c>
      <c r="B370" s="6">
        <f t="shared" ca="1" si="5"/>
        <v>0.65386359449647546</v>
      </c>
      <c r="C370" s="6" t="s">
        <v>27</v>
      </c>
    </row>
    <row r="371" spans="1:3" x14ac:dyDescent="0.2">
      <c r="A371" s="6">
        <v>369</v>
      </c>
      <c r="B371" s="6">
        <f t="shared" ca="1" si="5"/>
        <v>0.62910994210769655</v>
      </c>
      <c r="C371" s="6" t="s">
        <v>28</v>
      </c>
    </row>
    <row r="372" spans="1:3" x14ac:dyDescent="0.2">
      <c r="A372" s="6">
        <v>370</v>
      </c>
      <c r="B372" s="6">
        <f t="shared" ca="1" si="5"/>
        <v>0.78357443510503133</v>
      </c>
      <c r="C372" s="6" t="s">
        <v>27</v>
      </c>
    </row>
    <row r="373" spans="1:3" x14ac:dyDescent="0.2">
      <c r="A373" s="6">
        <v>371</v>
      </c>
      <c r="B373" s="6">
        <f t="shared" ca="1" si="5"/>
        <v>0.55201764046040303</v>
      </c>
      <c r="C373" s="6" t="s">
        <v>27</v>
      </c>
    </row>
    <row r="374" spans="1:3" x14ac:dyDescent="0.2">
      <c r="A374" s="6">
        <v>372</v>
      </c>
      <c r="B374" s="6">
        <f t="shared" ca="1" si="5"/>
        <v>0.50021158776867947</v>
      </c>
      <c r="C374" s="6" t="s">
        <v>28</v>
      </c>
    </row>
    <row r="375" spans="1:3" x14ac:dyDescent="0.2">
      <c r="A375" s="6">
        <v>373</v>
      </c>
      <c r="B375" s="6">
        <f t="shared" ca="1" si="5"/>
        <v>0.64338956023391947</v>
      </c>
      <c r="C375" s="6" t="s">
        <v>27</v>
      </c>
    </row>
    <row r="376" spans="1:3" x14ac:dyDescent="0.2">
      <c r="A376" s="6">
        <v>374</v>
      </c>
      <c r="B376" s="6">
        <f t="shared" ca="1" si="5"/>
        <v>0.53241512895400178</v>
      </c>
      <c r="C376" s="6" t="s">
        <v>27</v>
      </c>
    </row>
    <row r="377" spans="1:3" x14ac:dyDescent="0.2">
      <c r="A377" s="6">
        <v>375</v>
      </c>
      <c r="B377" s="6">
        <f t="shared" ca="1" si="5"/>
        <v>0.63618013854099187</v>
      </c>
      <c r="C377" s="6" t="s">
        <v>28</v>
      </c>
    </row>
    <row r="378" spans="1:3" x14ac:dyDescent="0.2">
      <c r="A378" s="6">
        <v>376</v>
      </c>
      <c r="B378" s="6">
        <f t="shared" ca="1" si="5"/>
        <v>0.68025544737652222</v>
      </c>
      <c r="C378" s="6" t="s">
        <v>27</v>
      </c>
    </row>
    <row r="379" spans="1:3" x14ac:dyDescent="0.2">
      <c r="A379" s="6">
        <v>377</v>
      </c>
      <c r="B379" s="6">
        <f t="shared" ca="1" si="5"/>
        <v>0.64149172443938718</v>
      </c>
      <c r="C379" s="6" t="s">
        <v>27</v>
      </c>
    </row>
    <row r="380" spans="1:3" x14ac:dyDescent="0.2">
      <c r="A380" s="6">
        <v>378</v>
      </c>
      <c r="B380" s="6">
        <f t="shared" ca="1" si="5"/>
        <v>0.71927570479187564</v>
      </c>
      <c r="C380" s="6" t="s">
        <v>27</v>
      </c>
    </row>
    <row r="381" spans="1:3" x14ac:dyDescent="0.2">
      <c r="A381" s="6">
        <v>379</v>
      </c>
      <c r="B381" s="6">
        <f t="shared" ca="1" si="5"/>
        <v>0.63292551696486532</v>
      </c>
      <c r="C381" s="6" t="s">
        <v>27</v>
      </c>
    </row>
    <row r="382" spans="1:3" x14ac:dyDescent="0.2">
      <c r="A382" s="6">
        <v>380</v>
      </c>
      <c r="B382" s="6">
        <f t="shared" ca="1" si="5"/>
        <v>0.68547450699213797</v>
      </c>
      <c r="C382" s="6" t="s">
        <v>27</v>
      </c>
    </row>
    <row r="383" spans="1:3" x14ac:dyDescent="0.2">
      <c r="A383" s="6">
        <v>381</v>
      </c>
      <c r="B383" s="6">
        <f t="shared" ca="1" si="5"/>
        <v>0.77689029498126994</v>
      </c>
      <c r="C383" s="6" t="s">
        <v>27</v>
      </c>
    </row>
    <row r="384" spans="1:3" x14ac:dyDescent="0.2">
      <c r="A384" s="6">
        <v>382</v>
      </c>
      <c r="B384" s="6">
        <f t="shared" ca="1" si="5"/>
        <v>0.73044237905566634</v>
      </c>
      <c r="C384" s="6" t="s">
        <v>27</v>
      </c>
    </row>
    <row r="385" spans="1:3" x14ac:dyDescent="0.2">
      <c r="A385" s="6">
        <v>383</v>
      </c>
      <c r="B385" s="6">
        <f t="shared" ca="1" si="5"/>
        <v>0.6027434824508664</v>
      </c>
      <c r="C385" s="6" t="s">
        <v>28</v>
      </c>
    </row>
    <row r="386" spans="1:3" x14ac:dyDescent="0.2">
      <c r="A386" s="6">
        <v>384</v>
      </c>
      <c r="B386" s="6">
        <f t="shared" ca="1" si="5"/>
        <v>0.68124644245913613</v>
      </c>
      <c r="C386" s="6" t="s">
        <v>27</v>
      </c>
    </row>
    <row r="387" spans="1:3" x14ac:dyDescent="0.2">
      <c r="A387" s="6">
        <v>385</v>
      </c>
      <c r="B387" s="6">
        <f t="shared" ca="1" si="5"/>
        <v>0.83443162602447696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0.56460309714061063</v>
      </c>
      <c r="C388" s="6" t="s">
        <v>28</v>
      </c>
    </row>
    <row r="389" spans="1:3" x14ac:dyDescent="0.2">
      <c r="A389" s="6">
        <v>387</v>
      </c>
      <c r="B389" s="6">
        <f t="shared" ca="1" si="6"/>
        <v>0.72346127735598642</v>
      </c>
      <c r="C389" s="6" t="s">
        <v>28</v>
      </c>
    </row>
    <row r="390" spans="1:3" x14ac:dyDescent="0.2">
      <c r="A390" s="6">
        <v>388</v>
      </c>
      <c r="B390" s="6">
        <f t="shared" ca="1" si="6"/>
        <v>0.55837094665720965</v>
      </c>
      <c r="C390" s="6" t="s">
        <v>28</v>
      </c>
    </row>
    <row r="391" spans="1:3" x14ac:dyDescent="0.2">
      <c r="A391" s="6">
        <v>389</v>
      </c>
      <c r="B391" s="6">
        <f t="shared" ca="1" si="6"/>
        <v>0.58926232047479565</v>
      </c>
      <c r="C391" s="6" t="s">
        <v>28</v>
      </c>
    </row>
    <row r="392" spans="1:3" x14ac:dyDescent="0.2">
      <c r="A392" s="6">
        <v>390</v>
      </c>
      <c r="B392" s="6">
        <f t="shared" ca="1" si="6"/>
        <v>0.66755578660597614</v>
      </c>
      <c r="C392" s="6" t="s">
        <v>27</v>
      </c>
    </row>
    <row r="393" spans="1:3" x14ac:dyDescent="0.2">
      <c r="A393" s="6">
        <v>391</v>
      </c>
      <c r="B393" s="6">
        <f t="shared" ca="1" si="6"/>
        <v>0.66285173774711637</v>
      </c>
      <c r="C393" s="6" t="s">
        <v>27</v>
      </c>
    </row>
    <row r="394" spans="1:3" x14ac:dyDescent="0.2">
      <c r="A394" s="6">
        <v>392</v>
      </c>
      <c r="B394" s="6">
        <f t="shared" ca="1" si="6"/>
        <v>0.33421359671148759</v>
      </c>
      <c r="C394" s="6" t="s">
        <v>28</v>
      </c>
    </row>
    <row r="395" spans="1:3" x14ac:dyDescent="0.2">
      <c r="A395" s="6">
        <v>393</v>
      </c>
      <c r="B395" s="6">
        <f t="shared" ca="1" si="6"/>
        <v>0.96795835067759861</v>
      </c>
      <c r="C395" s="6" t="s">
        <v>28</v>
      </c>
    </row>
    <row r="396" spans="1:3" x14ac:dyDescent="0.2">
      <c r="A396" s="6">
        <v>394</v>
      </c>
      <c r="B396" s="6">
        <f t="shared" ca="1" si="6"/>
        <v>0.45898261501536763</v>
      </c>
      <c r="C396" s="6" t="s">
        <v>28</v>
      </c>
    </row>
    <row r="397" spans="1:3" x14ac:dyDescent="0.2">
      <c r="A397" s="6">
        <v>395</v>
      </c>
      <c r="B397" s="6">
        <f t="shared" ca="1" si="6"/>
        <v>0.55748050463811705</v>
      </c>
      <c r="C397" s="6" t="s">
        <v>27</v>
      </c>
    </row>
    <row r="398" spans="1:3" x14ac:dyDescent="0.2">
      <c r="A398" s="6">
        <v>396</v>
      </c>
      <c r="B398" s="6">
        <f t="shared" ca="1" si="6"/>
        <v>0.63542303231367581</v>
      </c>
      <c r="C398" s="6" t="s">
        <v>27</v>
      </c>
    </row>
    <row r="399" spans="1:3" x14ac:dyDescent="0.2">
      <c r="A399" s="6">
        <v>397</v>
      </c>
      <c r="B399" s="6">
        <f t="shared" ca="1" si="6"/>
        <v>0.68711957665313117</v>
      </c>
      <c r="C399" s="6" t="s">
        <v>28</v>
      </c>
    </row>
    <row r="400" spans="1:3" x14ac:dyDescent="0.2">
      <c r="A400" s="6">
        <v>398</v>
      </c>
      <c r="B400" s="6">
        <f t="shared" ca="1" si="6"/>
        <v>0.69926742441128265</v>
      </c>
      <c r="C400" s="6" t="s">
        <v>27</v>
      </c>
    </row>
    <row r="401" spans="1:3" x14ac:dyDescent="0.2">
      <c r="A401" s="6">
        <v>399</v>
      </c>
      <c r="B401" s="6">
        <f t="shared" ca="1" si="6"/>
        <v>0.71484987465623573</v>
      </c>
      <c r="C401" s="6" t="s">
        <v>28</v>
      </c>
    </row>
    <row r="402" spans="1:3" x14ac:dyDescent="0.2">
      <c r="A402" s="6">
        <v>400</v>
      </c>
      <c r="B402" s="6">
        <f t="shared" ca="1" si="6"/>
        <v>0.64628395405809058</v>
      </c>
      <c r="C402" s="6" t="s">
        <v>27</v>
      </c>
    </row>
    <row r="403" spans="1:3" x14ac:dyDescent="0.2">
      <c r="A403" s="6">
        <v>401</v>
      </c>
      <c r="B403" s="6">
        <f t="shared" ca="1" si="6"/>
        <v>0.68789505841226317</v>
      </c>
      <c r="C403" s="6" t="s">
        <v>28</v>
      </c>
    </row>
    <row r="404" spans="1:3" x14ac:dyDescent="0.2">
      <c r="A404" s="6">
        <v>402</v>
      </c>
      <c r="B404" s="6">
        <f t="shared" ca="1" si="6"/>
        <v>0.51769921782749129</v>
      </c>
      <c r="C404" s="6" t="s">
        <v>28</v>
      </c>
    </row>
    <row r="405" spans="1:3" x14ac:dyDescent="0.2">
      <c r="A405" s="6">
        <v>403</v>
      </c>
      <c r="B405" s="6">
        <f t="shared" ca="1" si="6"/>
        <v>0.57279986058825616</v>
      </c>
      <c r="C405" s="6" t="s">
        <v>28</v>
      </c>
    </row>
    <row r="406" spans="1:3" x14ac:dyDescent="0.2">
      <c r="A406" s="6">
        <v>404</v>
      </c>
      <c r="B406" s="6">
        <f t="shared" ca="1" si="6"/>
        <v>0.78643348577106953</v>
      </c>
      <c r="C406" s="6" t="s">
        <v>27</v>
      </c>
    </row>
    <row r="407" spans="1:3" x14ac:dyDescent="0.2">
      <c r="A407" s="6">
        <v>405</v>
      </c>
      <c r="B407" s="6">
        <f t="shared" ca="1" si="6"/>
        <v>0.69755341353514699</v>
      </c>
      <c r="C407" s="6" t="s">
        <v>27</v>
      </c>
    </row>
    <row r="408" spans="1:3" x14ac:dyDescent="0.2">
      <c r="A408" s="6">
        <v>406</v>
      </c>
      <c r="B408" s="6">
        <f t="shared" ca="1" si="6"/>
        <v>0.65823645274144715</v>
      </c>
      <c r="C408" s="6" t="s">
        <v>28</v>
      </c>
    </row>
    <row r="409" spans="1:3" x14ac:dyDescent="0.2">
      <c r="A409" s="6">
        <v>407</v>
      </c>
      <c r="B409" s="6">
        <f t="shared" ca="1" si="6"/>
        <v>0.42971002838928973</v>
      </c>
      <c r="C409" s="6" t="s">
        <v>28</v>
      </c>
    </row>
    <row r="410" spans="1:3" x14ac:dyDescent="0.2">
      <c r="A410" s="6">
        <v>408</v>
      </c>
      <c r="B410" s="6">
        <f t="shared" ca="1" si="6"/>
        <v>0.84429913700612769</v>
      </c>
      <c r="C410" s="6" t="s">
        <v>27</v>
      </c>
    </row>
    <row r="411" spans="1:3" x14ac:dyDescent="0.2">
      <c r="A411" s="6">
        <v>409</v>
      </c>
      <c r="B411" s="6">
        <f t="shared" ca="1" si="6"/>
        <v>0.8677601758541964</v>
      </c>
      <c r="C411" s="6" t="s">
        <v>27</v>
      </c>
    </row>
    <row r="412" spans="1:3" x14ac:dyDescent="0.2">
      <c r="A412" s="6">
        <v>410</v>
      </c>
      <c r="B412" s="6">
        <f t="shared" ca="1" si="6"/>
        <v>0.62285805590944743</v>
      </c>
      <c r="C412" s="6" t="s">
        <v>27</v>
      </c>
    </row>
    <row r="413" spans="1:3" x14ac:dyDescent="0.2">
      <c r="A413" s="6">
        <v>411</v>
      </c>
      <c r="B413" s="6">
        <f t="shared" ca="1" si="6"/>
        <v>0.51784621282635923</v>
      </c>
      <c r="C413" s="6" t="s">
        <v>28</v>
      </c>
    </row>
    <row r="414" spans="1:3" x14ac:dyDescent="0.2">
      <c r="A414" s="6">
        <v>412</v>
      </c>
      <c r="B414" s="6">
        <f t="shared" ca="1" si="6"/>
        <v>0.63141498175192479</v>
      </c>
      <c r="C414" s="6" t="s">
        <v>28</v>
      </c>
    </row>
    <row r="415" spans="1:3" x14ac:dyDescent="0.2">
      <c r="A415" s="6">
        <v>413</v>
      </c>
      <c r="B415" s="6">
        <f t="shared" ca="1" si="6"/>
        <v>0.7156389527661754</v>
      </c>
      <c r="C415" s="6" t="s">
        <v>27</v>
      </c>
    </row>
    <row r="416" spans="1:3" x14ac:dyDescent="0.2">
      <c r="A416" s="6">
        <v>414</v>
      </c>
      <c r="B416" s="6">
        <f t="shared" ca="1" si="6"/>
        <v>0.69913558242210394</v>
      </c>
      <c r="C416" s="6" t="s">
        <v>27</v>
      </c>
    </row>
    <row r="417" spans="1:3" x14ac:dyDescent="0.2">
      <c r="A417" s="6">
        <v>415</v>
      </c>
      <c r="B417" s="6">
        <f t="shared" ca="1" si="6"/>
        <v>0.52367525288874806</v>
      </c>
      <c r="C417" s="6" t="s">
        <v>28</v>
      </c>
    </row>
    <row r="418" spans="1:3" x14ac:dyDescent="0.2">
      <c r="A418" s="6">
        <v>416</v>
      </c>
      <c r="B418" s="6">
        <f t="shared" ca="1" si="6"/>
        <v>0.66331102218497273</v>
      </c>
      <c r="C418" s="6" t="s">
        <v>27</v>
      </c>
    </row>
    <row r="419" spans="1:3" x14ac:dyDescent="0.2">
      <c r="A419" s="6">
        <v>417</v>
      </c>
      <c r="B419" s="6">
        <f t="shared" ca="1" si="6"/>
        <v>0.75198248794065448</v>
      </c>
      <c r="C419" s="6" t="s">
        <v>27</v>
      </c>
    </row>
    <row r="420" spans="1:3" x14ac:dyDescent="0.2">
      <c r="A420" s="6">
        <v>418</v>
      </c>
      <c r="B420" s="6">
        <f t="shared" ca="1" si="6"/>
        <v>0.60777906586977448</v>
      </c>
      <c r="C420" s="6" t="s">
        <v>28</v>
      </c>
    </row>
    <row r="421" spans="1:3" x14ac:dyDescent="0.2">
      <c r="A421" s="6">
        <v>419</v>
      </c>
      <c r="B421" s="6">
        <f t="shared" ca="1" si="6"/>
        <v>0.36132642874412019</v>
      </c>
      <c r="C421" s="6" t="s">
        <v>28</v>
      </c>
    </row>
    <row r="422" spans="1:3" x14ac:dyDescent="0.2">
      <c r="A422" s="6">
        <v>420</v>
      </c>
      <c r="B422" s="6">
        <f t="shared" ca="1" si="6"/>
        <v>0.53589580928531788</v>
      </c>
      <c r="C422" s="6" t="s">
        <v>27</v>
      </c>
    </row>
    <row r="423" spans="1:3" x14ac:dyDescent="0.2">
      <c r="A423" s="6">
        <v>421</v>
      </c>
      <c r="B423" s="6">
        <f t="shared" ca="1" si="6"/>
        <v>0.74507347249887779</v>
      </c>
      <c r="C423" s="6" t="s">
        <v>27</v>
      </c>
    </row>
    <row r="424" spans="1:3" x14ac:dyDescent="0.2">
      <c r="A424" s="6">
        <v>422</v>
      </c>
      <c r="B424" s="6">
        <f t="shared" ca="1" si="6"/>
        <v>0.47106184158043835</v>
      </c>
      <c r="C424" s="6" t="s">
        <v>28</v>
      </c>
    </row>
    <row r="425" spans="1:3" x14ac:dyDescent="0.2">
      <c r="A425" s="6">
        <v>423</v>
      </c>
      <c r="B425" s="6">
        <f t="shared" ca="1" si="6"/>
        <v>0.26262038260433335</v>
      </c>
      <c r="C425" s="6" t="s">
        <v>28</v>
      </c>
    </row>
    <row r="426" spans="1:3" x14ac:dyDescent="0.2">
      <c r="A426" s="6">
        <v>424</v>
      </c>
      <c r="B426" s="6">
        <f t="shared" ca="1" si="6"/>
        <v>0.81556275186635718</v>
      </c>
      <c r="C426" s="6" t="s">
        <v>28</v>
      </c>
    </row>
    <row r="427" spans="1:3" x14ac:dyDescent="0.2">
      <c r="A427" s="6">
        <v>425</v>
      </c>
      <c r="B427" s="6">
        <f t="shared" ca="1" si="6"/>
        <v>0.81635919342296526</v>
      </c>
      <c r="C427" s="6" t="s">
        <v>27</v>
      </c>
    </row>
    <row r="428" spans="1:3" x14ac:dyDescent="0.2">
      <c r="A428" s="6">
        <v>426</v>
      </c>
      <c r="B428" s="6">
        <f t="shared" ca="1" si="6"/>
        <v>0.59637014484189188</v>
      </c>
      <c r="C428" s="6" t="s">
        <v>28</v>
      </c>
    </row>
    <row r="429" spans="1:3" x14ac:dyDescent="0.2">
      <c r="A429" s="6">
        <v>427</v>
      </c>
      <c r="B429" s="6">
        <f t="shared" ca="1" si="6"/>
        <v>0.81502987845011399</v>
      </c>
      <c r="C429" s="6" t="s">
        <v>27</v>
      </c>
    </row>
    <row r="430" spans="1:3" x14ac:dyDescent="0.2">
      <c r="A430" s="6">
        <v>428</v>
      </c>
      <c r="B430" s="6">
        <f t="shared" ca="1" si="6"/>
        <v>0.65983590037883078</v>
      </c>
      <c r="C430" s="6" t="s">
        <v>28</v>
      </c>
    </row>
    <row r="431" spans="1:3" x14ac:dyDescent="0.2">
      <c r="A431" s="6">
        <v>429</v>
      </c>
      <c r="B431" s="6">
        <f t="shared" ca="1" si="6"/>
        <v>0.69753742931918772</v>
      </c>
      <c r="C431" s="6" t="s">
        <v>28</v>
      </c>
    </row>
    <row r="432" spans="1:3" x14ac:dyDescent="0.2">
      <c r="A432" s="6">
        <v>430</v>
      </c>
      <c r="B432" s="6">
        <f t="shared" ca="1" si="6"/>
        <v>0.58523851204195654</v>
      </c>
      <c r="C432" s="6" t="s">
        <v>27</v>
      </c>
    </row>
    <row r="433" spans="1:3" x14ac:dyDescent="0.2">
      <c r="A433" s="6">
        <v>431</v>
      </c>
      <c r="B433" s="6">
        <f t="shared" ca="1" si="6"/>
        <v>0.64621797376679813</v>
      </c>
      <c r="C433" s="6" t="s">
        <v>27</v>
      </c>
    </row>
    <row r="434" spans="1:3" x14ac:dyDescent="0.2">
      <c r="A434" s="6">
        <v>432</v>
      </c>
      <c r="B434" s="6">
        <f t="shared" ca="1" si="6"/>
        <v>0.76755562844465719</v>
      </c>
      <c r="C434" s="6" t="s">
        <v>28</v>
      </c>
    </row>
    <row r="435" spans="1:3" x14ac:dyDescent="0.2">
      <c r="A435" s="6">
        <v>433</v>
      </c>
      <c r="B435" s="6">
        <f t="shared" ca="1" si="6"/>
        <v>0.72551100999413953</v>
      </c>
      <c r="C435" s="6" t="s">
        <v>27</v>
      </c>
    </row>
    <row r="436" spans="1:3" x14ac:dyDescent="0.2">
      <c r="A436" s="6">
        <v>434</v>
      </c>
      <c r="B436" s="6">
        <f t="shared" ca="1" si="6"/>
        <v>0.50622278708629564</v>
      </c>
      <c r="C436" s="6" t="s">
        <v>28</v>
      </c>
    </row>
    <row r="437" spans="1:3" x14ac:dyDescent="0.2">
      <c r="A437" s="6">
        <v>435</v>
      </c>
      <c r="B437" s="6">
        <f t="shared" ca="1" si="6"/>
        <v>0.63587270872303991</v>
      </c>
      <c r="C437" s="6" t="s">
        <v>27</v>
      </c>
    </row>
    <row r="438" spans="1:3" x14ac:dyDescent="0.2">
      <c r="A438" s="6">
        <v>436</v>
      </c>
      <c r="B438" s="6">
        <f t="shared" ca="1" si="6"/>
        <v>0.61691058298443036</v>
      </c>
      <c r="C438" s="6" t="s">
        <v>27</v>
      </c>
    </row>
    <row r="439" spans="1:3" x14ac:dyDescent="0.2">
      <c r="A439" s="6">
        <v>437</v>
      </c>
      <c r="B439" s="6">
        <f t="shared" ca="1" si="6"/>
        <v>0.75290561309559334</v>
      </c>
      <c r="C439" s="6" t="s">
        <v>28</v>
      </c>
    </row>
    <row r="440" spans="1:3" x14ac:dyDescent="0.2">
      <c r="A440" s="6">
        <v>438</v>
      </c>
      <c r="B440" s="6">
        <f t="shared" ca="1" si="6"/>
        <v>0.63819580086876637</v>
      </c>
      <c r="C440" s="6" t="s">
        <v>27</v>
      </c>
    </row>
    <row r="441" spans="1:3" x14ac:dyDescent="0.2">
      <c r="A441" s="6">
        <v>439</v>
      </c>
      <c r="B441" s="6">
        <f t="shared" ca="1" si="6"/>
        <v>0.66169189184633881</v>
      </c>
      <c r="C441" s="6" t="s">
        <v>27</v>
      </c>
    </row>
    <row r="442" spans="1:3" x14ac:dyDescent="0.2">
      <c r="A442" s="6">
        <v>440</v>
      </c>
      <c r="B442" s="6">
        <f t="shared" ca="1" si="6"/>
        <v>0.57975412652128544</v>
      </c>
      <c r="C442" s="6" t="s">
        <v>27</v>
      </c>
    </row>
    <row r="443" spans="1:3" x14ac:dyDescent="0.2">
      <c r="A443" s="6">
        <v>441</v>
      </c>
      <c r="B443" s="6">
        <f t="shared" ca="1" si="6"/>
        <v>0.44147010269037629</v>
      </c>
      <c r="C443" s="6" t="s">
        <v>27</v>
      </c>
    </row>
    <row r="444" spans="1:3" x14ac:dyDescent="0.2">
      <c r="A444" s="6">
        <v>442</v>
      </c>
      <c r="B444" s="6">
        <f t="shared" ca="1" si="6"/>
        <v>0.8304728456792706</v>
      </c>
      <c r="C444" s="6" t="s">
        <v>27</v>
      </c>
    </row>
    <row r="445" spans="1:3" x14ac:dyDescent="0.2">
      <c r="A445" s="6">
        <v>443</v>
      </c>
      <c r="B445" s="6">
        <f t="shared" ca="1" si="6"/>
        <v>0.66554966029342078</v>
      </c>
      <c r="C445" s="6" t="s">
        <v>27</v>
      </c>
    </row>
    <row r="446" spans="1:3" x14ac:dyDescent="0.2">
      <c r="A446" s="6">
        <v>444</v>
      </c>
      <c r="B446" s="6">
        <f t="shared" ca="1" si="6"/>
        <v>0.62606584413071686</v>
      </c>
      <c r="C446" s="6" t="s">
        <v>28</v>
      </c>
    </row>
    <row r="447" spans="1:3" x14ac:dyDescent="0.2">
      <c r="A447" s="6">
        <v>445</v>
      </c>
      <c r="B447" s="6">
        <f t="shared" ca="1" si="6"/>
        <v>0.25343147655602649</v>
      </c>
      <c r="C447" s="6" t="s">
        <v>28</v>
      </c>
    </row>
    <row r="448" spans="1:3" x14ac:dyDescent="0.2">
      <c r="A448" s="6">
        <v>446</v>
      </c>
      <c r="B448" s="6">
        <f t="shared" ca="1" si="6"/>
        <v>0.51064092110640336</v>
      </c>
      <c r="C448" s="6" t="s">
        <v>27</v>
      </c>
    </row>
    <row r="449" spans="1:3" x14ac:dyDescent="0.2">
      <c r="A449" s="6">
        <v>447</v>
      </c>
      <c r="B449" s="6">
        <f t="shared" ca="1" si="6"/>
        <v>0.32461010930235612</v>
      </c>
      <c r="C449" s="6" t="s">
        <v>28</v>
      </c>
    </row>
    <row r="450" spans="1:3" x14ac:dyDescent="0.2">
      <c r="A450" s="6">
        <v>448</v>
      </c>
      <c r="B450" s="6">
        <f t="shared" ca="1" si="6"/>
        <v>0.57962589644853391</v>
      </c>
      <c r="C450" s="6" t="s">
        <v>27</v>
      </c>
    </row>
    <row r="451" spans="1:3" x14ac:dyDescent="0.2">
      <c r="A451" s="6">
        <v>449</v>
      </c>
      <c r="B451" s="6">
        <f t="shared" ca="1" si="6"/>
        <v>0.78981490352819905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0.54699780538799592</v>
      </c>
      <c r="C452" s="6" t="s">
        <v>28</v>
      </c>
    </row>
    <row r="453" spans="1:3" x14ac:dyDescent="0.2">
      <c r="A453" s="6">
        <v>451</v>
      </c>
      <c r="B453" s="6">
        <f t="shared" ca="1" si="7"/>
        <v>0.65304710614663541</v>
      </c>
      <c r="C453" s="6" t="s">
        <v>27</v>
      </c>
    </row>
    <row r="454" spans="1:3" x14ac:dyDescent="0.2">
      <c r="A454" s="6">
        <v>452</v>
      </c>
      <c r="B454" s="6">
        <f t="shared" ca="1" si="7"/>
        <v>0.6070108819798028</v>
      </c>
      <c r="C454" s="6" t="s">
        <v>27</v>
      </c>
    </row>
    <row r="455" spans="1:3" x14ac:dyDescent="0.2">
      <c r="A455" s="6">
        <v>453</v>
      </c>
      <c r="B455" s="6">
        <f t="shared" ca="1" si="7"/>
        <v>0.52553240271653601</v>
      </c>
      <c r="C455" s="6" t="s">
        <v>28</v>
      </c>
    </row>
    <row r="456" spans="1:3" x14ac:dyDescent="0.2">
      <c r="A456" s="6">
        <v>454</v>
      </c>
      <c r="B456" s="6">
        <f t="shared" ca="1" si="7"/>
        <v>0.68085760291778341</v>
      </c>
      <c r="C456" s="6" t="s">
        <v>27</v>
      </c>
    </row>
    <row r="457" spans="1:3" x14ac:dyDescent="0.2">
      <c r="A457" s="6">
        <v>455</v>
      </c>
      <c r="B457" s="6">
        <f t="shared" ca="1" si="7"/>
        <v>0.8616677355260085</v>
      </c>
      <c r="C457" s="6" t="s">
        <v>28</v>
      </c>
    </row>
    <row r="458" spans="1:3" x14ac:dyDescent="0.2">
      <c r="A458" s="6">
        <v>456</v>
      </c>
      <c r="B458" s="6">
        <f t="shared" ca="1" si="7"/>
        <v>0.730141724957446</v>
      </c>
      <c r="C458" s="6" t="s">
        <v>28</v>
      </c>
    </row>
    <row r="459" spans="1:3" x14ac:dyDescent="0.2">
      <c r="A459" s="6">
        <v>457</v>
      </c>
      <c r="B459" s="6">
        <f t="shared" ca="1" si="7"/>
        <v>0.53061296980730766</v>
      </c>
      <c r="C459" s="6" t="s">
        <v>28</v>
      </c>
    </row>
    <row r="460" spans="1:3" x14ac:dyDescent="0.2">
      <c r="A460" s="6">
        <v>458</v>
      </c>
      <c r="B460" s="6">
        <f t="shared" ca="1" si="7"/>
        <v>0.56587207841256837</v>
      </c>
      <c r="C460" s="6" t="s">
        <v>28</v>
      </c>
    </row>
    <row r="461" spans="1:3" x14ac:dyDescent="0.2">
      <c r="A461" s="6">
        <v>459</v>
      </c>
      <c r="B461" s="6">
        <f t="shared" ca="1" si="7"/>
        <v>0.55887856679677994</v>
      </c>
      <c r="C461" s="6" t="s">
        <v>27</v>
      </c>
    </row>
    <row r="462" spans="1:3" x14ac:dyDescent="0.2">
      <c r="A462" s="6">
        <v>460</v>
      </c>
      <c r="B462" s="6">
        <f t="shared" ca="1" si="7"/>
        <v>0.8704459841036285</v>
      </c>
      <c r="C462" s="6" t="s">
        <v>27</v>
      </c>
    </row>
    <row r="463" spans="1:3" x14ac:dyDescent="0.2">
      <c r="A463" s="6">
        <v>461</v>
      </c>
      <c r="B463" s="6">
        <f t="shared" ca="1" si="7"/>
        <v>0.67515868781580513</v>
      </c>
      <c r="C463" s="6" t="s">
        <v>28</v>
      </c>
    </row>
    <row r="464" spans="1:3" x14ac:dyDescent="0.2">
      <c r="A464" s="6">
        <v>462</v>
      </c>
      <c r="B464" s="6">
        <f t="shared" ca="1" si="7"/>
        <v>0.69992640945708051</v>
      </c>
      <c r="C464" s="6" t="s">
        <v>27</v>
      </c>
    </row>
    <row r="465" spans="1:3" x14ac:dyDescent="0.2">
      <c r="A465" s="6">
        <v>463</v>
      </c>
      <c r="B465" s="6">
        <f t="shared" ca="1" si="7"/>
        <v>0.7762977833653385</v>
      </c>
      <c r="C465" s="6" t="s">
        <v>27</v>
      </c>
    </row>
    <row r="466" spans="1:3" x14ac:dyDescent="0.2">
      <c r="A466" s="6">
        <v>464</v>
      </c>
      <c r="B466" s="6">
        <f t="shared" ca="1" si="7"/>
        <v>1.0423910043341893</v>
      </c>
      <c r="C466" s="6" t="s">
        <v>27</v>
      </c>
    </row>
    <row r="467" spans="1:3" x14ac:dyDescent="0.2">
      <c r="A467" s="6">
        <v>465</v>
      </c>
      <c r="B467" s="6">
        <f t="shared" ca="1" si="7"/>
        <v>0.77609745886554315</v>
      </c>
      <c r="C467" s="6" t="s">
        <v>27</v>
      </c>
    </row>
    <row r="468" spans="1:3" x14ac:dyDescent="0.2">
      <c r="A468" s="6">
        <v>466</v>
      </c>
      <c r="B468" s="6">
        <f t="shared" ca="1" si="7"/>
        <v>0.74583444405268928</v>
      </c>
      <c r="C468" s="6" t="s">
        <v>28</v>
      </c>
    </row>
    <row r="469" spans="1:3" x14ac:dyDescent="0.2">
      <c r="A469" s="6">
        <v>467</v>
      </c>
      <c r="B469" s="6">
        <f t="shared" ca="1" si="7"/>
        <v>0.33902400756349776</v>
      </c>
      <c r="C469" s="6" t="s">
        <v>28</v>
      </c>
    </row>
    <row r="470" spans="1:3" x14ac:dyDescent="0.2">
      <c r="A470" s="6">
        <v>468</v>
      </c>
      <c r="B470" s="6">
        <f t="shared" ca="1" si="7"/>
        <v>0.79890073524911343</v>
      </c>
      <c r="C470" s="6" t="s">
        <v>28</v>
      </c>
    </row>
    <row r="471" spans="1:3" x14ac:dyDescent="0.2">
      <c r="A471" s="6">
        <v>469</v>
      </c>
      <c r="B471" s="6">
        <f t="shared" ca="1" si="7"/>
        <v>0.59717807412270996</v>
      </c>
      <c r="C471" s="6" t="s">
        <v>27</v>
      </c>
    </row>
    <row r="472" spans="1:3" x14ac:dyDescent="0.2">
      <c r="A472" s="6">
        <v>470</v>
      </c>
      <c r="B472" s="6">
        <f t="shared" ca="1" si="7"/>
        <v>0.90307244782906881</v>
      </c>
      <c r="C472" s="6" t="s">
        <v>28</v>
      </c>
    </row>
    <row r="473" spans="1:3" x14ac:dyDescent="0.2">
      <c r="A473" s="6">
        <v>471</v>
      </c>
      <c r="B473" s="6">
        <f t="shared" ca="1" si="7"/>
        <v>0.61534055126729226</v>
      </c>
      <c r="C473" s="6" t="s">
        <v>27</v>
      </c>
    </row>
    <row r="474" spans="1:3" x14ac:dyDescent="0.2">
      <c r="A474" s="6">
        <v>472</v>
      </c>
      <c r="B474" s="6">
        <f t="shared" ca="1" si="7"/>
        <v>0.81737973709290701</v>
      </c>
      <c r="C474" s="6" t="s">
        <v>27</v>
      </c>
    </row>
    <row r="475" spans="1:3" x14ac:dyDescent="0.2">
      <c r="A475" s="6">
        <v>473</v>
      </c>
      <c r="B475" s="6">
        <f t="shared" ca="1" si="7"/>
        <v>0.71905994073877644</v>
      </c>
      <c r="C475" s="6" t="s">
        <v>27</v>
      </c>
    </row>
    <row r="476" spans="1:3" x14ac:dyDescent="0.2">
      <c r="A476" s="6">
        <v>474</v>
      </c>
      <c r="B476" s="6">
        <f t="shared" ca="1" si="7"/>
        <v>0.41497718809985767</v>
      </c>
      <c r="C476" s="6" t="s">
        <v>28</v>
      </c>
    </row>
    <row r="477" spans="1:3" x14ac:dyDescent="0.2">
      <c r="A477" s="6">
        <v>475</v>
      </c>
      <c r="B477" s="6">
        <f t="shared" ca="1" si="7"/>
        <v>0.83421757749037151</v>
      </c>
      <c r="C477" s="6" t="s">
        <v>27</v>
      </c>
    </row>
    <row r="478" spans="1:3" x14ac:dyDescent="0.2">
      <c r="A478" s="6">
        <v>476</v>
      </c>
      <c r="B478" s="6">
        <f t="shared" ca="1" si="7"/>
        <v>0.62106351769047208</v>
      </c>
      <c r="C478" s="6" t="s">
        <v>27</v>
      </c>
    </row>
    <row r="479" spans="1:3" x14ac:dyDescent="0.2">
      <c r="A479" s="6">
        <v>477</v>
      </c>
      <c r="B479" s="6">
        <f t="shared" ca="1" si="7"/>
        <v>0.39773387032987806</v>
      </c>
      <c r="C479" s="6" t="s">
        <v>28</v>
      </c>
    </row>
    <row r="480" spans="1:3" x14ac:dyDescent="0.2">
      <c r="A480" s="6">
        <v>478</v>
      </c>
      <c r="B480" s="6">
        <f t="shared" ca="1" si="7"/>
        <v>0.52757188398849197</v>
      </c>
      <c r="C480" s="6" t="s">
        <v>28</v>
      </c>
    </row>
    <row r="481" spans="1:3" x14ac:dyDescent="0.2">
      <c r="A481" s="6">
        <v>479</v>
      </c>
      <c r="B481" s="6">
        <f t="shared" ca="1" si="7"/>
        <v>0.64997455991181219</v>
      </c>
      <c r="C481" s="6" t="s">
        <v>27</v>
      </c>
    </row>
    <row r="482" spans="1:3" x14ac:dyDescent="0.2">
      <c r="A482" s="6">
        <v>480</v>
      </c>
      <c r="B482" s="6">
        <f t="shared" ca="1" si="7"/>
        <v>0.57461960739875584</v>
      </c>
      <c r="C482" s="6" t="s">
        <v>27</v>
      </c>
    </row>
    <row r="483" spans="1:3" x14ac:dyDescent="0.2">
      <c r="A483" s="6">
        <v>481</v>
      </c>
      <c r="B483" s="6">
        <f t="shared" ca="1" si="7"/>
        <v>0.53356977120030191</v>
      </c>
      <c r="C483" s="6" t="s">
        <v>28</v>
      </c>
    </row>
    <row r="484" spans="1:3" x14ac:dyDescent="0.2">
      <c r="A484" s="6">
        <v>482</v>
      </c>
      <c r="B484" s="6">
        <f t="shared" ca="1" si="7"/>
        <v>0.8932745002346465</v>
      </c>
      <c r="C484" s="6" t="s">
        <v>28</v>
      </c>
    </row>
    <row r="485" spans="1:3" x14ac:dyDescent="0.2">
      <c r="A485" s="6">
        <v>483</v>
      </c>
      <c r="B485" s="6">
        <f t="shared" ca="1" si="7"/>
        <v>0.8413492958523292</v>
      </c>
      <c r="C485" s="6" t="s">
        <v>27</v>
      </c>
    </row>
    <row r="486" spans="1:3" x14ac:dyDescent="0.2">
      <c r="A486" s="6">
        <v>484</v>
      </c>
      <c r="B486" s="6">
        <f t="shared" ca="1" si="7"/>
        <v>0.63118537570763078</v>
      </c>
      <c r="C486" s="6" t="s">
        <v>27</v>
      </c>
    </row>
    <row r="487" spans="1:3" x14ac:dyDescent="0.2">
      <c r="A487" s="6">
        <v>485</v>
      </c>
      <c r="B487" s="6">
        <f t="shared" ca="1" si="7"/>
        <v>0.87283994332345283</v>
      </c>
      <c r="C487" s="6" t="s">
        <v>27</v>
      </c>
    </row>
    <row r="488" spans="1:3" x14ac:dyDescent="0.2">
      <c r="A488" s="6">
        <v>486</v>
      </c>
      <c r="B488" s="6">
        <f t="shared" ca="1" si="7"/>
        <v>0.40572201404974206</v>
      </c>
      <c r="C488" s="6" t="s">
        <v>28</v>
      </c>
    </row>
    <row r="489" spans="1:3" x14ac:dyDescent="0.2">
      <c r="A489" s="6">
        <v>487</v>
      </c>
      <c r="B489" s="6">
        <f t="shared" ca="1" si="7"/>
        <v>0.59625111176294332</v>
      </c>
      <c r="C489" s="6" t="s">
        <v>27</v>
      </c>
    </row>
    <row r="490" spans="1:3" x14ac:dyDescent="0.2">
      <c r="A490" s="6">
        <v>488</v>
      </c>
      <c r="B490" s="6">
        <f t="shared" ca="1" si="7"/>
        <v>0.44363283737411663</v>
      </c>
      <c r="C490" s="6" t="s">
        <v>28</v>
      </c>
    </row>
    <row r="491" spans="1:3" x14ac:dyDescent="0.2">
      <c r="A491" s="6">
        <v>489</v>
      </c>
      <c r="B491" s="6">
        <f t="shared" ca="1" si="7"/>
        <v>0.4337634664856459</v>
      </c>
      <c r="C491" s="6" t="s">
        <v>28</v>
      </c>
    </row>
    <row r="492" spans="1:3" x14ac:dyDescent="0.2">
      <c r="A492" s="6">
        <v>490</v>
      </c>
      <c r="B492" s="6">
        <f t="shared" ca="1" si="7"/>
        <v>0.85222708482244391</v>
      </c>
      <c r="C492" s="6" t="s">
        <v>27</v>
      </c>
    </row>
    <row r="493" spans="1:3" x14ac:dyDescent="0.2">
      <c r="A493" s="6">
        <v>491</v>
      </c>
      <c r="B493" s="6">
        <f t="shared" ca="1" si="7"/>
        <v>0.71455288778786641</v>
      </c>
      <c r="C493" s="6" t="s">
        <v>28</v>
      </c>
    </row>
    <row r="494" spans="1:3" x14ac:dyDescent="0.2">
      <c r="A494" s="6">
        <v>492</v>
      </c>
      <c r="B494" s="6">
        <f t="shared" ca="1" si="7"/>
        <v>0.56894456652843228</v>
      </c>
      <c r="C494" s="6" t="s">
        <v>27</v>
      </c>
    </row>
    <row r="495" spans="1:3" x14ac:dyDescent="0.2">
      <c r="A495" s="6">
        <v>493</v>
      </c>
      <c r="B495" s="6">
        <f t="shared" ca="1" si="7"/>
        <v>0.31297647404027629</v>
      </c>
      <c r="C495" s="6" t="s">
        <v>28</v>
      </c>
    </row>
    <row r="496" spans="1:3" x14ac:dyDescent="0.2">
      <c r="A496" s="6">
        <v>494</v>
      </c>
      <c r="B496" s="6">
        <f t="shared" ca="1" si="7"/>
        <v>0.59957060168990683</v>
      </c>
      <c r="C496" s="6" t="s">
        <v>28</v>
      </c>
    </row>
    <row r="497" spans="1:3" x14ac:dyDescent="0.2">
      <c r="A497" s="6">
        <v>495</v>
      </c>
      <c r="B497" s="6">
        <f t="shared" ca="1" si="7"/>
        <v>0.5948393537771256</v>
      </c>
      <c r="C497" s="6" t="s">
        <v>27</v>
      </c>
    </row>
    <row r="498" spans="1:3" x14ac:dyDescent="0.2">
      <c r="A498" s="6">
        <v>496</v>
      </c>
      <c r="B498" s="6">
        <f t="shared" ca="1" si="7"/>
        <v>0.78031931962601175</v>
      </c>
      <c r="C498" s="6" t="s">
        <v>27</v>
      </c>
    </row>
    <row r="499" spans="1:3" x14ac:dyDescent="0.2">
      <c r="A499" s="6">
        <v>497</v>
      </c>
      <c r="B499" s="6">
        <f t="shared" ca="1" si="7"/>
        <v>0.81529546734911096</v>
      </c>
      <c r="C499" s="6" t="s">
        <v>27</v>
      </c>
    </row>
    <row r="500" spans="1:3" x14ac:dyDescent="0.2">
      <c r="A500" s="6">
        <v>498</v>
      </c>
      <c r="B500" s="6">
        <f t="shared" ca="1" si="7"/>
        <v>0.58551582104588773</v>
      </c>
      <c r="C500" s="6" t="s">
        <v>28</v>
      </c>
    </row>
    <row r="501" spans="1:3" x14ac:dyDescent="0.2">
      <c r="A501" s="6">
        <v>499</v>
      </c>
      <c r="B501" s="6">
        <f t="shared" ca="1" si="7"/>
        <v>0.58560045378864367</v>
      </c>
      <c r="C501" s="6" t="s">
        <v>27</v>
      </c>
    </row>
    <row r="502" spans="1:3" x14ac:dyDescent="0.2">
      <c r="A502" s="6">
        <v>500</v>
      </c>
      <c r="B502" s="6">
        <f t="shared" ca="1" si="7"/>
        <v>0.81643517968506207</v>
      </c>
      <c r="C502" s="6" t="s">
        <v>27</v>
      </c>
    </row>
    <row r="503" spans="1:3" x14ac:dyDescent="0.2">
      <c r="A503" s="6">
        <v>501</v>
      </c>
      <c r="B503" s="6">
        <f t="shared" ca="1" si="7"/>
        <v>0.57851957429498979</v>
      </c>
      <c r="C503" s="6" t="s">
        <v>28</v>
      </c>
    </row>
    <row r="504" spans="1:3" x14ac:dyDescent="0.2">
      <c r="A504" s="6">
        <v>502</v>
      </c>
      <c r="B504" s="6">
        <f t="shared" ca="1" si="7"/>
        <v>0.81534880099080553</v>
      </c>
      <c r="C504" s="6" t="s">
        <v>28</v>
      </c>
    </row>
    <row r="505" spans="1:3" x14ac:dyDescent="0.2">
      <c r="A505" s="6">
        <v>503</v>
      </c>
      <c r="B505" s="6">
        <f t="shared" ca="1" si="7"/>
        <v>0.7327356480816567</v>
      </c>
      <c r="C505" s="6" t="s">
        <v>28</v>
      </c>
    </row>
    <row r="506" spans="1:3" x14ac:dyDescent="0.2">
      <c r="A506" s="6">
        <v>504</v>
      </c>
      <c r="B506" s="6">
        <f t="shared" ca="1" si="7"/>
        <v>0.88495073816058212</v>
      </c>
      <c r="C506" s="6" t="s">
        <v>28</v>
      </c>
    </row>
    <row r="507" spans="1:3" x14ac:dyDescent="0.2">
      <c r="A507" s="6">
        <v>505</v>
      </c>
      <c r="B507" s="6">
        <f t="shared" ca="1" si="7"/>
        <v>0.7652879799964738</v>
      </c>
      <c r="C507" s="6" t="s">
        <v>27</v>
      </c>
    </row>
    <row r="508" spans="1:3" x14ac:dyDescent="0.2">
      <c r="A508" s="6">
        <v>506</v>
      </c>
      <c r="B508" s="6">
        <f t="shared" ca="1" si="7"/>
        <v>0.40313239886794144</v>
      </c>
      <c r="C508" s="6" t="s">
        <v>27</v>
      </c>
    </row>
    <row r="509" spans="1:3" x14ac:dyDescent="0.2">
      <c r="A509" s="6">
        <v>507</v>
      </c>
      <c r="B509" s="6">
        <f t="shared" ca="1" si="7"/>
        <v>0.82559739014482925</v>
      </c>
      <c r="C509" s="6" t="s">
        <v>27</v>
      </c>
    </row>
    <row r="510" spans="1:3" x14ac:dyDescent="0.2">
      <c r="A510" s="6">
        <v>508</v>
      </c>
      <c r="B510" s="6">
        <f t="shared" ca="1" si="7"/>
        <v>0.25126825692594346</v>
      </c>
      <c r="C510" s="6" t="s">
        <v>28</v>
      </c>
    </row>
    <row r="511" spans="1:3" x14ac:dyDescent="0.2">
      <c r="A511" s="6">
        <v>509</v>
      </c>
      <c r="B511" s="6">
        <f t="shared" ca="1" si="7"/>
        <v>0.76789937478224757</v>
      </c>
      <c r="C511" s="6" t="s">
        <v>27</v>
      </c>
    </row>
    <row r="512" spans="1:3" x14ac:dyDescent="0.2">
      <c r="A512" s="6">
        <v>510</v>
      </c>
      <c r="B512" s="6">
        <f t="shared" ca="1" si="7"/>
        <v>0.63174830824859141</v>
      </c>
      <c r="C512" s="6" t="s">
        <v>27</v>
      </c>
    </row>
    <row r="513" spans="1:3" x14ac:dyDescent="0.2">
      <c r="A513" s="6">
        <v>511</v>
      </c>
      <c r="B513" s="6">
        <f t="shared" ca="1" si="7"/>
        <v>0.63164187937169625</v>
      </c>
      <c r="C513" s="6" t="s">
        <v>27</v>
      </c>
    </row>
    <row r="514" spans="1:3" x14ac:dyDescent="0.2">
      <c r="A514" s="6">
        <v>512</v>
      </c>
      <c r="B514" s="6">
        <f t="shared" ca="1" si="7"/>
        <v>0.48504305920477109</v>
      </c>
      <c r="C514" s="6" t="s">
        <v>27</v>
      </c>
    </row>
    <row r="515" spans="1:3" x14ac:dyDescent="0.2">
      <c r="A515" s="6">
        <v>513</v>
      </c>
      <c r="B515" s="6">
        <f t="shared" ca="1" si="7"/>
        <v>0.79156491043950783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0.6769750625528872</v>
      </c>
      <c r="C516" s="6" t="s">
        <v>28</v>
      </c>
    </row>
    <row r="517" spans="1:3" x14ac:dyDescent="0.2">
      <c r="A517" s="6">
        <v>515</v>
      </c>
      <c r="B517" s="6">
        <f t="shared" ca="1" si="8"/>
        <v>0.69998775188925089</v>
      </c>
      <c r="C517" s="6" t="s">
        <v>27</v>
      </c>
    </row>
    <row r="518" spans="1:3" x14ac:dyDescent="0.2">
      <c r="A518" s="6">
        <v>516</v>
      </c>
      <c r="B518" s="6">
        <f t="shared" ca="1" si="8"/>
        <v>0.6187963695004407</v>
      </c>
      <c r="C518" s="6" t="s">
        <v>27</v>
      </c>
    </row>
    <row r="519" spans="1:3" x14ac:dyDescent="0.2">
      <c r="A519" s="6">
        <v>517</v>
      </c>
      <c r="B519" s="6">
        <f t="shared" ca="1" si="8"/>
        <v>0.86206433328085996</v>
      </c>
      <c r="C519" s="6" t="s">
        <v>27</v>
      </c>
    </row>
    <row r="520" spans="1:3" x14ac:dyDescent="0.2">
      <c r="A520" s="6">
        <v>518</v>
      </c>
      <c r="B520" s="6">
        <f t="shared" ca="1" si="8"/>
        <v>0.6397037083473377</v>
      </c>
      <c r="C520" s="6" t="s">
        <v>28</v>
      </c>
    </row>
    <row r="521" spans="1:3" x14ac:dyDescent="0.2">
      <c r="A521" s="6">
        <v>519</v>
      </c>
      <c r="B521" s="6">
        <f t="shared" ca="1" si="8"/>
        <v>0.62601926051555046</v>
      </c>
      <c r="C521" s="6" t="s">
        <v>27</v>
      </c>
    </row>
    <row r="522" spans="1:3" x14ac:dyDescent="0.2">
      <c r="A522" s="6">
        <v>520</v>
      </c>
      <c r="B522" s="6">
        <f t="shared" ca="1" si="8"/>
        <v>0.39944748169637501</v>
      </c>
      <c r="C522" s="6" t="s">
        <v>28</v>
      </c>
    </row>
    <row r="523" spans="1:3" x14ac:dyDescent="0.2">
      <c r="A523" s="6">
        <v>521</v>
      </c>
      <c r="B523" s="6">
        <f t="shared" ca="1" si="8"/>
        <v>0.62175247426262992</v>
      </c>
      <c r="C523" s="6" t="s">
        <v>28</v>
      </c>
    </row>
    <row r="524" spans="1:3" x14ac:dyDescent="0.2">
      <c r="A524" s="6">
        <v>522</v>
      </c>
      <c r="B524" s="6">
        <f t="shared" ca="1" si="8"/>
        <v>0.60761992012594557</v>
      </c>
      <c r="C524" s="6" t="s">
        <v>27</v>
      </c>
    </row>
    <row r="525" spans="1:3" x14ac:dyDescent="0.2">
      <c r="A525" s="6">
        <v>523</v>
      </c>
      <c r="B525" s="6">
        <f t="shared" ca="1" si="8"/>
        <v>0.53680579417386376</v>
      </c>
      <c r="C525" s="6" t="s">
        <v>27</v>
      </c>
    </row>
    <row r="526" spans="1:3" x14ac:dyDescent="0.2">
      <c r="A526" s="6">
        <v>524</v>
      </c>
      <c r="B526" s="6">
        <f t="shared" ca="1" si="8"/>
        <v>0.56161203695155659</v>
      </c>
      <c r="C526" s="6" t="s">
        <v>28</v>
      </c>
    </row>
    <row r="527" spans="1:3" x14ac:dyDescent="0.2">
      <c r="A527" s="6">
        <v>525</v>
      </c>
      <c r="B527" s="6">
        <f t="shared" ca="1" si="8"/>
        <v>0.70155566056923335</v>
      </c>
      <c r="C527" s="6" t="s">
        <v>27</v>
      </c>
    </row>
    <row r="528" spans="1:3" x14ac:dyDescent="0.2">
      <c r="A528" s="6">
        <v>526</v>
      </c>
      <c r="B528" s="6">
        <f t="shared" ca="1" si="8"/>
        <v>0.81069506181292561</v>
      </c>
      <c r="C528" s="6" t="s">
        <v>28</v>
      </c>
    </row>
    <row r="529" spans="1:3" x14ac:dyDescent="0.2">
      <c r="A529" s="6">
        <v>527</v>
      </c>
      <c r="B529" s="6">
        <f t="shared" ca="1" si="8"/>
        <v>0.56252034852829524</v>
      </c>
      <c r="C529" s="6" t="s">
        <v>28</v>
      </c>
    </row>
    <row r="530" spans="1:3" x14ac:dyDescent="0.2">
      <c r="A530" s="6">
        <v>528</v>
      </c>
      <c r="B530" s="6">
        <f t="shared" ca="1" si="8"/>
        <v>0.69666978571343618</v>
      </c>
      <c r="C530" s="6" t="s">
        <v>27</v>
      </c>
    </row>
    <row r="531" spans="1:3" x14ac:dyDescent="0.2">
      <c r="A531" s="6">
        <v>529</v>
      </c>
      <c r="B531" s="6">
        <f t="shared" ca="1" si="8"/>
        <v>0.68926385305204207</v>
      </c>
      <c r="C531" s="6" t="s">
        <v>27</v>
      </c>
    </row>
    <row r="532" spans="1:3" x14ac:dyDescent="0.2">
      <c r="A532" s="6">
        <v>530</v>
      </c>
      <c r="B532" s="6">
        <f t="shared" ca="1" si="8"/>
        <v>0.6068102551272756</v>
      </c>
      <c r="C532" s="6" t="s">
        <v>28</v>
      </c>
    </row>
    <row r="533" spans="1:3" x14ac:dyDescent="0.2">
      <c r="A533" s="6">
        <v>531</v>
      </c>
      <c r="B533" s="6">
        <f t="shared" ca="1" si="8"/>
        <v>0.66364990242197919</v>
      </c>
      <c r="C533" s="6" t="s">
        <v>27</v>
      </c>
    </row>
    <row r="534" spans="1:3" x14ac:dyDescent="0.2">
      <c r="A534" s="6">
        <v>532</v>
      </c>
      <c r="B534" s="6">
        <f t="shared" ca="1" si="8"/>
        <v>0.31069332861408938</v>
      </c>
      <c r="C534" s="6" t="s">
        <v>28</v>
      </c>
    </row>
    <row r="535" spans="1:3" x14ac:dyDescent="0.2">
      <c r="A535" s="6">
        <v>533</v>
      </c>
      <c r="B535" s="6">
        <f t="shared" ca="1" si="8"/>
        <v>0.89967581970903243</v>
      </c>
      <c r="C535" s="6" t="s">
        <v>28</v>
      </c>
    </row>
    <row r="536" spans="1:3" x14ac:dyDescent="0.2">
      <c r="A536" s="6">
        <v>534</v>
      </c>
      <c r="B536" s="6">
        <f t="shared" ca="1" si="8"/>
        <v>0.62491892779504887</v>
      </c>
      <c r="C536" s="6" t="s">
        <v>27</v>
      </c>
    </row>
    <row r="537" spans="1:3" x14ac:dyDescent="0.2">
      <c r="A537" s="6">
        <v>535</v>
      </c>
      <c r="B537" s="6">
        <f t="shared" ca="1" si="8"/>
        <v>0.63565181506225954</v>
      </c>
      <c r="C537" s="6" t="s">
        <v>28</v>
      </c>
    </row>
    <row r="538" spans="1:3" x14ac:dyDescent="0.2">
      <c r="A538" s="6">
        <v>536</v>
      </c>
      <c r="B538" s="6">
        <f t="shared" ca="1" si="8"/>
        <v>0.69430083293748612</v>
      </c>
      <c r="C538" s="6" t="s">
        <v>28</v>
      </c>
    </row>
    <row r="539" spans="1:3" x14ac:dyDescent="0.2">
      <c r="A539" s="6">
        <v>537</v>
      </c>
      <c r="B539" s="6">
        <f t="shared" ca="1" si="8"/>
        <v>0.72336224801060878</v>
      </c>
      <c r="C539" s="6" t="s">
        <v>28</v>
      </c>
    </row>
    <row r="540" spans="1:3" x14ac:dyDescent="0.2">
      <c r="A540" s="6">
        <v>538</v>
      </c>
      <c r="B540" s="6">
        <f t="shared" ca="1" si="8"/>
        <v>0.56224608594908254</v>
      </c>
      <c r="C540" s="6" t="s">
        <v>27</v>
      </c>
    </row>
    <row r="541" spans="1:3" x14ac:dyDescent="0.2">
      <c r="A541" s="6">
        <v>539</v>
      </c>
      <c r="B541" s="6">
        <f t="shared" ca="1" si="8"/>
        <v>0.57093776805601493</v>
      </c>
      <c r="C541" s="6" t="s">
        <v>28</v>
      </c>
    </row>
    <row r="542" spans="1:3" x14ac:dyDescent="0.2">
      <c r="A542" s="6">
        <v>540</v>
      </c>
      <c r="B542" s="6">
        <f t="shared" ca="1" si="8"/>
        <v>0.44821564079145415</v>
      </c>
      <c r="C542" s="6" t="s">
        <v>28</v>
      </c>
    </row>
    <row r="543" spans="1:3" x14ac:dyDescent="0.2">
      <c r="A543" s="6">
        <v>541</v>
      </c>
      <c r="B543" s="6">
        <f t="shared" ca="1" si="8"/>
        <v>0.87201702004302073</v>
      </c>
      <c r="C543" s="6" t="s">
        <v>28</v>
      </c>
    </row>
    <row r="544" spans="1:3" x14ac:dyDescent="0.2">
      <c r="A544" s="6">
        <v>542</v>
      </c>
      <c r="B544" s="6">
        <f t="shared" ca="1" si="8"/>
        <v>0.55612017323972496</v>
      </c>
      <c r="C544" s="6" t="s">
        <v>27</v>
      </c>
    </row>
    <row r="545" spans="1:3" x14ac:dyDescent="0.2">
      <c r="A545" s="6">
        <v>543</v>
      </c>
      <c r="B545" s="6">
        <f t="shared" ca="1" si="8"/>
        <v>0.73091387304571276</v>
      </c>
      <c r="C545" s="6" t="s">
        <v>27</v>
      </c>
    </row>
    <row r="546" spans="1:3" x14ac:dyDescent="0.2">
      <c r="A546" s="6">
        <v>544</v>
      </c>
      <c r="B546" s="6">
        <f t="shared" ca="1" si="8"/>
        <v>0.74832427486406328</v>
      </c>
      <c r="C546" s="6" t="s">
        <v>27</v>
      </c>
    </row>
    <row r="547" spans="1:3" x14ac:dyDescent="0.2">
      <c r="A547" s="6">
        <v>545</v>
      </c>
      <c r="B547" s="6">
        <f t="shared" ca="1" si="8"/>
        <v>0.58954259299928835</v>
      </c>
      <c r="C547" s="6" t="s">
        <v>28</v>
      </c>
    </row>
    <row r="548" spans="1:3" x14ac:dyDescent="0.2">
      <c r="A548" s="6">
        <v>546</v>
      </c>
      <c r="B548" s="6">
        <f t="shared" ca="1" si="8"/>
        <v>0.51379693449025421</v>
      </c>
      <c r="C548" s="6" t="s">
        <v>28</v>
      </c>
    </row>
    <row r="549" spans="1:3" x14ac:dyDescent="0.2">
      <c r="A549" s="6">
        <v>547</v>
      </c>
      <c r="B549" s="6">
        <f t="shared" ca="1" si="8"/>
        <v>0.67919568416866816</v>
      </c>
      <c r="C549" s="6" t="s">
        <v>27</v>
      </c>
    </row>
    <row r="550" spans="1:3" x14ac:dyDescent="0.2">
      <c r="A550" s="6">
        <v>548</v>
      </c>
      <c r="B550" s="6">
        <f t="shared" ca="1" si="8"/>
        <v>0.65414193567276901</v>
      </c>
      <c r="C550" s="6" t="s">
        <v>27</v>
      </c>
    </row>
    <row r="551" spans="1:3" x14ac:dyDescent="0.2">
      <c r="A551" s="6">
        <v>549</v>
      </c>
      <c r="B551" s="6">
        <f t="shared" ca="1" si="8"/>
        <v>0.46164794522814412</v>
      </c>
      <c r="C551" s="6" t="s">
        <v>28</v>
      </c>
    </row>
    <row r="552" spans="1:3" x14ac:dyDescent="0.2">
      <c r="A552" s="6">
        <v>550</v>
      </c>
      <c r="B552" s="6">
        <f t="shared" ca="1" si="8"/>
        <v>0.80975599628201078</v>
      </c>
      <c r="C552" s="6" t="s">
        <v>27</v>
      </c>
    </row>
    <row r="553" spans="1:3" x14ac:dyDescent="0.2">
      <c r="A553" s="6">
        <v>551</v>
      </c>
      <c r="B553" s="6">
        <f t="shared" ca="1" si="8"/>
        <v>0.68210312620230462</v>
      </c>
      <c r="C553" s="6" t="s">
        <v>28</v>
      </c>
    </row>
    <row r="554" spans="1:3" x14ac:dyDescent="0.2">
      <c r="A554" s="6">
        <v>552</v>
      </c>
      <c r="B554" s="6">
        <f t="shared" ca="1" si="8"/>
        <v>0.84261091600003857</v>
      </c>
      <c r="C554" s="6" t="s">
        <v>28</v>
      </c>
    </row>
    <row r="555" spans="1:3" x14ac:dyDescent="0.2">
      <c r="A555" s="6">
        <v>553</v>
      </c>
      <c r="B555" s="6">
        <f t="shared" ca="1" si="8"/>
        <v>0.74414932197604511</v>
      </c>
      <c r="C555" s="6" t="s">
        <v>28</v>
      </c>
    </row>
    <row r="556" spans="1:3" x14ac:dyDescent="0.2">
      <c r="A556" s="6">
        <v>554</v>
      </c>
      <c r="B556" s="6">
        <f t="shared" ca="1" si="8"/>
        <v>0.77163566852985221</v>
      </c>
      <c r="C556" s="6" t="s">
        <v>27</v>
      </c>
    </row>
    <row r="557" spans="1:3" x14ac:dyDescent="0.2">
      <c r="A557" s="6">
        <v>555</v>
      </c>
      <c r="B557" s="6">
        <f t="shared" ca="1" si="8"/>
        <v>0.57090050644609225</v>
      </c>
      <c r="C557" s="6" t="s">
        <v>28</v>
      </c>
    </row>
    <row r="558" spans="1:3" x14ac:dyDescent="0.2">
      <c r="A558" s="6">
        <v>556</v>
      </c>
      <c r="B558" s="6">
        <f t="shared" ca="1" si="8"/>
        <v>0.67823445644886304</v>
      </c>
      <c r="C558" s="6" t="s">
        <v>27</v>
      </c>
    </row>
    <row r="559" spans="1:3" x14ac:dyDescent="0.2">
      <c r="A559" s="6">
        <v>557</v>
      </c>
      <c r="B559" s="6">
        <f t="shared" ca="1" si="8"/>
        <v>0.94746367492406203</v>
      </c>
      <c r="C559" s="6" t="s">
        <v>27</v>
      </c>
    </row>
    <row r="560" spans="1:3" x14ac:dyDescent="0.2">
      <c r="A560" s="6">
        <v>558</v>
      </c>
      <c r="B560" s="6">
        <f t="shared" ca="1" si="8"/>
        <v>0.54747410931153506</v>
      </c>
      <c r="C560" s="6" t="s">
        <v>28</v>
      </c>
    </row>
    <row r="561" spans="1:3" x14ac:dyDescent="0.2">
      <c r="A561" s="6">
        <v>559</v>
      </c>
      <c r="B561" s="6">
        <f t="shared" ca="1" si="8"/>
        <v>0.78610441828930278</v>
      </c>
      <c r="C561" s="6" t="s">
        <v>27</v>
      </c>
    </row>
    <row r="562" spans="1:3" x14ac:dyDescent="0.2">
      <c r="A562" s="6">
        <v>560</v>
      </c>
      <c r="B562" s="6">
        <f t="shared" ca="1" si="8"/>
        <v>0.57522797710576179</v>
      </c>
      <c r="C562" s="6" t="s">
        <v>28</v>
      </c>
    </row>
    <row r="563" spans="1:3" x14ac:dyDescent="0.2">
      <c r="A563" s="6">
        <v>561</v>
      </c>
      <c r="B563" s="6">
        <f t="shared" ca="1" si="8"/>
        <v>0.73452187081221176</v>
      </c>
      <c r="C563" s="6" t="s">
        <v>28</v>
      </c>
    </row>
    <row r="564" spans="1:3" x14ac:dyDescent="0.2">
      <c r="A564" s="6">
        <v>562</v>
      </c>
      <c r="B564" s="6">
        <f t="shared" ca="1" si="8"/>
        <v>0.78422014326853151</v>
      </c>
      <c r="C564" s="6" t="s">
        <v>28</v>
      </c>
    </row>
    <row r="565" spans="1:3" x14ac:dyDescent="0.2">
      <c r="A565" s="6">
        <v>563</v>
      </c>
      <c r="B565" s="6">
        <f t="shared" ca="1" si="8"/>
        <v>0.50187610553155659</v>
      </c>
      <c r="C565" s="6" t="s">
        <v>28</v>
      </c>
    </row>
    <row r="566" spans="1:3" x14ac:dyDescent="0.2">
      <c r="A566" s="6">
        <v>564</v>
      </c>
      <c r="B566" s="6">
        <f t="shared" ca="1" si="8"/>
        <v>0.57516458772548684</v>
      </c>
      <c r="C566" s="6" t="s">
        <v>28</v>
      </c>
    </row>
    <row r="567" spans="1:3" x14ac:dyDescent="0.2">
      <c r="A567" s="6">
        <v>565</v>
      </c>
      <c r="B567" s="6">
        <f t="shared" ca="1" si="8"/>
        <v>0.50090569723363287</v>
      </c>
      <c r="C567" s="6" t="s">
        <v>28</v>
      </c>
    </row>
    <row r="568" spans="1:3" x14ac:dyDescent="0.2">
      <c r="A568" s="6">
        <v>566</v>
      </c>
      <c r="B568" s="6">
        <f t="shared" ca="1" si="8"/>
        <v>0.65157844795037723</v>
      </c>
      <c r="C568" s="6" t="s">
        <v>27</v>
      </c>
    </row>
    <row r="569" spans="1:3" x14ac:dyDescent="0.2">
      <c r="A569" s="6">
        <v>567</v>
      </c>
      <c r="B569" s="6">
        <f t="shared" ca="1" si="8"/>
        <v>0.56129956411907633</v>
      </c>
      <c r="C569" s="6" t="s">
        <v>27</v>
      </c>
    </row>
    <row r="570" spans="1:3" x14ac:dyDescent="0.2">
      <c r="A570" s="6">
        <v>568</v>
      </c>
      <c r="B570" s="6">
        <f t="shared" ca="1" si="8"/>
        <v>0.68184682161754639</v>
      </c>
      <c r="C570" s="6" t="s">
        <v>27</v>
      </c>
    </row>
    <row r="571" spans="1:3" x14ac:dyDescent="0.2">
      <c r="A571" s="6">
        <v>569</v>
      </c>
      <c r="B571" s="6">
        <f t="shared" ca="1" si="8"/>
        <v>0.53956362319672002</v>
      </c>
      <c r="C571" s="6" t="s">
        <v>28</v>
      </c>
    </row>
    <row r="572" spans="1:3" x14ac:dyDescent="0.2">
      <c r="A572" s="6">
        <v>570</v>
      </c>
      <c r="B572" s="6">
        <f t="shared" ca="1" si="8"/>
        <v>0.61662249084877574</v>
      </c>
      <c r="C572" s="6" t="s">
        <v>27</v>
      </c>
    </row>
    <row r="573" spans="1:3" x14ac:dyDescent="0.2">
      <c r="A573" s="6">
        <v>571</v>
      </c>
      <c r="B573" s="6">
        <f t="shared" ca="1" si="8"/>
        <v>0.66441146343627233</v>
      </c>
      <c r="C573" s="6" t="s">
        <v>28</v>
      </c>
    </row>
    <row r="574" spans="1:3" x14ac:dyDescent="0.2">
      <c r="A574" s="6">
        <v>572</v>
      </c>
      <c r="B574" s="6">
        <f t="shared" ca="1" si="8"/>
        <v>0.62664180906834466</v>
      </c>
      <c r="C574" s="6" t="s">
        <v>27</v>
      </c>
    </row>
    <row r="575" spans="1:3" x14ac:dyDescent="0.2">
      <c r="A575" s="6">
        <v>573</v>
      </c>
      <c r="B575" s="6">
        <f t="shared" ca="1" si="8"/>
        <v>0.549664396199956</v>
      </c>
      <c r="C575" s="6" t="s">
        <v>27</v>
      </c>
    </row>
    <row r="576" spans="1:3" x14ac:dyDescent="0.2">
      <c r="A576" s="6">
        <v>574</v>
      </c>
      <c r="B576" s="6">
        <f t="shared" ca="1" si="8"/>
        <v>0.67821521293079756</v>
      </c>
      <c r="C576" s="6" t="s">
        <v>27</v>
      </c>
    </row>
    <row r="577" spans="1:3" x14ac:dyDescent="0.2">
      <c r="A577" s="6">
        <v>575</v>
      </c>
      <c r="B577" s="6">
        <f t="shared" ca="1" si="8"/>
        <v>0.68598931958901632</v>
      </c>
      <c r="C577" s="6" t="s">
        <v>28</v>
      </c>
    </row>
    <row r="578" spans="1:3" x14ac:dyDescent="0.2">
      <c r="A578" s="6">
        <v>576</v>
      </c>
      <c r="B578" s="6">
        <f t="shared" ca="1" si="8"/>
        <v>0.68501406950054933</v>
      </c>
      <c r="C578" s="6" t="s">
        <v>28</v>
      </c>
    </row>
    <row r="579" spans="1:3" x14ac:dyDescent="0.2">
      <c r="A579" s="6">
        <v>577</v>
      </c>
      <c r="B579" s="6">
        <f t="shared" ca="1" si="8"/>
        <v>0.82373385525979304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0.7185442217724376</v>
      </c>
      <c r="C580" s="6" t="s">
        <v>27</v>
      </c>
    </row>
    <row r="581" spans="1:3" x14ac:dyDescent="0.2">
      <c r="A581" s="6">
        <v>579</v>
      </c>
      <c r="B581" s="6">
        <f t="shared" ca="1" si="9"/>
        <v>0.68611279036673534</v>
      </c>
      <c r="C581" s="6" t="s">
        <v>27</v>
      </c>
    </row>
    <row r="582" spans="1:3" x14ac:dyDescent="0.2">
      <c r="A582" s="6">
        <v>580</v>
      </c>
      <c r="B582" s="6">
        <f t="shared" ca="1" si="9"/>
        <v>0.77121958456870898</v>
      </c>
      <c r="C582" s="6" t="s">
        <v>27</v>
      </c>
    </row>
    <row r="583" spans="1:3" x14ac:dyDescent="0.2">
      <c r="A583" s="6">
        <v>581</v>
      </c>
      <c r="B583" s="6">
        <f t="shared" ca="1" si="9"/>
        <v>0.57221168649828158</v>
      </c>
      <c r="C583" s="6" t="s">
        <v>28</v>
      </c>
    </row>
    <row r="584" spans="1:3" x14ac:dyDescent="0.2">
      <c r="A584" s="6">
        <v>582</v>
      </c>
      <c r="B584" s="6">
        <f t="shared" ca="1" si="9"/>
        <v>0.71119730609261456</v>
      </c>
      <c r="C584" s="6" t="s">
        <v>27</v>
      </c>
    </row>
    <row r="585" spans="1:3" x14ac:dyDescent="0.2">
      <c r="A585" s="6">
        <v>583</v>
      </c>
      <c r="B585" s="6">
        <f t="shared" ca="1" si="9"/>
        <v>0.2669742137649887</v>
      </c>
      <c r="C585" s="6" t="s">
        <v>28</v>
      </c>
    </row>
    <row r="586" spans="1:3" x14ac:dyDescent="0.2">
      <c r="A586" s="6">
        <v>584</v>
      </c>
      <c r="B586" s="6">
        <f t="shared" ca="1" si="9"/>
        <v>0.52009446239869273</v>
      </c>
      <c r="C586" s="6" t="s">
        <v>27</v>
      </c>
    </row>
    <row r="587" spans="1:3" x14ac:dyDescent="0.2">
      <c r="A587" s="6">
        <v>585</v>
      </c>
      <c r="B587" s="6">
        <f t="shared" ca="1" si="9"/>
        <v>0.48019700255451142</v>
      </c>
      <c r="C587" s="6" t="s">
        <v>28</v>
      </c>
    </row>
    <row r="588" spans="1:3" x14ac:dyDescent="0.2">
      <c r="A588" s="6">
        <v>586</v>
      </c>
      <c r="B588" s="6">
        <f t="shared" ca="1" si="9"/>
        <v>0.680364767336608</v>
      </c>
      <c r="C588" s="6" t="s">
        <v>28</v>
      </c>
    </row>
    <row r="589" spans="1:3" x14ac:dyDescent="0.2">
      <c r="A589" s="6">
        <v>587</v>
      </c>
      <c r="B589" s="6">
        <f t="shared" ca="1" si="9"/>
        <v>0.6725952457533716</v>
      </c>
      <c r="C589" s="6" t="s">
        <v>27</v>
      </c>
    </row>
    <row r="590" spans="1:3" x14ac:dyDescent="0.2">
      <c r="A590" s="6">
        <v>588</v>
      </c>
      <c r="B590" s="6">
        <f t="shared" ca="1" si="9"/>
        <v>0.78137509098108149</v>
      </c>
      <c r="C590" s="6" t="s">
        <v>28</v>
      </c>
    </row>
    <row r="591" spans="1:3" x14ac:dyDescent="0.2">
      <c r="A591" s="6">
        <v>589</v>
      </c>
      <c r="B591" s="6">
        <f t="shared" ca="1" si="9"/>
        <v>0.66988407077891787</v>
      </c>
      <c r="C591" s="6" t="s">
        <v>28</v>
      </c>
    </row>
    <row r="592" spans="1:3" x14ac:dyDescent="0.2">
      <c r="A592" s="6">
        <v>590</v>
      </c>
      <c r="B592" s="6">
        <f t="shared" ca="1" si="9"/>
        <v>0.75210086602188697</v>
      </c>
      <c r="C592" s="6" t="s">
        <v>27</v>
      </c>
    </row>
    <row r="593" spans="1:3" x14ac:dyDescent="0.2">
      <c r="A593" s="6">
        <v>591</v>
      </c>
      <c r="B593" s="6">
        <f t="shared" ca="1" si="9"/>
        <v>0.77298235168381069</v>
      </c>
      <c r="C593" s="6" t="s">
        <v>28</v>
      </c>
    </row>
    <row r="594" spans="1:3" x14ac:dyDescent="0.2">
      <c r="A594" s="6">
        <v>592</v>
      </c>
      <c r="B594" s="6">
        <f t="shared" ca="1" si="9"/>
        <v>0.66547633088093427</v>
      </c>
      <c r="C594" s="6" t="s">
        <v>27</v>
      </c>
    </row>
    <row r="595" spans="1:3" x14ac:dyDescent="0.2">
      <c r="A595" s="6">
        <v>593</v>
      </c>
      <c r="B595" s="6">
        <f t="shared" ca="1" si="9"/>
        <v>0.55897571691857695</v>
      </c>
      <c r="C595" s="6" t="s">
        <v>28</v>
      </c>
    </row>
    <row r="596" spans="1:3" x14ac:dyDescent="0.2">
      <c r="A596" s="6">
        <v>594</v>
      </c>
      <c r="B596" s="6">
        <f t="shared" ca="1" si="9"/>
        <v>0.78153811749373192</v>
      </c>
      <c r="C596" s="6" t="s">
        <v>27</v>
      </c>
    </row>
    <row r="597" spans="1:3" x14ac:dyDescent="0.2">
      <c r="A597" s="6">
        <v>595</v>
      </c>
      <c r="B597" s="6">
        <f t="shared" ca="1" si="9"/>
        <v>0.37283364844177147</v>
      </c>
      <c r="C597" s="6" t="s">
        <v>27</v>
      </c>
    </row>
    <row r="598" spans="1:3" x14ac:dyDescent="0.2">
      <c r="A598" s="6">
        <v>596</v>
      </c>
      <c r="B598" s="6">
        <f t="shared" ca="1" si="9"/>
        <v>0.62778682838615441</v>
      </c>
      <c r="C598" s="6" t="s">
        <v>27</v>
      </c>
    </row>
    <row r="599" spans="1:3" x14ac:dyDescent="0.2">
      <c r="A599" s="6">
        <v>597</v>
      </c>
      <c r="B599" s="6">
        <f t="shared" ca="1" si="9"/>
        <v>0.66597302512352297</v>
      </c>
      <c r="C599" s="6" t="s">
        <v>27</v>
      </c>
    </row>
    <row r="600" spans="1:3" x14ac:dyDescent="0.2">
      <c r="A600" s="6">
        <v>598</v>
      </c>
      <c r="B600" s="6">
        <f t="shared" ca="1" si="9"/>
        <v>0.40429232608996191</v>
      </c>
      <c r="C600" s="6" t="s">
        <v>28</v>
      </c>
    </row>
    <row r="601" spans="1:3" x14ac:dyDescent="0.2">
      <c r="A601" s="6">
        <v>599</v>
      </c>
      <c r="B601" s="6">
        <f t="shared" ca="1" si="9"/>
        <v>0.77292469528075536</v>
      </c>
      <c r="C601" s="6" t="s">
        <v>27</v>
      </c>
    </row>
    <row r="602" spans="1:3" x14ac:dyDescent="0.2">
      <c r="A602" s="6">
        <v>600</v>
      </c>
      <c r="B602" s="6">
        <f t="shared" ca="1" si="9"/>
        <v>0.72187675980744237</v>
      </c>
      <c r="C602" s="6" t="s">
        <v>27</v>
      </c>
    </row>
    <row r="603" spans="1:3" x14ac:dyDescent="0.2">
      <c r="A603" s="6">
        <v>601</v>
      </c>
      <c r="B603" s="6">
        <f t="shared" ca="1" si="9"/>
        <v>0.48975389594678931</v>
      </c>
      <c r="C603" s="6" t="s">
        <v>28</v>
      </c>
    </row>
    <row r="604" spans="1:3" x14ac:dyDescent="0.2">
      <c r="A604" s="6">
        <v>602</v>
      </c>
      <c r="B604" s="6">
        <f t="shared" ca="1" si="9"/>
        <v>0.53336566733358903</v>
      </c>
      <c r="C604" s="6" t="s">
        <v>28</v>
      </c>
    </row>
    <row r="605" spans="1:3" x14ac:dyDescent="0.2">
      <c r="A605" s="6">
        <v>603</v>
      </c>
      <c r="B605" s="6">
        <f t="shared" ca="1" si="9"/>
        <v>0.46936897266352967</v>
      </c>
      <c r="C605" s="6" t="s">
        <v>28</v>
      </c>
    </row>
    <row r="606" spans="1:3" x14ac:dyDescent="0.2">
      <c r="A606" s="6">
        <v>604</v>
      </c>
      <c r="B606" s="6">
        <f t="shared" ca="1" si="9"/>
        <v>0.65704206158727008</v>
      </c>
      <c r="C606" s="6" t="s">
        <v>27</v>
      </c>
    </row>
    <row r="607" spans="1:3" x14ac:dyDescent="0.2">
      <c r="A607" s="6">
        <v>605</v>
      </c>
      <c r="B607" s="6">
        <f t="shared" ca="1" si="9"/>
        <v>0.78499296353289316</v>
      </c>
      <c r="C607" s="6" t="s">
        <v>28</v>
      </c>
    </row>
    <row r="608" spans="1:3" x14ac:dyDescent="0.2">
      <c r="A608" s="6">
        <v>606</v>
      </c>
      <c r="B608" s="6">
        <f t="shared" ca="1" si="9"/>
        <v>0.73891903689155236</v>
      </c>
      <c r="C608" s="6" t="s">
        <v>27</v>
      </c>
    </row>
    <row r="609" spans="1:3" x14ac:dyDescent="0.2">
      <c r="A609" s="6">
        <v>607</v>
      </c>
      <c r="B609" s="6">
        <f t="shared" ca="1" si="9"/>
        <v>0.52304470294572869</v>
      </c>
      <c r="C609" s="6" t="s">
        <v>28</v>
      </c>
    </row>
    <row r="610" spans="1:3" x14ac:dyDescent="0.2">
      <c r="A610" s="6">
        <v>608</v>
      </c>
      <c r="B610" s="6">
        <f t="shared" ca="1" si="9"/>
        <v>0.6249184637004197</v>
      </c>
      <c r="C610" s="6" t="s">
        <v>27</v>
      </c>
    </row>
    <row r="611" spans="1:3" x14ac:dyDescent="0.2">
      <c r="A611" s="6">
        <v>609</v>
      </c>
      <c r="B611" s="6">
        <f t="shared" ca="1" si="9"/>
        <v>0.42256828894232606</v>
      </c>
      <c r="C611" s="6" t="s">
        <v>28</v>
      </c>
    </row>
    <row r="612" spans="1:3" x14ac:dyDescent="0.2">
      <c r="A612" s="6">
        <v>610</v>
      </c>
      <c r="B612" s="6">
        <f t="shared" ca="1" si="9"/>
        <v>0.72806585149341985</v>
      </c>
      <c r="C612" s="6" t="s">
        <v>28</v>
      </c>
    </row>
    <row r="613" spans="1:3" x14ac:dyDescent="0.2">
      <c r="A613" s="6">
        <v>611</v>
      </c>
      <c r="B613" s="6">
        <f t="shared" ca="1" si="9"/>
        <v>0.82441276555923482</v>
      </c>
      <c r="C613" s="6" t="s">
        <v>27</v>
      </c>
    </row>
    <row r="614" spans="1:3" x14ac:dyDescent="0.2">
      <c r="A614" s="6">
        <v>612</v>
      </c>
      <c r="B614" s="6">
        <f t="shared" ca="1" si="9"/>
        <v>0.68530000577289529</v>
      </c>
      <c r="C614" s="6" t="s">
        <v>27</v>
      </c>
    </row>
    <row r="615" spans="1:3" x14ac:dyDescent="0.2">
      <c r="A615" s="6">
        <v>613</v>
      </c>
      <c r="B615" s="6">
        <f t="shared" ca="1" si="9"/>
        <v>0.4774993534460048</v>
      </c>
      <c r="C615" s="6" t="s">
        <v>28</v>
      </c>
    </row>
    <row r="616" spans="1:3" x14ac:dyDescent="0.2">
      <c r="A616" s="6">
        <v>614</v>
      </c>
      <c r="B616" s="6">
        <f t="shared" ca="1" si="9"/>
        <v>0.67193654194564389</v>
      </c>
      <c r="C616" s="6" t="s">
        <v>28</v>
      </c>
    </row>
    <row r="617" spans="1:3" x14ac:dyDescent="0.2">
      <c r="A617" s="6">
        <v>615</v>
      </c>
      <c r="B617" s="6">
        <f t="shared" ca="1" si="9"/>
        <v>0.55025077939133538</v>
      </c>
      <c r="C617" s="6" t="s">
        <v>28</v>
      </c>
    </row>
    <row r="618" spans="1:3" x14ac:dyDescent="0.2">
      <c r="A618" s="6">
        <v>616</v>
      </c>
      <c r="B618" s="6">
        <f t="shared" ca="1" si="9"/>
        <v>0.72725337866949025</v>
      </c>
      <c r="C618" s="6" t="s">
        <v>27</v>
      </c>
    </row>
    <row r="619" spans="1:3" x14ac:dyDescent="0.2">
      <c r="A619" s="6">
        <v>617</v>
      </c>
      <c r="B619" s="6">
        <f t="shared" ca="1" si="9"/>
        <v>0.54669083843184862</v>
      </c>
      <c r="C619" s="6" t="s">
        <v>27</v>
      </c>
    </row>
    <row r="620" spans="1:3" x14ac:dyDescent="0.2">
      <c r="A620" s="6">
        <v>618</v>
      </c>
      <c r="B620" s="6">
        <f t="shared" ca="1" si="9"/>
        <v>0.6100263707379715</v>
      </c>
      <c r="C620" s="6" t="s">
        <v>27</v>
      </c>
    </row>
    <row r="621" spans="1:3" x14ac:dyDescent="0.2">
      <c r="A621" s="6">
        <v>619</v>
      </c>
      <c r="B621" s="6">
        <f t="shared" ca="1" si="9"/>
        <v>0.53870470828310091</v>
      </c>
      <c r="C621" s="6" t="s">
        <v>28</v>
      </c>
    </row>
    <row r="622" spans="1:3" x14ac:dyDescent="0.2">
      <c r="A622" s="6">
        <v>620</v>
      </c>
      <c r="B622" s="6">
        <f t="shared" ca="1" si="9"/>
        <v>0.51331400203038946</v>
      </c>
      <c r="C622" s="6" t="s">
        <v>28</v>
      </c>
    </row>
    <row r="623" spans="1:3" x14ac:dyDescent="0.2">
      <c r="A623" s="6">
        <v>621</v>
      </c>
      <c r="B623" s="6">
        <f t="shared" ca="1" si="9"/>
        <v>0.5740378087199407</v>
      </c>
      <c r="C623" s="6" t="s">
        <v>27</v>
      </c>
    </row>
    <row r="624" spans="1:3" x14ac:dyDescent="0.2">
      <c r="A624" s="6">
        <v>622</v>
      </c>
      <c r="B624" s="6">
        <f t="shared" ca="1" si="9"/>
        <v>0.61455608400791106</v>
      </c>
      <c r="C624" s="6" t="s">
        <v>27</v>
      </c>
    </row>
    <row r="625" spans="1:3" x14ac:dyDescent="0.2">
      <c r="A625" s="6">
        <v>623</v>
      </c>
      <c r="B625" s="6">
        <f t="shared" ca="1" si="9"/>
        <v>0.76121127769410302</v>
      </c>
      <c r="C625" s="6" t="s">
        <v>27</v>
      </c>
    </row>
    <row r="626" spans="1:3" x14ac:dyDescent="0.2">
      <c r="A626" s="6">
        <v>624</v>
      </c>
      <c r="B626" s="6">
        <f t="shared" ca="1" si="9"/>
        <v>0.44337336386611603</v>
      </c>
      <c r="C626" s="6" t="s">
        <v>28</v>
      </c>
    </row>
    <row r="627" spans="1:3" x14ac:dyDescent="0.2">
      <c r="A627" s="6">
        <v>625</v>
      </c>
      <c r="B627" s="6">
        <f t="shared" ca="1" si="9"/>
        <v>0.77978654207991815</v>
      </c>
      <c r="C627" s="6" t="s">
        <v>27</v>
      </c>
    </row>
    <row r="628" spans="1:3" x14ac:dyDescent="0.2">
      <c r="A628" s="6">
        <v>626</v>
      </c>
      <c r="B628" s="6">
        <f t="shared" ca="1" si="9"/>
        <v>0.45724538874449849</v>
      </c>
      <c r="C628" s="6" t="s">
        <v>28</v>
      </c>
    </row>
    <row r="629" spans="1:3" x14ac:dyDescent="0.2">
      <c r="A629" s="6">
        <v>627</v>
      </c>
      <c r="B629" s="6">
        <f t="shared" ca="1" si="9"/>
        <v>0.53661528742136111</v>
      </c>
      <c r="C629" s="6" t="s">
        <v>28</v>
      </c>
    </row>
    <row r="630" spans="1:3" x14ac:dyDescent="0.2">
      <c r="A630" s="6">
        <v>628</v>
      </c>
      <c r="B630" s="6">
        <f t="shared" ca="1" si="9"/>
        <v>0.46109278351050731</v>
      </c>
      <c r="C630" s="6" t="s">
        <v>28</v>
      </c>
    </row>
    <row r="631" spans="1:3" x14ac:dyDescent="0.2">
      <c r="A631" s="6">
        <v>629</v>
      </c>
      <c r="B631" s="6">
        <f t="shared" ca="1" si="9"/>
        <v>0.69930269547100488</v>
      </c>
      <c r="C631" s="6" t="s">
        <v>28</v>
      </c>
    </row>
    <row r="632" spans="1:3" x14ac:dyDescent="0.2">
      <c r="A632" s="6">
        <v>630</v>
      </c>
      <c r="B632" s="6">
        <f t="shared" ca="1" si="9"/>
        <v>0.67158690118810427</v>
      </c>
      <c r="C632" s="6" t="s">
        <v>27</v>
      </c>
    </row>
    <row r="633" spans="1:3" x14ac:dyDescent="0.2">
      <c r="A633" s="6">
        <v>631</v>
      </c>
      <c r="B633" s="6">
        <f t="shared" ca="1" si="9"/>
        <v>0.67186730443284737</v>
      </c>
      <c r="C633" s="6" t="s">
        <v>27</v>
      </c>
    </row>
    <row r="634" spans="1:3" x14ac:dyDescent="0.2">
      <c r="A634" s="6">
        <v>632</v>
      </c>
      <c r="B634" s="6">
        <f t="shared" ca="1" si="9"/>
        <v>0.57473057883994183</v>
      </c>
      <c r="C634" s="6" t="s">
        <v>28</v>
      </c>
    </row>
    <row r="635" spans="1:3" x14ac:dyDescent="0.2">
      <c r="A635" s="6">
        <v>633</v>
      </c>
      <c r="B635" s="6">
        <f t="shared" ca="1" si="9"/>
        <v>0.59633392190994117</v>
      </c>
      <c r="C635" s="6" t="s">
        <v>27</v>
      </c>
    </row>
    <row r="636" spans="1:3" x14ac:dyDescent="0.2">
      <c r="A636" s="6">
        <v>634</v>
      </c>
      <c r="B636" s="6">
        <f t="shared" ca="1" si="9"/>
        <v>0.77769766594749634</v>
      </c>
      <c r="C636" s="6" t="s">
        <v>27</v>
      </c>
    </row>
    <row r="637" spans="1:3" x14ac:dyDescent="0.2">
      <c r="A637" s="6">
        <v>635</v>
      </c>
      <c r="B637" s="6">
        <f t="shared" ca="1" si="9"/>
        <v>0.8763286561942768</v>
      </c>
      <c r="C637" s="6" t="s">
        <v>27</v>
      </c>
    </row>
    <row r="638" spans="1:3" x14ac:dyDescent="0.2">
      <c r="A638" s="6">
        <v>636</v>
      </c>
      <c r="B638" s="6">
        <f t="shared" ca="1" si="9"/>
        <v>0.70815614005966065</v>
      </c>
      <c r="C638" s="6" t="s">
        <v>28</v>
      </c>
    </row>
    <row r="639" spans="1:3" x14ac:dyDescent="0.2">
      <c r="A639" s="6">
        <v>637</v>
      </c>
      <c r="B639" s="6">
        <f t="shared" ca="1" si="9"/>
        <v>0.26722056752774492</v>
      </c>
      <c r="C639" s="6" t="s">
        <v>28</v>
      </c>
    </row>
    <row r="640" spans="1:3" x14ac:dyDescent="0.2">
      <c r="A640" s="6">
        <v>638</v>
      </c>
      <c r="B640" s="6">
        <f t="shared" ca="1" si="9"/>
        <v>0.8436541378894421</v>
      </c>
      <c r="C640" s="6" t="s">
        <v>27</v>
      </c>
    </row>
    <row r="641" spans="1:3" x14ac:dyDescent="0.2">
      <c r="A641" s="6">
        <v>639</v>
      </c>
      <c r="B641" s="6">
        <f t="shared" ca="1" si="9"/>
        <v>0.64034222011629793</v>
      </c>
      <c r="C641" s="6" t="s">
        <v>28</v>
      </c>
    </row>
    <row r="642" spans="1:3" x14ac:dyDescent="0.2">
      <c r="A642" s="6">
        <v>640</v>
      </c>
      <c r="B642" s="6">
        <f t="shared" ca="1" si="9"/>
        <v>0.70847711989480144</v>
      </c>
      <c r="C642" s="6" t="s">
        <v>27</v>
      </c>
    </row>
    <row r="643" spans="1:3" x14ac:dyDescent="0.2">
      <c r="A643" s="6">
        <v>641</v>
      </c>
      <c r="B643" s="6">
        <f t="shared" ca="1" si="9"/>
        <v>0.69636316504995277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0.65157201083099769</v>
      </c>
      <c r="C644" s="6" t="s">
        <v>28</v>
      </c>
    </row>
    <row r="645" spans="1:3" x14ac:dyDescent="0.2">
      <c r="A645" s="6">
        <v>643</v>
      </c>
      <c r="B645" s="6">
        <f t="shared" ca="1" si="10"/>
        <v>0.63500541331099569</v>
      </c>
      <c r="C645" s="6" t="s">
        <v>27</v>
      </c>
    </row>
    <row r="646" spans="1:3" x14ac:dyDescent="0.2">
      <c r="A646" s="6">
        <v>644</v>
      </c>
      <c r="B646" s="6">
        <f t="shared" ca="1" si="10"/>
        <v>0.74342211807843417</v>
      </c>
      <c r="C646" s="6" t="s">
        <v>28</v>
      </c>
    </row>
    <row r="647" spans="1:3" x14ac:dyDescent="0.2">
      <c r="A647" s="6">
        <v>645</v>
      </c>
      <c r="B647" s="6">
        <f t="shared" ca="1" si="10"/>
        <v>0.57784538207184921</v>
      </c>
      <c r="C647" s="6" t="s">
        <v>28</v>
      </c>
    </row>
    <row r="648" spans="1:3" x14ac:dyDescent="0.2">
      <c r="A648" s="6">
        <v>646</v>
      </c>
      <c r="B648" s="6">
        <f t="shared" ca="1" si="10"/>
        <v>0.64242003470453835</v>
      </c>
      <c r="C648" s="6" t="s">
        <v>28</v>
      </c>
    </row>
    <row r="649" spans="1:3" x14ac:dyDescent="0.2">
      <c r="A649" s="6">
        <v>647</v>
      </c>
      <c r="B649" s="6">
        <f t="shared" ca="1" si="10"/>
        <v>0.80552327167634874</v>
      </c>
      <c r="C649" s="6" t="s">
        <v>27</v>
      </c>
    </row>
    <row r="650" spans="1:3" x14ac:dyDescent="0.2">
      <c r="A650" s="6">
        <v>648</v>
      </c>
      <c r="B650" s="6">
        <f t="shared" ca="1" si="10"/>
        <v>0.61959969909262691</v>
      </c>
      <c r="C650" s="6" t="s">
        <v>27</v>
      </c>
    </row>
    <row r="651" spans="1:3" x14ac:dyDescent="0.2">
      <c r="A651" s="6">
        <v>649</v>
      </c>
      <c r="B651" s="6">
        <f t="shared" ca="1" si="10"/>
        <v>0.65787938077303765</v>
      </c>
      <c r="C651" s="6" t="s">
        <v>27</v>
      </c>
    </row>
    <row r="652" spans="1:3" x14ac:dyDescent="0.2">
      <c r="A652" s="6">
        <v>650</v>
      </c>
      <c r="B652" s="6">
        <f t="shared" ca="1" si="10"/>
        <v>0.68057358810674129</v>
      </c>
      <c r="C652" s="6" t="s">
        <v>27</v>
      </c>
    </row>
    <row r="653" spans="1:3" x14ac:dyDescent="0.2">
      <c r="A653" s="6">
        <v>651</v>
      </c>
      <c r="B653" s="6">
        <f t="shared" ca="1" si="10"/>
        <v>0.71906047296264552</v>
      </c>
      <c r="C653" s="6" t="s">
        <v>28</v>
      </c>
    </row>
    <row r="654" spans="1:3" x14ac:dyDescent="0.2">
      <c r="A654" s="6">
        <v>652</v>
      </c>
      <c r="B654" s="6">
        <f t="shared" ca="1" si="10"/>
        <v>0.44184026134550847</v>
      </c>
      <c r="C654" s="6" t="s">
        <v>28</v>
      </c>
    </row>
    <row r="655" spans="1:3" x14ac:dyDescent="0.2">
      <c r="A655" s="6">
        <v>653</v>
      </c>
      <c r="B655" s="6">
        <f t="shared" ca="1" si="10"/>
        <v>0.53759123387239971</v>
      </c>
      <c r="C655" s="6" t="s">
        <v>28</v>
      </c>
    </row>
    <row r="656" spans="1:3" x14ac:dyDescent="0.2">
      <c r="A656" s="6">
        <v>654</v>
      </c>
      <c r="B656" s="6">
        <f t="shared" ca="1" si="10"/>
        <v>0.70124507175509843</v>
      </c>
      <c r="C656" s="6" t="s">
        <v>28</v>
      </c>
    </row>
    <row r="657" spans="1:3" x14ac:dyDescent="0.2">
      <c r="A657" s="6">
        <v>655</v>
      </c>
      <c r="B657" s="6">
        <f t="shared" ca="1" si="10"/>
        <v>0.90206579253492492</v>
      </c>
      <c r="C657" s="6" t="s">
        <v>28</v>
      </c>
    </row>
    <row r="658" spans="1:3" x14ac:dyDescent="0.2">
      <c r="A658" s="6">
        <v>656</v>
      </c>
      <c r="B658" s="6">
        <f t="shared" ca="1" si="10"/>
        <v>0.39955927877054759</v>
      </c>
      <c r="C658" s="6" t="s">
        <v>28</v>
      </c>
    </row>
    <row r="659" spans="1:3" x14ac:dyDescent="0.2">
      <c r="A659" s="6">
        <v>657</v>
      </c>
      <c r="B659" s="6">
        <f t="shared" ca="1" si="10"/>
        <v>0.83261550529444939</v>
      </c>
      <c r="C659" s="6" t="s">
        <v>27</v>
      </c>
    </row>
    <row r="660" spans="1:3" x14ac:dyDescent="0.2">
      <c r="A660" s="6">
        <v>658</v>
      </c>
      <c r="B660" s="6">
        <f t="shared" ca="1" si="10"/>
        <v>0.35684853810381367</v>
      </c>
      <c r="C660" s="6" t="s">
        <v>28</v>
      </c>
    </row>
    <row r="661" spans="1:3" x14ac:dyDescent="0.2">
      <c r="A661" s="6">
        <v>659</v>
      </c>
      <c r="B661" s="6">
        <f t="shared" ca="1" si="10"/>
        <v>0.60850157701744945</v>
      </c>
      <c r="C661" s="6" t="s">
        <v>27</v>
      </c>
    </row>
    <row r="662" spans="1:3" x14ac:dyDescent="0.2">
      <c r="A662" s="6">
        <v>660</v>
      </c>
      <c r="B662" s="6">
        <f t="shared" ca="1" si="10"/>
        <v>0.67684101524518359</v>
      </c>
      <c r="C662" s="6" t="s">
        <v>28</v>
      </c>
    </row>
    <row r="663" spans="1:3" x14ac:dyDescent="0.2">
      <c r="A663" s="6">
        <v>661</v>
      </c>
      <c r="B663" s="6">
        <f t="shared" ca="1" si="10"/>
        <v>0.75246376834936823</v>
      </c>
      <c r="C663" s="6" t="s">
        <v>27</v>
      </c>
    </row>
    <row r="664" spans="1:3" x14ac:dyDescent="0.2">
      <c r="A664" s="6">
        <v>662</v>
      </c>
      <c r="B664" s="6">
        <f t="shared" ca="1" si="10"/>
        <v>0.83748256615883399</v>
      </c>
      <c r="C664" s="6" t="s">
        <v>28</v>
      </c>
    </row>
    <row r="665" spans="1:3" x14ac:dyDescent="0.2">
      <c r="A665" s="6">
        <v>663</v>
      </c>
      <c r="B665" s="6">
        <f t="shared" ca="1" si="10"/>
        <v>0.89051842286147487</v>
      </c>
      <c r="C665" s="6" t="s">
        <v>28</v>
      </c>
    </row>
    <row r="666" spans="1:3" x14ac:dyDescent="0.2">
      <c r="A666" s="6">
        <v>664</v>
      </c>
      <c r="B666" s="6">
        <f t="shared" ca="1" si="10"/>
        <v>0.74741608227926637</v>
      </c>
      <c r="C666" s="6" t="s">
        <v>27</v>
      </c>
    </row>
    <row r="667" spans="1:3" x14ac:dyDescent="0.2">
      <c r="A667" s="6">
        <v>665</v>
      </c>
      <c r="B667" s="6">
        <f t="shared" ca="1" si="10"/>
        <v>0.57647593710957135</v>
      </c>
      <c r="C667" s="6" t="s">
        <v>28</v>
      </c>
    </row>
    <row r="668" spans="1:3" x14ac:dyDescent="0.2">
      <c r="A668" s="6">
        <v>666</v>
      </c>
      <c r="B668" s="6">
        <f t="shared" ca="1" si="10"/>
        <v>0.52005645705041548</v>
      </c>
      <c r="C668" s="6" t="s">
        <v>28</v>
      </c>
    </row>
    <row r="669" spans="1:3" x14ac:dyDescent="0.2">
      <c r="A669" s="6">
        <v>667</v>
      </c>
      <c r="B669" s="6">
        <f t="shared" ca="1" si="10"/>
        <v>0.75265521341793062</v>
      </c>
      <c r="C669" s="6" t="s">
        <v>27</v>
      </c>
    </row>
    <row r="670" spans="1:3" x14ac:dyDescent="0.2">
      <c r="A670" s="6">
        <v>668</v>
      </c>
      <c r="B670" s="6">
        <f t="shared" ca="1" si="10"/>
        <v>0.4312535835196829</v>
      </c>
      <c r="C670" s="6" t="s">
        <v>28</v>
      </c>
    </row>
    <row r="671" spans="1:3" x14ac:dyDescent="0.2">
      <c r="A671" s="6">
        <v>669</v>
      </c>
      <c r="B671" s="6">
        <f t="shared" ca="1" si="10"/>
        <v>0.62688173006348202</v>
      </c>
      <c r="C671" s="6" t="s">
        <v>28</v>
      </c>
    </row>
    <row r="672" spans="1:3" x14ac:dyDescent="0.2">
      <c r="A672" s="6">
        <v>670</v>
      </c>
      <c r="B672" s="6">
        <f t="shared" ca="1" si="10"/>
        <v>0.52685366603482986</v>
      </c>
      <c r="C672" s="6" t="s">
        <v>28</v>
      </c>
    </row>
    <row r="673" spans="1:3" x14ac:dyDescent="0.2">
      <c r="A673" s="6">
        <v>671</v>
      </c>
      <c r="B673" s="6">
        <f t="shared" ca="1" si="10"/>
        <v>0.72719212843461345</v>
      </c>
      <c r="C673" s="6" t="s">
        <v>28</v>
      </c>
    </row>
    <row r="674" spans="1:3" x14ac:dyDescent="0.2">
      <c r="A674" s="6">
        <v>672</v>
      </c>
      <c r="B674" s="6">
        <f t="shared" ca="1" si="10"/>
        <v>0.66000519319595841</v>
      </c>
      <c r="C674" s="6" t="s">
        <v>28</v>
      </c>
    </row>
    <row r="675" spans="1:3" x14ac:dyDescent="0.2">
      <c r="A675" s="6">
        <v>673</v>
      </c>
      <c r="B675" s="6">
        <f t="shared" ca="1" si="10"/>
        <v>0.48869559659503364</v>
      </c>
      <c r="C675" s="6" t="s">
        <v>28</v>
      </c>
    </row>
    <row r="676" spans="1:3" x14ac:dyDescent="0.2">
      <c r="A676" s="6">
        <v>674</v>
      </c>
      <c r="B676" s="6">
        <f t="shared" ca="1" si="10"/>
        <v>0.6733803605155344</v>
      </c>
      <c r="C676" s="6" t="s">
        <v>27</v>
      </c>
    </row>
    <row r="677" spans="1:3" x14ac:dyDescent="0.2">
      <c r="A677" s="6">
        <v>675</v>
      </c>
      <c r="B677" s="6">
        <f t="shared" ca="1" si="10"/>
        <v>0.57437911710476786</v>
      </c>
      <c r="C677" s="6" t="s">
        <v>28</v>
      </c>
    </row>
    <row r="678" spans="1:3" x14ac:dyDescent="0.2">
      <c r="A678" s="6">
        <v>676</v>
      </c>
      <c r="B678" s="6">
        <f t="shared" ca="1" si="10"/>
        <v>0.56971132235545197</v>
      </c>
      <c r="C678" s="6" t="s">
        <v>27</v>
      </c>
    </row>
    <row r="679" spans="1:3" x14ac:dyDescent="0.2">
      <c r="A679" s="6">
        <v>677</v>
      </c>
      <c r="B679" s="6">
        <f t="shared" ca="1" si="10"/>
        <v>0.70286321406904984</v>
      </c>
      <c r="C679" s="6" t="s">
        <v>28</v>
      </c>
    </row>
    <row r="680" spans="1:3" x14ac:dyDescent="0.2">
      <c r="A680" s="6">
        <v>678</v>
      </c>
      <c r="B680" s="6">
        <f t="shared" ca="1" si="10"/>
        <v>0.62919357034103962</v>
      </c>
      <c r="C680" s="6" t="s">
        <v>27</v>
      </c>
    </row>
    <row r="681" spans="1:3" x14ac:dyDescent="0.2">
      <c r="A681" s="6">
        <v>679</v>
      </c>
      <c r="B681" s="6">
        <f t="shared" ca="1" si="10"/>
        <v>0.44859916454861015</v>
      </c>
      <c r="C681" s="6" t="s">
        <v>28</v>
      </c>
    </row>
    <row r="682" spans="1:3" x14ac:dyDescent="0.2">
      <c r="A682" s="6">
        <v>680</v>
      </c>
      <c r="B682" s="6">
        <f t="shared" ca="1" si="10"/>
        <v>0.29215708995290252</v>
      </c>
      <c r="C682" s="6" t="s">
        <v>28</v>
      </c>
    </row>
    <row r="683" spans="1:3" x14ac:dyDescent="0.2">
      <c r="A683" s="6">
        <v>681</v>
      </c>
      <c r="B683" s="6">
        <f t="shared" ca="1" si="10"/>
        <v>0.38332942387518587</v>
      </c>
      <c r="C683" s="6" t="s">
        <v>28</v>
      </c>
    </row>
    <row r="684" spans="1:3" x14ac:dyDescent="0.2">
      <c r="A684" s="6">
        <v>682</v>
      </c>
      <c r="B684" s="6">
        <f t="shared" ca="1" si="10"/>
        <v>0.56901558093030724</v>
      </c>
      <c r="C684" s="6" t="s">
        <v>28</v>
      </c>
    </row>
    <row r="685" spans="1:3" x14ac:dyDescent="0.2">
      <c r="A685" s="6">
        <v>683</v>
      </c>
      <c r="B685" s="6">
        <f t="shared" ca="1" si="10"/>
        <v>0.79677130856400935</v>
      </c>
      <c r="C685" s="6" t="s">
        <v>28</v>
      </c>
    </row>
    <row r="686" spans="1:3" x14ac:dyDescent="0.2">
      <c r="A686" s="6">
        <v>684</v>
      </c>
      <c r="B686" s="6">
        <f t="shared" ca="1" si="10"/>
        <v>0.71167346320228608</v>
      </c>
      <c r="C686" s="6" t="s">
        <v>28</v>
      </c>
    </row>
    <row r="687" spans="1:3" x14ac:dyDescent="0.2">
      <c r="A687" s="6">
        <v>685</v>
      </c>
      <c r="B687" s="6">
        <f t="shared" ca="1" si="10"/>
        <v>0.68966379826460067</v>
      </c>
      <c r="C687" s="6" t="s">
        <v>27</v>
      </c>
    </row>
    <row r="688" spans="1:3" x14ac:dyDescent="0.2">
      <c r="A688" s="6">
        <v>686</v>
      </c>
      <c r="B688" s="6">
        <f t="shared" ca="1" si="10"/>
        <v>0.78563363775958317</v>
      </c>
      <c r="C688" s="6" t="s">
        <v>28</v>
      </c>
    </row>
    <row r="689" spans="1:3" x14ac:dyDescent="0.2">
      <c r="A689" s="6">
        <v>687</v>
      </c>
      <c r="B689" s="6">
        <f t="shared" ca="1" si="10"/>
        <v>0.60263415626070671</v>
      </c>
      <c r="C689" s="6" t="s">
        <v>28</v>
      </c>
    </row>
    <row r="690" spans="1:3" x14ac:dyDescent="0.2">
      <c r="A690" s="6">
        <v>688</v>
      </c>
      <c r="B690" s="6">
        <f t="shared" ca="1" si="10"/>
        <v>0.57328688590361776</v>
      </c>
      <c r="C690" s="6" t="s">
        <v>28</v>
      </c>
    </row>
    <row r="691" spans="1:3" x14ac:dyDescent="0.2">
      <c r="A691" s="6">
        <v>689</v>
      </c>
      <c r="B691" s="6">
        <f t="shared" ca="1" si="10"/>
        <v>0.44252284722655211</v>
      </c>
      <c r="C691" s="6" t="s">
        <v>28</v>
      </c>
    </row>
    <row r="692" spans="1:3" x14ac:dyDescent="0.2">
      <c r="A692" s="6">
        <v>690</v>
      </c>
      <c r="B692" s="6">
        <f t="shared" ca="1" si="10"/>
        <v>0.57253101749329238</v>
      </c>
      <c r="C692" s="6" t="s">
        <v>27</v>
      </c>
    </row>
    <row r="693" spans="1:3" x14ac:dyDescent="0.2">
      <c r="A693" s="6">
        <v>691</v>
      </c>
      <c r="B693" s="6">
        <f t="shared" ca="1" si="10"/>
        <v>0.62063426719363157</v>
      </c>
      <c r="C693" s="6" t="s">
        <v>27</v>
      </c>
    </row>
    <row r="694" spans="1:3" x14ac:dyDescent="0.2">
      <c r="A694" s="6">
        <v>692</v>
      </c>
      <c r="B694" s="6">
        <f t="shared" ca="1" si="10"/>
        <v>0.58728281911157454</v>
      </c>
      <c r="C694" s="6" t="s">
        <v>27</v>
      </c>
    </row>
    <row r="695" spans="1:3" x14ac:dyDescent="0.2">
      <c r="A695" s="6">
        <v>693</v>
      </c>
      <c r="B695" s="6">
        <f t="shared" ca="1" si="10"/>
        <v>0.65058034227373263</v>
      </c>
      <c r="C695" s="6" t="s">
        <v>27</v>
      </c>
    </row>
    <row r="696" spans="1:3" x14ac:dyDescent="0.2">
      <c r="A696" s="6">
        <v>694</v>
      </c>
      <c r="B696" s="6">
        <f t="shared" ca="1" si="10"/>
        <v>0.5605865224151162</v>
      </c>
      <c r="C696" s="6" t="s">
        <v>28</v>
      </c>
    </row>
    <row r="697" spans="1:3" x14ac:dyDescent="0.2">
      <c r="A697" s="6">
        <v>695</v>
      </c>
      <c r="B697" s="6">
        <f t="shared" ca="1" si="10"/>
        <v>0.62223127274939893</v>
      </c>
      <c r="C697" s="6" t="s">
        <v>28</v>
      </c>
    </row>
    <row r="698" spans="1:3" x14ac:dyDescent="0.2">
      <c r="A698" s="6">
        <v>696</v>
      </c>
      <c r="B698" s="6">
        <f t="shared" ca="1" si="10"/>
        <v>0.54707970097619296</v>
      </c>
      <c r="C698" s="6" t="s">
        <v>28</v>
      </c>
    </row>
    <row r="699" spans="1:3" x14ac:dyDescent="0.2">
      <c r="A699" s="6">
        <v>697</v>
      </c>
      <c r="B699" s="6">
        <f t="shared" ca="1" si="10"/>
        <v>0.66377251156802397</v>
      </c>
      <c r="C699" s="6" t="s">
        <v>28</v>
      </c>
    </row>
    <row r="700" spans="1:3" x14ac:dyDescent="0.2">
      <c r="A700" s="6">
        <v>698</v>
      </c>
      <c r="B700" s="6">
        <f t="shared" ca="1" si="10"/>
        <v>0.74047199973553102</v>
      </c>
      <c r="C700" s="6" t="s">
        <v>27</v>
      </c>
    </row>
    <row r="701" spans="1:3" x14ac:dyDescent="0.2">
      <c r="A701" s="6">
        <v>699</v>
      </c>
      <c r="B701" s="6">
        <f t="shared" ca="1" si="10"/>
        <v>0.87420013693507626</v>
      </c>
      <c r="C701" s="6" t="s">
        <v>28</v>
      </c>
    </row>
    <row r="702" spans="1:3" x14ac:dyDescent="0.2">
      <c r="A702" s="6">
        <v>700</v>
      </c>
      <c r="B702" s="6">
        <f t="shared" ca="1" si="10"/>
        <v>0.67766843467226301</v>
      </c>
      <c r="C702" s="6" t="s">
        <v>28</v>
      </c>
    </row>
    <row r="703" spans="1:3" x14ac:dyDescent="0.2">
      <c r="A703" s="6">
        <v>701</v>
      </c>
      <c r="B703" s="6">
        <f t="shared" ca="1" si="10"/>
        <v>0.51407962739794533</v>
      </c>
      <c r="C703" s="6" t="s">
        <v>28</v>
      </c>
    </row>
    <row r="704" spans="1:3" x14ac:dyDescent="0.2">
      <c r="A704" s="6">
        <v>702</v>
      </c>
      <c r="B704" s="6">
        <f t="shared" ca="1" si="10"/>
        <v>0.39091569010806732</v>
      </c>
      <c r="C704" s="6" t="s">
        <v>28</v>
      </c>
    </row>
    <row r="705" spans="1:3" x14ac:dyDescent="0.2">
      <c r="A705" s="6">
        <v>703</v>
      </c>
      <c r="B705" s="6">
        <f t="shared" ca="1" si="10"/>
        <v>0.50816921529705184</v>
      </c>
      <c r="C705" s="6" t="s">
        <v>27</v>
      </c>
    </row>
    <row r="706" spans="1:3" x14ac:dyDescent="0.2">
      <c r="A706" s="6">
        <v>704</v>
      </c>
      <c r="B706" s="6">
        <f t="shared" ca="1" si="10"/>
        <v>0.72016320361934427</v>
      </c>
      <c r="C706" s="6" t="s">
        <v>27</v>
      </c>
    </row>
    <row r="707" spans="1:3" x14ac:dyDescent="0.2">
      <c r="A707" s="6">
        <v>705</v>
      </c>
      <c r="B707" s="6">
        <f t="shared" ca="1" si="10"/>
        <v>0.61913750947303825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0.89166384536231158</v>
      </c>
      <c r="C708" s="6" t="s">
        <v>28</v>
      </c>
    </row>
    <row r="709" spans="1:3" x14ac:dyDescent="0.2">
      <c r="A709" s="6">
        <v>707</v>
      </c>
      <c r="B709" s="6">
        <f t="shared" ca="1" si="11"/>
        <v>0.69408484880510568</v>
      </c>
      <c r="C709" s="6" t="s">
        <v>28</v>
      </c>
    </row>
    <row r="710" spans="1:3" x14ac:dyDescent="0.2">
      <c r="A710" s="6">
        <v>708</v>
      </c>
      <c r="B710" s="6">
        <f t="shared" ca="1" si="11"/>
        <v>0.7445722003904558</v>
      </c>
      <c r="C710" s="6" t="s">
        <v>27</v>
      </c>
    </row>
    <row r="711" spans="1:3" x14ac:dyDescent="0.2">
      <c r="A711" s="6">
        <v>709</v>
      </c>
      <c r="B711" s="6">
        <f t="shared" ca="1" si="11"/>
        <v>0.77177959034525279</v>
      </c>
      <c r="C711" s="6" t="s">
        <v>27</v>
      </c>
    </row>
    <row r="712" spans="1:3" x14ac:dyDescent="0.2">
      <c r="A712" s="6">
        <v>710</v>
      </c>
      <c r="B712" s="6">
        <f t="shared" ca="1" si="11"/>
        <v>0.70438855625415919</v>
      </c>
      <c r="C712" s="6" t="s">
        <v>27</v>
      </c>
    </row>
    <row r="713" spans="1:3" x14ac:dyDescent="0.2">
      <c r="A713" s="6">
        <v>711</v>
      </c>
      <c r="B713" s="6">
        <f t="shared" ca="1" si="11"/>
        <v>0.69534906646769545</v>
      </c>
      <c r="C713" s="6" t="s">
        <v>28</v>
      </c>
    </row>
    <row r="714" spans="1:3" x14ac:dyDescent="0.2">
      <c r="A714" s="6">
        <v>712</v>
      </c>
      <c r="B714" s="6">
        <f t="shared" ca="1" si="11"/>
        <v>0.83155239634454015</v>
      </c>
      <c r="C714" s="6" t="s">
        <v>27</v>
      </c>
    </row>
    <row r="715" spans="1:3" x14ac:dyDescent="0.2">
      <c r="A715" s="6">
        <v>713</v>
      </c>
      <c r="B715" s="6">
        <f t="shared" ca="1" si="11"/>
        <v>0.90967982398371627</v>
      </c>
      <c r="C715" s="6" t="s">
        <v>28</v>
      </c>
    </row>
    <row r="716" spans="1:3" x14ac:dyDescent="0.2">
      <c r="A716" s="6">
        <v>714</v>
      </c>
      <c r="B716" s="6">
        <f t="shared" ca="1" si="11"/>
        <v>0.51705292787334101</v>
      </c>
      <c r="C716" s="6" t="s">
        <v>28</v>
      </c>
    </row>
    <row r="717" spans="1:3" x14ac:dyDescent="0.2">
      <c r="A717" s="6">
        <v>715</v>
      </c>
      <c r="B717" s="6">
        <f t="shared" ca="1" si="11"/>
        <v>0.75603117509795703</v>
      </c>
      <c r="C717" s="6" t="s">
        <v>28</v>
      </c>
    </row>
    <row r="718" spans="1:3" x14ac:dyDescent="0.2">
      <c r="A718" s="6">
        <v>716</v>
      </c>
      <c r="B718" s="6">
        <f t="shared" ca="1" si="11"/>
        <v>0.60091029698374876</v>
      </c>
      <c r="C718" s="6" t="s">
        <v>27</v>
      </c>
    </row>
    <row r="719" spans="1:3" x14ac:dyDescent="0.2">
      <c r="A719" s="6">
        <v>717</v>
      </c>
      <c r="B719" s="6">
        <f t="shared" ca="1" si="11"/>
        <v>0.31214687208221409</v>
      </c>
      <c r="C719" s="6" t="s">
        <v>28</v>
      </c>
    </row>
    <row r="720" spans="1:3" x14ac:dyDescent="0.2">
      <c r="A720" s="6">
        <v>718</v>
      </c>
      <c r="B720" s="6">
        <f t="shared" ca="1" si="11"/>
        <v>0.78835594575751755</v>
      </c>
      <c r="C720" s="6" t="s">
        <v>28</v>
      </c>
    </row>
    <row r="721" spans="1:3" x14ac:dyDescent="0.2">
      <c r="A721" s="6">
        <v>719</v>
      </c>
      <c r="B721" s="6">
        <f t="shared" ca="1" si="11"/>
        <v>0.91544162748660085</v>
      </c>
      <c r="C721" s="6" t="s">
        <v>28</v>
      </c>
    </row>
    <row r="722" spans="1:3" x14ac:dyDescent="0.2">
      <c r="A722" s="6">
        <v>720</v>
      </c>
      <c r="B722" s="6">
        <f t="shared" ca="1" si="11"/>
        <v>0.55972335752980595</v>
      </c>
      <c r="C722" s="6" t="s">
        <v>28</v>
      </c>
    </row>
    <row r="723" spans="1:3" x14ac:dyDescent="0.2">
      <c r="A723" s="6">
        <v>721</v>
      </c>
      <c r="B723" s="6">
        <f t="shared" ca="1" si="11"/>
        <v>0.74604037669481327</v>
      </c>
      <c r="C723" s="6" t="s">
        <v>27</v>
      </c>
    </row>
    <row r="724" spans="1:3" x14ac:dyDescent="0.2">
      <c r="A724" s="6">
        <v>722</v>
      </c>
      <c r="B724" s="6">
        <f t="shared" ca="1" si="11"/>
        <v>0.41649772823255349</v>
      </c>
      <c r="C724" s="6" t="s">
        <v>28</v>
      </c>
    </row>
    <row r="725" spans="1:3" x14ac:dyDescent="0.2">
      <c r="A725" s="6">
        <v>723</v>
      </c>
      <c r="B725" s="6">
        <f t="shared" ca="1" si="11"/>
        <v>0.48500509509063239</v>
      </c>
      <c r="C725" s="6" t="s">
        <v>27</v>
      </c>
    </row>
    <row r="726" spans="1:3" x14ac:dyDescent="0.2">
      <c r="A726" s="6">
        <v>724</v>
      </c>
      <c r="B726" s="6">
        <f t="shared" ca="1" si="11"/>
        <v>0.73390413854587955</v>
      </c>
      <c r="C726" s="6" t="s">
        <v>27</v>
      </c>
    </row>
    <row r="727" spans="1:3" x14ac:dyDescent="0.2">
      <c r="A727" s="6">
        <v>725</v>
      </c>
      <c r="B727" s="6">
        <f t="shared" ca="1" si="11"/>
        <v>0.36106151713142459</v>
      </c>
      <c r="C727" s="6" t="s">
        <v>28</v>
      </c>
    </row>
    <row r="728" spans="1:3" x14ac:dyDescent="0.2">
      <c r="A728" s="6">
        <v>726</v>
      </c>
      <c r="B728" s="6">
        <f t="shared" ca="1" si="11"/>
        <v>0.59280642194838562</v>
      </c>
      <c r="C728" s="6" t="s">
        <v>28</v>
      </c>
    </row>
    <row r="729" spans="1:3" x14ac:dyDescent="0.2">
      <c r="A729" s="6">
        <v>727</v>
      </c>
      <c r="B729" s="6">
        <f t="shared" ca="1" si="11"/>
        <v>0.56162091956947946</v>
      </c>
      <c r="C729" s="6" t="s">
        <v>27</v>
      </c>
    </row>
    <row r="730" spans="1:3" x14ac:dyDescent="0.2">
      <c r="A730" s="6">
        <v>728</v>
      </c>
      <c r="B730" s="6">
        <f t="shared" ca="1" si="11"/>
        <v>0.42389611237238034</v>
      </c>
      <c r="C730" s="6" t="s">
        <v>28</v>
      </c>
    </row>
    <row r="731" spans="1:3" x14ac:dyDescent="0.2">
      <c r="A731" s="6">
        <v>729</v>
      </c>
      <c r="B731" s="6">
        <f t="shared" ca="1" si="11"/>
        <v>0.55360399669677318</v>
      </c>
      <c r="C731" s="6" t="s">
        <v>27</v>
      </c>
    </row>
    <row r="732" spans="1:3" x14ac:dyDescent="0.2">
      <c r="A732" s="6">
        <v>730</v>
      </c>
      <c r="B732" s="6">
        <f t="shared" ca="1" si="11"/>
        <v>0.61736747509846346</v>
      </c>
      <c r="C732" s="6" t="s">
        <v>27</v>
      </c>
    </row>
    <row r="733" spans="1:3" x14ac:dyDescent="0.2">
      <c r="A733" s="6">
        <v>731</v>
      </c>
      <c r="B733" s="6">
        <f t="shared" ca="1" si="11"/>
        <v>0.62588210207330564</v>
      </c>
      <c r="C733" s="6" t="s">
        <v>27</v>
      </c>
    </row>
    <row r="734" spans="1:3" x14ac:dyDescent="0.2">
      <c r="A734" s="6">
        <v>732</v>
      </c>
      <c r="B734" s="6">
        <f t="shared" ca="1" si="11"/>
        <v>0.46263409333194616</v>
      </c>
      <c r="C734" s="6" t="s">
        <v>28</v>
      </c>
    </row>
    <row r="735" spans="1:3" x14ac:dyDescent="0.2">
      <c r="A735" s="6">
        <v>733</v>
      </c>
      <c r="B735" s="6">
        <f t="shared" ca="1" si="11"/>
        <v>0.62318784265362881</v>
      </c>
      <c r="C735" s="6" t="s">
        <v>28</v>
      </c>
    </row>
    <row r="736" spans="1:3" x14ac:dyDescent="0.2">
      <c r="A736" s="6">
        <v>734</v>
      </c>
      <c r="B736" s="6">
        <f t="shared" ca="1" si="11"/>
        <v>0.68300348152324419</v>
      </c>
      <c r="C736" s="6" t="s">
        <v>28</v>
      </c>
    </row>
    <row r="737" spans="1:3" x14ac:dyDescent="0.2">
      <c r="A737" s="6">
        <v>735</v>
      </c>
      <c r="B737" s="6">
        <f t="shared" ca="1" si="11"/>
        <v>0.54647960886741598</v>
      </c>
      <c r="C737" s="6" t="s">
        <v>27</v>
      </c>
    </row>
    <row r="738" spans="1:3" x14ac:dyDescent="0.2">
      <c r="A738" s="6">
        <v>736</v>
      </c>
      <c r="B738" s="6">
        <f t="shared" ca="1" si="11"/>
        <v>0.83488236207050592</v>
      </c>
      <c r="C738" s="6" t="s">
        <v>27</v>
      </c>
    </row>
    <row r="739" spans="1:3" x14ac:dyDescent="0.2">
      <c r="A739" s="6">
        <v>737</v>
      </c>
      <c r="B739" s="6">
        <f t="shared" ca="1" si="11"/>
        <v>0.81136109370133436</v>
      </c>
      <c r="C739" s="6" t="s">
        <v>28</v>
      </c>
    </row>
    <row r="740" spans="1:3" x14ac:dyDescent="0.2">
      <c r="A740" s="6">
        <v>738</v>
      </c>
      <c r="B740" s="6">
        <f t="shared" ca="1" si="11"/>
        <v>0.42774206973127271</v>
      </c>
      <c r="C740" s="6" t="s">
        <v>28</v>
      </c>
    </row>
    <row r="741" spans="1:3" x14ac:dyDescent="0.2">
      <c r="A741" s="6">
        <v>739</v>
      </c>
      <c r="B741" s="6">
        <f t="shared" ca="1" si="11"/>
        <v>0.73951037477877146</v>
      </c>
      <c r="C741" s="6" t="s">
        <v>27</v>
      </c>
    </row>
    <row r="742" spans="1:3" x14ac:dyDescent="0.2">
      <c r="A742" s="6">
        <v>740</v>
      </c>
      <c r="B742" s="6">
        <f t="shared" ca="1" si="11"/>
        <v>0.59336213391911818</v>
      </c>
      <c r="C742" s="6" t="s">
        <v>28</v>
      </c>
    </row>
    <row r="743" spans="1:3" x14ac:dyDescent="0.2">
      <c r="A743" s="6">
        <v>741</v>
      </c>
      <c r="B743" s="6">
        <f t="shared" ca="1" si="11"/>
        <v>0.65790283734654298</v>
      </c>
      <c r="C743" s="6" t="s">
        <v>28</v>
      </c>
    </row>
    <row r="744" spans="1:3" x14ac:dyDescent="0.2">
      <c r="A744" s="6">
        <v>742</v>
      </c>
      <c r="B744" s="6">
        <f t="shared" ca="1" si="11"/>
        <v>0.58979000480132138</v>
      </c>
      <c r="C744" s="6" t="s">
        <v>28</v>
      </c>
    </row>
    <row r="745" spans="1:3" x14ac:dyDescent="0.2">
      <c r="A745" s="6">
        <v>743</v>
      </c>
      <c r="B745" s="6">
        <f t="shared" ca="1" si="11"/>
        <v>0.55084918526918869</v>
      </c>
      <c r="C745" s="6" t="s">
        <v>28</v>
      </c>
    </row>
    <row r="746" spans="1:3" x14ac:dyDescent="0.2">
      <c r="A746" s="6">
        <v>744</v>
      </c>
      <c r="B746" s="6">
        <f t="shared" ca="1" si="11"/>
        <v>0.45186997354601754</v>
      </c>
      <c r="C746" s="6" t="s">
        <v>28</v>
      </c>
    </row>
    <row r="747" spans="1:3" x14ac:dyDescent="0.2">
      <c r="A747" s="6">
        <v>745</v>
      </c>
      <c r="B747" s="6">
        <f t="shared" ca="1" si="11"/>
        <v>0.79771818227787772</v>
      </c>
      <c r="C747" s="6" t="s">
        <v>28</v>
      </c>
    </row>
    <row r="748" spans="1:3" x14ac:dyDescent="0.2">
      <c r="A748" s="6">
        <v>746</v>
      </c>
      <c r="B748" s="6">
        <f t="shared" ca="1" si="11"/>
        <v>0.72488957729593584</v>
      </c>
      <c r="C748" s="6" t="s">
        <v>27</v>
      </c>
    </row>
    <row r="749" spans="1:3" x14ac:dyDescent="0.2">
      <c r="A749" s="6">
        <v>747</v>
      </c>
      <c r="B749" s="6">
        <f t="shared" ca="1" si="11"/>
        <v>0.64190957448630581</v>
      </c>
      <c r="C749" s="6" t="s">
        <v>27</v>
      </c>
    </row>
    <row r="750" spans="1:3" x14ac:dyDescent="0.2">
      <c r="A750" s="6">
        <v>748</v>
      </c>
      <c r="B750" s="6">
        <f t="shared" ca="1" si="11"/>
        <v>0.69403984346406511</v>
      </c>
      <c r="C750" s="6" t="s">
        <v>28</v>
      </c>
    </row>
    <row r="751" spans="1:3" x14ac:dyDescent="0.2">
      <c r="A751" s="6">
        <v>749</v>
      </c>
      <c r="B751" s="6">
        <f t="shared" ca="1" si="11"/>
        <v>0.5354583183909235</v>
      </c>
      <c r="C751" s="6" t="s">
        <v>27</v>
      </c>
    </row>
    <row r="752" spans="1:3" x14ac:dyDescent="0.2">
      <c r="A752" s="6">
        <v>750</v>
      </c>
      <c r="B752" s="6">
        <f t="shared" ca="1" si="11"/>
        <v>0.2465735240074306</v>
      </c>
      <c r="C752" s="6" t="s">
        <v>28</v>
      </c>
    </row>
    <row r="753" spans="1:3" x14ac:dyDescent="0.2">
      <c r="A753" s="6">
        <v>751</v>
      </c>
      <c r="B753" s="6">
        <f t="shared" ca="1" si="11"/>
        <v>0.88111219531280027</v>
      </c>
      <c r="C753" s="6" t="s">
        <v>27</v>
      </c>
    </row>
    <row r="754" spans="1:3" x14ac:dyDescent="0.2">
      <c r="A754" s="6">
        <v>752</v>
      </c>
      <c r="B754" s="6">
        <f t="shared" ca="1" si="11"/>
        <v>0.68777332886786124</v>
      </c>
      <c r="C754" s="6" t="s">
        <v>27</v>
      </c>
    </row>
    <row r="755" spans="1:3" x14ac:dyDescent="0.2">
      <c r="A755" s="6">
        <v>753</v>
      </c>
      <c r="B755" s="6">
        <f t="shared" ca="1" si="11"/>
        <v>0.55543074193760733</v>
      </c>
      <c r="C755" s="6" t="s">
        <v>27</v>
      </c>
    </row>
    <row r="756" spans="1:3" x14ac:dyDescent="0.2">
      <c r="A756" s="6">
        <v>754</v>
      </c>
      <c r="B756" s="6">
        <f t="shared" ca="1" si="11"/>
        <v>0.64259062970333658</v>
      </c>
      <c r="C756" s="6" t="s">
        <v>27</v>
      </c>
    </row>
    <row r="757" spans="1:3" x14ac:dyDescent="0.2">
      <c r="A757" s="6">
        <v>755</v>
      </c>
      <c r="B757" s="6">
        <f t="shared" ca="1" si="11"/>
        <v>0.72448625918293985</v>
      </c>
      <c r="C757" s="6" t="s">
        <v>28</v>
      </c>
    </row>
    <row r="758" spans="1:3" x14ac:dyDescent="0.2">
      <c r="A758" s="6">
        <v>756</v>
      </c>
      <c r="B758" s="6">
        <f t="shared" ca="1" si="11"/>
        <v>0.58220760956166184</v>
      </c>
      <c r="C758" s="6" t="s">
        <v>27</v>
      </c>
    </row>
    <row r="759" spans="1:3" x14ac:dyDescent="0.2">
      <c r="A759" s="6">
        <v>757</v>
      </c>
      <c r="B759" s="6">
        <f t="shared" ca="1" si="11"/>
        <v>0.5403055561030754</v>
      </c>
      <c r="C759" s="6" t="s">
        <v>27</v>
      </c>
    </row>
    <row r="760" spans="1:3" x14ac:dyDescent="0.2">
      <c r="A760" s="6">
        <v>758</v>
      </c>
      <c r="B760" s="6">
        <f t="shared" ca="1" si="11"/>
        <v>0.81296738678413538</v>
      </c>
      <c r="C760" s="6" t="s">
        <v>27</v>
      </c>
    </row>
    <row r="761" spans="1:3" x14ac:dyDescent="0.2">
      <c r="A761" s="6">
        <v>759</v>
      </c>
      <c r="B761" s="6">
        <f t="shared" ca="1" si="11"/>
        <v>0.66272718453090684</v>
      </c>
      <c r="C761" s="6" t="s">
        <v>28</v>
      </c>
    </row>
    <row r="762" spans="1:3" x14ac:dyDescent="0.2">
      <c r="A762" s="6">
        <v>760</v>
      </c>
      <c r="B762" s="6">
        <f t="shared" ca="1" si="11"/>
        <v>0.81347083586856517</v>
      </c>
      <c r="C762" s="6" t="s">
        <v>27</v>
      </c>
    </row>
    <row r="763" spans="1:3" x14ac:dyDescent="0.2">
      <c r="A763" s="6">
        <v>761</v>
      </c>
      <c r="B763" s="6">
        <f t="shared" ca="1" si="11"/>
        <v>0.5499591752456523</v>
      </c>
      <c r="C763" s="6" t="s">
        <v>28</v>
      </c>
    </row>
    <row r="764" spans="1:3" x14ac:dyDescent="0.2">
      <c r="A764" s="6">
        <v>762</v>
      </c>
      <c r="B764" s="6">
        <f t="shared" ca="1" si="11"/>
        <v>0.65015310209885946</v>
      </c>
      <c r="C764" s="6" t="s">
        <v>28</v>
      </c>
    </row>
    <row r="765" spans="1:3" x14ac:dyDescent="0.2">
      <c r="A765" s="6">
        <v>763</v>
      </c>
      <c r="B765" s="6">
        <f t="shared" ca="1" si="11"/>
        <v>0.5659823688589426</v>
      </c>
      <c r="C765" s="6" t="s">
        <v>28</v>
      </c>
    </row>
    <row r="766" spans="1:3" x14ac:dyDescent="0.2">
      <c r="A766" s="6">
        <v>764</v>
      </c>
      <c r="B766" s="6">
        <f t="shared" ca="1" si="11"/>
        <v>0.48928788819945246</v>
      </c>
      <c r="C766" s="6" t="s">
        <v>28</v>
      </c>
    </row>
    <row r="767" spans="1:3" x14ac:dyDescent="0.2">
      <c r="A767" s="6">
        <v>765</v>
      </c>
      <c r="B767" s="6">
        <f t="shared" ca="1" si="11"/>
        <v>0.70209333423315601</v>
      </c>
      <c r="C767" s="6" t="s">
        <v>28</v>
      </c>
    </row>
    <row r="768" spans="1:3" x14ac:dyDescent="0.2">
      <c r="A768" s="6">
        <v>766</v>
      </c>
      <c r="B768" s="6">
        <f t="shared" ca="1" si="11"/>
        <v>0.4025911307372908</v>
      </c>
      <c r="C768" s="6" t="s">
        <v>28</v>
      </c>
    </row>
    <row r="769" spans="1:3" x14ac:dyDescent="0.2">
      <c r="A769" s="6">
        <v>767</v>
      </c>
      <c r="B769" s="6">
        <f t="shared" ca="1" si="11"/>
        <v>0.79920299989216925</v>
      </c>
      <c r="C769" s="6" t="s">
        <v>27</v>
      </c>
    </row>
    <row r="770" spans="1:3" x14ac:dyDescent="0.2">
      <c r="A770" s="6">
        <v>768</v>
      </c>
      <c r="B770" s="6">
        <f t="shared" ca="1" si="11"/>
        <v>0.66129317124598996</v>
      </c>
      <c r="C770" s="6" t="s">
        <v>27</v>
      </c>
    </row>
    <row r="771" spans="1:3" x14ac:dyDescent="0.2">
      <c r="A771" s="6">
        <v>769</v>
      </c>
      <c r="B771" s="6">
        <f t="shared" ca="1" si="11"/>
        <v>0.46085992006828502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0.77266101859260217</v>
      </c>
      <c r="C772" s="6" t="s">
        <v>27</v>
      </c>
    </row>
    <row r="773" spans="1:3" x14ac:dyDescent="0.2">
      <c r="A773" s="6">
        <v>771</v>
      </c>
      <c r="B773" s="6">
        <f t="shared" ca="1" si="12"/>
        <v>0.78320841462653945</v>
      </c>
      <c r="C773" s="6" t="s">
        <v>28</v>
      </c>
    </row>
    <row r="774" spans="1:3" x14ac:dyDescent="0.2">
      <c r="A774" s="6">
        <v>772</v>
      </c>
      <c r="B774" s="6">
        <f t="shared" ca="1" si="12"/>
        <v>0.73815129858097439</v>
      </c>
      <c r="C774" s="6" t="s">
        <v>28</v>
      </c>
    </row>
    <row r="775" spans="1:3" x14ac:dyDescent="0.2">
      <c r="A775" s="6">
        <v>773</v>
      </c>
      <c r="B775" s="6">
        <f t="shared" ca="1" si="12"/>
        <v>0.77268229781742148</v>
      </c>
      <c r="C775" s="6" t="s">
        <v>28</v>
      </c>
    </row>
    <row r="776" spans="1:3" x14ac:dyDescent="0.2">
      <c r="A776" s="6">
        <v>774</v>
      </c>
      <c r="B776" s="6">
        <f t="shared" ca="1" si="12"/>
        <v>0.74510890028288435</v>
      </c>
      <c r="C776" s="6" t="s">
        <v>28</v>
      </c>
    </row>
    <row r="777" spans="1:3" x14ac:dyDescent="0.2">
      <c r="A777" s="6">
        <v>775</v>
      </c>
      <c r="B777" s="6">
        <f t="shared" ca="1" si="12"/>
        <v>0.58904876377906923</v>
      </c>
      <c r="C777" s="6" t="s">
        <v>27</v>
      </c>
    </row>
    <row r="778" spans="1:3" x14ac:dyDescent="0.2">
      <c r="A778" s="6">
        <v>776</v>
      </c>
      <c r="B778" s="6">
        <f t="shared" ca="1" si="12"/>
        <v>0.72009957414331227</v>
      </c>
      <c r="C778" s="6" t="s">
        <v>28</v>
      </c>
    </row>
    <row r="779" spans="1:3" x14ac:dyDescent="0.2">
      <c r="A779" s="6">
        <v>777</v>
      </c>
      <c r="B779" s="6">
        <f t="shared" ca="1" si="12"/>
        <v>0.89995113366980395</v>
      </c>
      <c r="C779" s="6" t="s">
        <v>27</v>
      </c>
    </row>
    <row r="780" spans="1:3" x14ac:dyDescent="0.2">
      <c r="A780" s="6">
        <v>778</v>
      </c>
      <c r="B780" s="6">
        <f t="shared" ca="1" si="12"/>
        <v>0.57686454099784057</v>
      </c>
      <c r="C780" s="6" t="s">
        <v>27</v>
      </c>
    </row>
    <row r="781" spans="1:3" x14ac:dyDescent="0.2">
      <c r="A781" s="6">
        <v>779</v>
      </c>
      <c r="B781" s="6">
        <f t="shared" ca="1" si="12"/>
        <v>0.79830113045967188</v>
      </c>
      <c r="C781" s="6" t="s">
        <v>27</v>
      </c>
    </row>
    <row r="782" spans="1:3" x14ac:dyDescent="0.2">
      <c r="A782" s="6">
        <v>780</v>
      </c>
      <c r="B782" s="6">
        <f t="shared" ca="1" si="12"/>
        <v>0.56343194633018912</v>
      </c>
      <c r="C782" s="6" t="s">
        <v>27</v>
      </c>
    </row>
    <row r="783" spans="1:3" x14ac:dyDescent="0.2">
      <c r="A783" s="6">
        <v>781</v>
      </c>
      <c r="B783" s="6">
        <f t="shared" ca="1" si="12"/>
        <v>0.54779986091886479</v>
      </c>
      <c r="C783" s="6" t="s">
        <v>27</v>
      </c>
    </row>
    <row r="784" spans="1:3" x14ac:dyDescent="0.2">
      <c r="A784" s="6">
        <v>782</v>
      </c>
      <c r="B784" s="6">
        <f t="shared" ca="1" si="12"/>
        <v>0.75205388180516608</v>
      </c>
      <c r="C784" s="6" t="s">
        <v>27</v>
      </c>
    </row>
    <row r="785" spans="1:3" x14ac:dyDescent="0.2">
      <c r="A785" s="6">
        <v>783</v>
      </c>
      <c r="B785" s="6">
        <f t="shared" ca="1" si="12"/>
        <v>0.70932645950811468</v>
      </c>
      <c r="C785" s="6" t="s">
        <v>27</v>
      </c>
    </row>
    <row r="786" spans="1:3" x14ac:dyDescent="0.2">
      <c r="A786" s="6">
        <v>784</v>
      </c>
      <c r="B786" s="6">
        <f t="shared" ca="1" si="12"/>
        <v>0.57217451150220355</v>
      </c>
      <c r="C786" s="6" t="s">
        <v>28</v>
      </c>
    </row>
    <row r="787" spans="1:3" x14ac:dyDescent="0.2">
      <c r="A787" s="6">
        <v>785</v>
      </c>
      <c r="B787" s="6">
        <f t="shared" ca="1" si="12"/>
        <v>0.66475587271511538</v>
      </c>
      <c r="C787" s="6" t="s">
        <v>28</v>
      </c>
    </row>
    <row r="788" spans="1:3" x14ac:dyDescent="0.2">
      <c r="A788" s="6">
        <v>786</v>
      </c>
      <c r="B788" s="6">
        <f t="shared" ca="1" si="12"/>
        <v>0.75300141211643845</v>
      </c>
      <c r="C788" s="6" t="s">
        <v>28</v>
      </c>
    </row>
    <row r="789" spans="1:3" x14ac:dyDescent="0.2">
      <c r="A789" s="6">
        <v>787</v>
      </c>
      <c r="B789" s="6">
        <f t="shared" ca="1" si="12"/>
        <v>0.68557108401186784</v>
      </c>
      <c r="C789" s="6" t="s">
        <v>27</v>
      </c>
    </row>
    <row r="790" spans="1:3" x14ac:dyDescent="0.2">
      <c r="A790" s="6">
        <v>788</v>
      </c>
      <c r="B790" s="6">
        <f t="shared" ca="1" si="12"/>
        <v>0.80843004191759449</v>
      </c>
      <c r="C790" s="6" t="s">
        <v>28</v>
      </c>
    </row>
    <row r="791" spans="1:3" x14ac:dyDescent="0.2">
      <c r="A791" s="6">
        <v>789</v>
      </c>
      <c r="B791" s="6">
        <f t="shared" ca="1" si="12"/>
        <v>0.6620960092240562</v>
      </c>
      <c r="C791" s="6" t="s">
        <v>27</v>
      </c>
    </row>
    <row r="792" spans="1:3" x14ac:dyDescent="0.2">
      <c r="A792" s="6">
        <v>790</v>
      </c>
      <c r="B792" s="6">
        <f t="shared" ca="1" si="12"/>
        <v>0.76472863857355211</v>
      </c>
      <c r="C792" s="6" t="s">
        <v>27</v>
      </c>
    </row>
    <row r="793" spans="1:3" x14ac:dyDescent="0.2">
      <c r="A793" s="6">
        <v>791</v>
      </c>
      <c r="B793" s="6">
        <f t="shared" ca="1" si="12"/>
        <v>0.69638318008226618</v>
      </c>
      <c r="C793" s="6" t="s">
        <v>28</v>
      </c>
    </row>
    <row r="794" spans="1:3" x14ac:dyDescent="0.2">
      <c r="A794" s="6">
        <v>792</v>
      </c>
      <c r="B794" s="6">
        <f t="shared" ca="1" si="12"/>
        <v>0.72137894479469455</v>
      </c>
      <c r="C794" s="6" t="s">
        <v>28</v>
      </c>
    </row>
    <row r="795" spans="1:3" x14ac:dyDescent="0.2">
      <c r="A795" s="6">
        <v>793</v>
      </c>
      <c r="B795" s="6">
        <f t="shared" ca="1" si="12"/>
        <v>0.70883241962028931</v>
      </c>
      <c r="C795" s="6" t="s">
        <v>27</v>
      </c>
    </row>
    <row r="796" spans="1:3" x14ac:dyDescent="0.2">
      <c r="A796" s="6">
        <v>794</v>
      </c>
      <c r="B796" s="6">
        <f t="shared" ca="1" si="12"/>
        <v>0.67848980770411071</v>
      </c>
      <c r="C796" s="6" t="s">
        <v>28</v>
      </c>
    </row>
    <row r="797" spans="1:3" x14ac:dyDescent="0.2">
      <c r="A797" s="6">
        <v>795</v>
      </c>
      <c r="B797" s="6">
        <f t="shared" ca="1" si="12"/>
        <v>0.52338039486985222</v>
      </c>
      <c r="C797" s="6" t="s">
        <v>28</v>
      </c>
    </row>
    <row r="798" spans="1:3" x14ac:dyDescent="0.2">
      <c r="A798" s="6">
        <v>796</v>
      </c>
      <c r="B798" s="6">
        <f t="shared" ca="1" si="12"/>
        <v>0.5415157262037098</v>
      </c>
      <c r="C798" s="6" t="s">
        <v>28</v>
      </c>
    </row>
    <row r="799" spans="1:3" x14ac:dyDescent="0.2">
      <c r="A799" s="6">
        <v>797</v>
      </c>
      <c r="B799" s="6">
        <f t="shared" ca="1" si="12"/>
        <v>0.48143559267740144</v>
      </c>
      <c r="C799" s="6" t="s">
        <v>28</v>
      </c>
    </row>
    <row r="800" spans="1:3" x14ac:dyDescent="0.2">
      <c r="A800" s="6">
        <v>798</v>
      </c>
      <c r="B800" s="6">
        <f t="shared" ca="1" si="12"/>
        <v>0.68286267090370889</v>
      </c>
      <c r="C800" s="6" t="s">
        <v>27</v>
      </c>
    </row>
    <row r="801" spans="1:3" x14ac:dyDescent="0.2">
      <c r="A801" s="6">
        <v>799</v>
      </c>
      <c r="B801" s="6">
        <f t="shared" ca="1" si="12"/>
        <v>0.49127862476149953</v>
      </c>
      <c r="C801" s="6" t="s">
        <v>28</v>
      </c>
    </row>
    <row r="802" spans="1:3" x14ac:dyDescent="0.2">
      <c r="A802" s="6">
        <v>800</v>
      </c>
      <c r="B802" s="6">
        <f t="shared" ca="1" si="12"/>
        <v>0.47847065797148747</v>
      </c>
      <c r="C802" s="6" t="s">
        <v>28</v>
      </c>
    </row>
    <row r="803" spans="1:3" x14ac:dyDescent="0.2">
      <c r="A803" s="6">
        <v>801</v>
      </c>
      <c r="B803" s="6">
        <f t="shared" ca="1" si="12"/>
        <v>0.66834042498965418</v>
      </c>
      <c r="C803" s="6" t="s">
        <v>28</v>
      </c>
    </row>
    <row r="804" spans="1:3" x14ac:dyDescent="0.2">
      <c r="A804" s="6">
        <v>802</v>
      </c>
      <c r="B804" s="6">
        <f t="shared" ca="1" si="12"/>
        <v>0.65383723582334263</v>
      </c>
      <c r="C804" s="6" t="s">
        <v>28</v>
      </c>
    </row>
    <row r="805" spans="1:3" x14ac:dyDescent="0.2">
      <c r="A805" s="6">
        <v>803</v>
      </c>
      <c r="B805" s="6">
        <f t="shared" ca="1" si="12"/>
        <v>0.76969220085978773</v>
      </c>
      <c r="C805" s="6" t="s">
        <v>27</v>
      </c>
    </row>
    <row r="806" spans="1:3" x14ac:dyDescent="0.2">
      <c r="A806" s="6">
        <v>804</v>
      </c>
      <c r="B806" s="6">
        <f t="shared" ca="1" si="12"/>
        <v>0.40728655168521904</v>
      </c>
      <c r="C806" s="6" t="s">
        <v>28</v>
      </c>
    </row>
    <row r="807" spans="1:3" x14ac:dyDescent="0.2">
      <c r="A807" s="6">
        <v>805</v>
      </c>
      <c r="B807" s="6">
        <f t="shared" ca="1" si="12"/>
        <v>0.72910490919757187</v>
      </c>
      <c r="C807" s="6" t="s">
        <v>27</v>
      </c>
    </row>
    <row r="808" spans="1:3" x14ac:dyDescent="0.2">
      <c r="A808" s="6">
        <v>806</v>
      </c>
      <c r="B808" s="6">
        <f t="shared" ca="1" si="12"/>
        <v>0.60712179841341607</v>
      </c>
      <c r="C808" s="6" t="s">
        <v>28</v>
      </c>
    </row>
    <row r="809" spans="1:3" x14ac:dyDescent="0.2">
      <c r="A809" s="6">
        <v>807</v>
      </c>
      <c r="B809" s="6">
        <f t="shared" ca="1" si="12"/>
        <v>0.72806316824801387</v>
      </c>
      <c r="C809" s="6" t="s">
        <v>27</v>
      </c>
    </row>
    <row r="810" spans="1:3" x14ac:dyDescent="0.2">
      <c r="A810" s="6">
        <v>808</v>
      </c>
      <c r="B810" s="6">
        <f t="shared" ca="1" si="12"/>
        <v>0.72348577959030247</v>
      </c>
      <c r="C810" s="6" t="s">
        <v>27</v>
      </c>
    </row>
    <row r="811" spans="1:3" x14ac:dyDescent="0.2">
      <c r="A811" s="6">
        <v>809</v>
      </c>
      <c r="B811" s="6">
        <f t="shared" ca="1" si="12"/>
        <v>0.66093548268289048</v>
      </c>
      <c r="C811" s="6" t="s">
        <v>27</v>
      </c>
    </row>
    <row r="812" spans="1:3" x14ac:dyDescent="0.2">
      <c r="A812" s="6">
        <v>810</v>
      </c>
      <c r="B812" s="6">
        <f t="shared" ca="1" si="12"/>
        <v>0.73870781006466424</v>
      </c>
      <c r="C812" s="6" t="s">
        <v>27</v>
      </c>
    </row>
    <row r="813" spans="1:3" x14ac:dyDescent="0.2">
      <c r="A813" s="6">
        <v>811</v>
      </c>
      <c r="B813" s="6">
        <f t="shared" ca="1" si="12"/>
        <v>0.62009704804181776</v>
      </c>
      <c r="C813" s="6" t="s">
        <v>28</v>
      </c>
    </row>
    <row r="814" spans="1:3" x14ac:dyDescent="0.2">
      <c r="A814" s="6">
        <v>812</v>
      </c>
      <c r="B814" s="6">
        <f t="shared" ca="1" si="12"/>
        <v>0.55293595039207311</v>
      </c>
      <c r="C814" s="6" t="s">
        <v>27</v>
      </c>
    </row>
    <row r="815" spans="1:3" x14ac:dyDescent="0.2">
      <c r="A815" s="6">
        <v>813</v>
      </c>
      <c r="B815" s="6">
        <f t="shared" ca="1" si="12"/>
        <v>0.72504310032409136</v>
      </c>
      <c r="C815" s="6" t="s">
        <v>27</v>
      </c>
    </row>
    <row r="816" spans="1:3" x14ac:dyDescent="0.2">
      <c r="A816" s="6">
        <v>814</v>
      </c>
      <c r="B816" s="6">
        <f t="shared" ca="1" si="12"/>
        <v>0.58554799068784136</v>
      </c>
      <c r="C816" s="6" t="s">
        <v>28</v>
      </c>
    </row>
    <row r="817" spans="1:3" x14ac:dyDescent="0.2">
      <c r="A817" s="6">
        <v>815</v>
      </c>
      <c r="B817" s="6">
        <f t="shared" ca="1" si="12"/>
        <v>0.70271412353798168</v>
      </c>
      <c r="C817" s="6" t="s">
        <v>28</v>
      </c>
    </row>
    <row r="818" spans="1:3" x14ac:dyDescent="0.2">
      <c r="A818" s="6">
        <v>816</v>
      </c>
      <c r="B818" s="6">
        <f t="shared" ca="1" si="12"/>
        <v>0.76460452838018611</v>
      </c>
      <c r="C818" s="6" t="s">
        <v>28</v>
      </c>
    </row>
    <row r="819" spans="1:3" x14ac:dyDescent="0.2">
      <c r="A819" s="6">
        <v>817</v>
      </c>
      <c r="B819" s="6">
        <f t="shared" ca="1" si="12"/>
        <v>0.77075965108617595</v>
      </c>
      <c r="C819" s="6" t="s">
        <v>28</v>
      </c>
    </row>
    <row r="820" spans="1:3" x14ac:dyDescent="0.2">
      <c r="A820" s="6">
        <v>818</v>
      </c>
      <c r="B820" s="6">
        <f t="shared" ca="1" si="12"/>
        <v>0.4670010616799688</v>
      </c>
      <c r="C820" s="6" t="s">
        <v>28</v>
      </c>
    </row>
    <row r="821" spans="1:3" x14ac:dyDescent="0.2">
      <c r="A821" s="6">
        <v>819</v>
      </c>
      <c r="B821" s="6">
        <f t="shared" ca="1" si="12"/>
        <v>0.53581416841628982</v>
      </c>
      <c r="C821" s="6" t="s">
        <v>28</v>
      </c>
    </row>
    <row r="822" spans="1:3" x14ac:dyDescent="0.2">
      <c r="A822" s="6">
        <v>820</v>
      </c>
      <c r="B822" s="6">
        <f t="shared" ca="1" si="12"/>
        <v>0.4127193087921015</v>
      </c>
      <c r="C822" s="6" t="s">
        <v>28</v>
      </c>
    </row>
    <row r="823" spans="1:3" x14ac:dyDescent="0.2">
      <c r="A823" s="6">
        <v>821</v>
      </c>
      <c r="B823" s="6">
        <f t="shared" ca="1" si="12"/>
        <v>0.63924271687633094</v>
      </c>
      <c r="C823" s="6" t="s">
        <v>27</v>
      </c>
    </row>
    <row r="824" spans="1:3" x14ac:dyDescent="0.2">
      <c r="A824" s="6">
        <v>822</v>
      </c>
      <c r="B824" s="6">
        <f t="shared" ca="1" si="12"/>
        <v>0.625840915681945</v>
      </c>
      <c r="C824" s="6" t="s">
        <v>28</v>
      </c>
    </row>
    <row r="825" spans="1:3" x14ac:dyDescent="0.2">
      <c r="A825" s="6">
        <v>823</v>
      </c>
      <c r="B825" s="6">
        <f t="shared" ca="1" si="12"/>
        <v>0.65189809389530273</v>
      </c>
      <c r="C825" s="6" t="s">
        <v>27</v>
      </c>
    </row>
    <row r="826" spans="1:3" x14ac:dyDescent="0.2">
      <c r="A826" s="6">
        <v>824</v>
      </c>
      <c r="B826" s="6">
        <f t="shared" ca="1" si="12"/>
        <v>0.61122517606837223</v>
      </c>
      <c r="C826" s="6" t="s">
        <v>27</v>
      </c>
    </row>
    <row r="827" spans="1:3" x14ac:dyDescent="0.2">
      <c r="A827" s="6">
        <v>825</v>
      </c>
      <c r="B827" s="6">
        <f t="shared" ca="1" si="12"/>
        <v>0.60592570335432261</v>
      </c>
      <c r="C827" s="6" t="s">
        <v>27</v>
      </c>
    </row>
    <row r="828" spans="1:3" x14ac:dyDescent="0.2">
      <c r="A828" s="6">
        <v>826</v>
      </c>
      <c r="B828" s="6">
        <f t="shared" ca="1" si="12"/>
        <v>0.57711265723342886</v>
      </c>
      <c r="C828" s="6" t="s">
        <v>28</v>
      </c>
    </row>
    <row r="829" spans="1:3" x14ac:dyDescent="0.2">
      <c r="A829" s="6">
        <v>827</v>
      </c>
      <c r="B829" s="6">
        <f t="shared" ca="1" si="12"/>
        <v>0.77339060919830549</v>
      </c>
      <c r="C829" s="6" t="s">
        <v>28</v>
      </c>
    </row>
    <row r="830" spans="1:3" x14ac:dyDescent="0.2">
      <c r="A830" s="6">
        <v>828</v>
      </c>
      <c r="B830" s="6">
        <f t="shared" ca="1" si="12"/>
        <v>0.73544486727999558</v>
      </c>
      <c r="C830" s="6" t="s">
        <v>28</v>
      </c>
    </row>
    <row r="831" spans="1:3" x14ac:dyDescent="0.2">
      <c r="A831" s="6">
        <v>829</v>
      </c>
      <c r="B831" s="6">
        <f t="shared" ca="1" si="12"/>
        <v>0.73054429674504995</v>
      </c>
      <c r="C831" s="6" t="s">
        <v>27</v>
      </c>
    </row>
    <row r="832" spans="1:3" x14ac:dyDescent="0.2">
      <c r="A832" s="6">
        <v>830</v>
      </c>
      <c r="B832" s="6">
        <f t="shared" ca="1" si="12"/>
        <v>0.52686377519679584</v>
      </c>
      <c r="C832" s="6" t="s">
        <v>28</v>
      </c>
    </row>
    <row r="833" spans="1:3" x14ac:dyDescent="0.2">
      <c r="A833" s="6">
        <v>831</v>
      </c>
      <c r="B833" s="6">
        <f t="shared" ca="1" si="12"/>
        <v>0.71704407009913562</v>
      </c>
      <c r="C833" s="6" t="s">
        <v>28</v>
      </c>
    </row>
    <row r="834" spans="1:3" x14ac:dyDescent="0.2">
      <c r="A834" s="6">
        <v>832</v>
      </c>
      <c r="B834" s="6">
        <f t="shared" ca="1" si="12"/>
        <v>0.57851288512525856</v>
      </c>
      <c r="C834" s="6" t="s">
        <v>28</v>
      </c>
    </row>
    <row r="835" spans="1:3" x14ac:dyDescent="0.2">
      <c r="A835" s="6">
        <v>833</v>
      </c>
      <c r="B835" s="6">
        <f t="shared" ca="1" si="12"/>
        <v>0.85533893792172544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0.39675798398897594</v>
      </c>
      <c r="C836" s="6" t="s">
        <v>28</v>
      </c>
    </row>
    <row r="837" spans="1:3" x14ac:dyDescent="0.2">
      <c r="A837" s="6">
        <v>835</v>
      </c>
      <c r="B837" s="6">
        <f t="shared" ca="1" si="13"/>
        <v>0.66524289470952558</v>
      </c>
      <c r="C837" s="6" t="s">
        <v>27</v>
      </c>
    </row>
    <row r="838" spans="1:3" x14ac:dyDescent="0.2">
      <c r="A838" s="6">
        <v>836</v>
      </c>
      <c r="B838" s="6">
        <f t="shared" ca="1" si="13"/>
        <v>0.69698756754448754</v>
      </c>
      <c r="C838" s="6" t="s">
        <v>28</v>
      </c>
    </row>
    <row r="839" spans="1:3" x14ac:dyDescent="0.2">
      <c r="A839" s="6">
        <v>837</v>
      </c>
      <c r="B839" s="6">
        <f t="shared" ca="1" si="13"/>
        <v>0.74717568336648443</v>
      </c>
      <c r="C839" s="6" t="s">
        <v>27</v>
      </c>
    </row>
    <row r="840" spans="1:3" x14ac:dyDescent="0.2">
      <c r="A840" s="6">
        <v>838</v>
      </c>
      <c r="B840" s="6">
        <f t="shared" ca="1" si="13"/>
        <v>0.62505887506000712</v>
      </c>
      <c r="C840" s="6" t="s">
        <v>28</v>
      </c>
    </row>
    <row r="841" spans="1:3" x14ac:dyDescent="0.2">
      <c r="A841" s="6">
        <v>839</v>
      </c>
      <c r="B841" s="6">
        <f t="shared" ca="1" si="13"/>
        <v>0.64403979579841564</v>
      </c>
      <c r="C841" s="6" t="s">
        <v>27</v>
      </c>
    </row>
    <row r="842" spans="1:3" x14ac:dyDescent="0.2">
      <c r="A842" s="6">
        <v>840</v>
      </c>
      <c r="B842" s="6">
        <f t="shared" ca="1" si="13"/>
        <v>0.51422305771473453</v>
      </c>
      <c r="C842" s="6" t="s">
        <v>27</v>
      </c>
    </row>
    <row r="843" spans="1:3" x14ac:dyDescent="0.2">
      <c r="A843" s="6">
        <v>841</v>
      </c>
      <c r="B843" s="6">
        <f t="shared" ca="1" si="13"/>
        <v>0.60339634691123223</v>
      </c>
      <c r="C843" s="6" t="s">
        <v>27</v>
      </c>
    </row>
    <row r="844" spans="1:3" x14ac:dyDescent="0.2">
      <c r="A844" s="6">
        <v>842</v>
      </c>
      <c r="B844" s="6">
        <f t="shared" ca="1" si="13"/>
        <v>0.6296170754532272</v>
      </c>
      <c r="C844" s="6" t="s">
        <v>28</v>
      </c>
    </row>
    <row r="845" spans="1:3" x14ac:dyDescent="0.2">
      <c r="A845" s="6">
        <v>843</v>
      </c>
      <c r="B845" s="6">
        <f t="shared" ca="1" si="13"/>
        <v>0.65005644014524888</v>
      </c>
      <c r="C845" s="6" t="s">
        <v>28</v>
      </c>
    </row>
    <row r="846" spans="1:3" x14ac:dyDescent="0.2">
      <c r="A846" s="6">
        <v>844</v>
      </c>
      <c r="B846" s="6">
        <f t="shared" ca="1" si="13"/>
        <v>0.27934263508703516</v>
      </c>
      <c r="C846" s="6" t="s">
        <v>28</v>
      </c>
    </row>
    <row r="847" spans="1:3" x14ac:dyDescent="0.2">
      <c r="A847" s="6">
        <v>845</v>
      </c>
      <c r="B847" s="6">
        <f t="shared" ca="1" si="13"/>
        <v>0.60691144418154452</v>
      </c>
      <c r="C847" s="6" t="s">
        <v>28</v>
      </c>
    </row>
    <row r="848" spans="1:3" x14ac:dyDescent="0.2">
      <c r="A848" s="6">
        <v>846</v>
      </c>
      <c r="B848" s="6">
        <f t="shared" ca="1" si="13"/>
        <v>0.53900880887225466</v>
      </c>
      <c r="C848" s="6" t="s">
        <v>28</v>
      </c>
    </row>
    <row r="849" spans="1:3" x14ac:dyDescent="0.2">
      <c r="A849" s="6">
        <v>847</v>
      </c>
      <c r="B849" s="6">
        <f t="shared" ca="1" si="13"/>
        <v>0.7535882503492134</v>
      </c>
      <c r="C849" s="6" t="s">
        <v>27</v>
      </c>
    </row>
    <row r="850" spans="1:3" x14ac:dyDescent="0.2">
      <c r="A850" s="6">
        <v>848</v>
      </c>
      <c r="B850" s="6">
        <f t="shared" ca="1" si="13"/>
        <v>0.78652770863025534</v>
      </c>
      <c r="C850" s="6" t="s">
        <v>28</v>
      </c>
    </row>
    <row r="851" spans="1:3" x14ac:dyDescent="0.2">
      <c r="A851" s="6">
        <v>849</v>
      </c>
      <c r="B851" s="6">
        <f t="shared" ca="1" si="13"/>
        <v>0.71934482513794229</v>
      </c>
      <c r="C851" s="6" t="s">
        <v>27</v>
      </c>
    </row>
    <row r="852" spans="1:3" x14ac:dyDescent="0.2">
      <c r="A852" s="6">
        <v>850</v>
      </c>
      <c r="B852" s="6">
        <f t="shared" ca="1" si="13"/>
        <v>0.73951132967895972</v>
      </c>
      <c r="C852" s="6" t="s">
        <v>28</v>
      </c>
    </row>
    <row r="853" spans="1:3" x14ac:dyDescent="0.2">
      <c r="A853" s="6">
        <v>851</v>
      </c>
      <c r="B853" s="6">
        <f t="shared" ca="1" si="13"/>
        <v>0.35505468707965215</v>
      </c>
      <c r="C853" s="6" t="s">
        <v>28</v>
      </c>
    </row>
    <row r="854" spans="1:3" x14ac:dyDescent="0.2">
      <c r="A854" s="6">
        <v>852</v>
      </c>
      <c r="B854" s="6">
        <f t="shared" ca="1" si="13"/>
        <v>0.75614502439181386</v>
      </c>
      <c r="C854" s="6" t="s">
        <v>28</v>
      </c>
    </row>
    <row r="855" spans="1:3" x14ac:dyDescent="0.2">
      <c r="A855" s="6">
        <v>853</v>
      </c>
      <c r="B855" s="6">
        <f t="shared" ca="1" si="13"/>
        <v>0.5152111895160163</v>
      </c>
      <c r="C855" s="6" t="s">
        <v>28</v>
      </c>
    </row>
    <row r="856" spans="1:3" x14ac:dyDescent="0.2">
      <c r="A856" s="6">
        <v>854</v>
      </c>
      <c r="B856" s="6">
        <f t="shared" ca="1" si="13"/>
        <v>0.39041993961321247</v>
      </c>
      <c r="C856" s="6" t="s">
        <v>28</v>
      </c>
    </row>
    <row r="857" spans="1:3" x14ac:dyDescent="0.2">
      <c r="A857" s="6">
        <v>855</v>
      </c>
      <c r="B857" s="6">
        <f t="shared" ca="1" si="13"/>
        <v>0.45875932110246759</v>
      </c>
      <c r="C857" s="6" t="s">
        <v>27</v>
      </c>
    </row>
    <row r="858" spans="1:3" x14ac:dyDescent="0.2">
      <c r="A858" s="6">
        <v>856</v>
      </c>
      <c r="B858" s="6">
        <f t="shared" ca="1" si="13"/>
        <v>0.69462472742884662</v>
      </c>
      <c r="C858" s="6" t="s">
        <v>27</v>
      </c>
    </row>
    <row r="859" spans="1:3" x14ac:dyDescent="0.2">
      <c r="A859" s="6">
        <v>857</v>
      </c>
      <c r="B859" s="6">
        <f t="shared" ca="1" si="13"/>
        <v>0.55501163387802843</v>
      </c>
      <c r="C859" s="6" t="s">
        <v>28</v>
      </c>
    </row>
    <row r="860" spans="1:3" x14ac:dyDescent="0.2">
      <c r="A860" s="6">
        <v>858</v>
      </c>
      <c r="B860" s="6">
        <f t="shared" ca="1" si="13"/>
        <v>0.45540628142682549</v>
      </c>
      <c r="C860" s="6" t="s">
        <v>28</v>
      </c>
    </row>
    <row r="861" spans="1:3" x14ac:dyDescent="0.2">
      <c r="A861" s="6">
        <v>859</v>
      </c>
      <c r="B861" s="6">
        <f t="shared" ca="1" si="13"/>
        <v>0.2112433873729388</v>
      </c>
      <c r="C861" s="6" t="s">
        <v>28</v>
      </c>
    </row>
    <row r="862" spans="1:3" x14ac:dyDescent="0.2">
      <c r="A862" s="6">
        <v>860</v>
      </c>
      <c r="B862" s="6">
        <f t="shared" ca="1" si="13"/>
        <v>0.71772922278604567</v>
      </c>
      <c r="C862" s="6" t="s">
        <v>28</v>
      </c>
    </row>
    <row r="863" spans="1:3" x14ac:dyDescent="0.2">
      <c r="A863" s="6">
        <v>861</v>
      </c>
      <c r="B863" s="6">
        <f t="shared" ca="1" si="13"/>
        <v>0.58932983597732014</v>
      </c>
      <c r="C863" s="6" t="s">
        <v>27</v>
      </c>
    </row>
    <row r="864" spans="1:3" x14ac:dyDescent="0.2">
      <c r="A864" s="6">
        <v>862</v>
      </c>
      <c r="B864" s="6">
        <f t="shared" ca="1" si="13"/>
        <v>0.47019965452339718</v>
      </c>
      <c r="C864" s="6" t="s">
        <v>28</v>
      </c>
    </row>
    <row r="865" spans="1:3" x14ac:dyDescent="0.2">
      <c r="A865" s="6">
        <v>863</v>
      </c>
      <c r="B865" s="6">
        <f t="shared" ca="1" si="13"/>
        <v>0.55510325466016364</v>
      </c>
      <c r="C865" s="6" t="s">
        <v>28</v>
      </c>
    </row>
    <row r="866" spans="1:3" x14ac:dyDescent="0.2">
      <c r="A866" s="6">
        <v>864</v>
      </c>
      <c r="B866" s="6">
        <f t="shared" ca="1" si="13"/>
        <v>0.17777665145657118</v>
      </c>
      <c r="C866" s="6" t="s">
        <v>28</v>
      </c>
    </row>
    <row r="867" spans="1:3" x14ac:dyDescent="0.2">
      <c r="A867" s="6">
        <v>865</v>
      </c>
      <c r="B867" s="6">
        <f t="shared" ca="1" si="13"/>
        <v>0.46697834652275449</v>
      </c>
      <c r="C867" s="6" t="s">
        <v>28</v>
      </c>
    </row>
    <row r="868" spans="1:3" x14ac:dyDescent="0.2">
      <c r="A868" s="6">
        <v>866</v>
      </c>
      <c r="B868" s="6">
        <f t="shared" ca="1" si="13"/>
        <v>0.58132574488231403</v>
      </c>
      <c r="C868" s="6" t="s">
        <v>28</v>
      </c>
    </row>
    <row r="869" spans="1:3" x14ac:dyDescent="0.2">
      <c r="A869" s="6">
        <v>867</v>
      </c>
      <c r="B869" s="6">
        <f t="shared" ca="1" si="13"/>
        <v>0.44383010707636972</v>
      </c>
      <c r="C869" s="6" t="s">
        <v>28</v>
      </c>
    </row>
    <row r="870" spans="1:3" x14ac:dyDescent="0.2">
      <c r="A870" s="6">
        <v>868</v>
      </c>
      <c r="B870" s="6">
        <f t="shared" ca="1" si="13"/>
        <v>0.7741048371128425</v>
      </c>
      <c r="C870" s="6" t="s">
        <v>28</v>
      </c>
    </row>
    <row r="871" spans="1:3" x14ac:dyDescent="0.2">
      <c r="A871" s="6">
        <v>869</v>
      </c>
      <c r="B871" s="6">
        <f t="shared" ca="1" si="13"/>
        <v>0.2885017478688755</v>
      </c>
      <c r="C871" s="6" t="s">
        <v>28</v>
      </c>
    </row>
    <row r="872" spans="1:3" x14ac:dyDescent="0.2">
      <c r="A872" s="6">
        <v>870</v>
      </c>
      <c r="B872" s="6">
        <f t="shared" ca="1" si="13"/>
        <v>0.52414242903047559</v>
      </c>
      <c r="C872" s="6" t="s">
        <v>28</v>
      </c>
    </row>
    <row r="873" spans="1:3" x14ac:dyDescent="0.2">
      <c r="A873" s="6">
        <v>871</v>
      </c>
      <c r="B873" s="6">
        <f t="shared" ca="1" si="13"/>
        <v>0.71580778581733018</v>
      </c>
      <c r="C873" s="6" t="s">
        <v>27</v>
      </c>
    </row>
    <row r="874" spans="1:3" x14ac:dyDescent="0.2">
      <c r="A874" s="6">
        <v>872</v>
      </c>
      <c r="B874" s="6">
        <f t="shared" ca="1" si="13"/>
        <v>0.79893401475397618</v>
      </c>
      <c r="C874" s="6" t="s">
        <v>27</v>
      </c>
    </row>
    <row r="875" spans="1:3" x14ac:dyDescent="0.2">
      <c r="A875" s="6">
        <v>873</v>
      </c>
      <c r="B875" s="6">
        <f t="shared" ca="1" si="13"/>
        <v>0.41884799852194315</v>
      </c>
      <c r="C875" s="6" t="s">
        <v>27</v>
      </c>
    </row>
    <row r="876" spans="1:3" x14ac:dyDescent="0.2">
      <c r="A876" s="6">
        <v>874</v>
      </c>
      <c r="B876" s="6">
        <f t="shared" ca="1" si="13"/>
        <v>0.7234301166984598</v>
      </c>
      <c r="C876" s="6" t="s">
        <v>28</v>
      </c>
    </row>
    <row r="877" spans="1:3" x14ac:dyDescent="0.2">
      <c r="A877" s="6">
        <v>875</v>
      </c>
      <c r="B877" s="6">
        <f t="shared" ca="1" si="13"/>
        <v>0.74103388361652989</v>
      </c>
      <c r="C877" s="6" t="s">
        <v>28</v>
      </c>
    </row>
    <row r="878" spans="1:3" x14ac:dyDescent="0.2">
      <c r="A878" s="6">
        <v>876</v>
      </c>
      <c r="B878" s="6">
        <f t="shared" ca="1" si="13"/>
        <v>0.55670455230852289</v>
      </c>
      <c r="C878" s="6" t="s">
        <v>27</v>
      </c>
    </row>
    <row r="879" spans="1:3" x14ac:dyDescent="0.2">
      <c r="A879" s="6">
        <v>877</v>
      </c>
      <c r="B879" s="6">
        <f t="shared" ca="1" si="13"/>
        <v>0.68261932029893457</v>
      </c>
      <c r="C879" s="6" t="s">
        <v>28</v>
      </c>
    </row>
    <row r="880" spans="1:3" x14ac:dyDescent="0.2">
      <c r="A880" s="6">
        <v>878</v>
      </c>
      <c r="B880" s="6">
        <f t="shared" ca="1" si="13"/>
        <v>0.51509406792771195</v>
      </c>
      <c r="C880" s="6" t="s">
        <v>28</v>
      </c>
    </row>
    <row r="881" spans="1:3" x14ac:dyDescent="0.2">
      <c r="A881" s="6">
        <v>879</v>
      </c>
      <c r="B881" s="6">
        <f t="shared" ca="1" si="13"/>
        <v>0.56412479737717758</v>
      </c>
      <c r="C881" s="6" t="s">
        <v>27</v>
      </c>
    </row>
    <row r="882" spans="1:3" x14ac:dyDescent="0.2">
      <c r="A882" s="6">
        <v>880</v>
      </c>
      <c r="B882" s="6">
        <f t="shared" ca="1" si="13"/>
        <v>0.65545881736573952</v>
      </c>
      <c r="C882" s="6" t="s">
        <v>27</v>
      </c>
    </row>
    <row r="883" spans="1:3" x14ac:dyDescent="0.2">
      <c r="A883" s="6">
        <v>881</v>
      </c>
      <c r="B883" s="6">
        <f t="shared" ca="1" si="13"/>
        <v>0.86875409201350029</v>
      </c>
      <c r="C883" s="6" t="s">
        <v>27</v>
      </c>
    </row>
    <row r="884" spans="1:3" x14ac:dyDescent="0.2">
      <c r="A884" s="6">
        <v>882</v>
      </c>
      <c r="B884" s="6">
        <f t="shared" ca="1" si="13"/>
        <v>0.8075789640072949</v>
      </c>
      <c r="C884" s="6" t="s">
        <v>27</v>
      </c>
    </row>
    <row r="885" spans="1:3" x14ac:dyDescent="0.2">
      <c r="A885" s="6">
        <v>883</v>
      </c>
      <c r="B885" s="6">
        <f t="shared" ca="1" si="13"/>
        <v>0.74391344612567789</v>
      </c>
      <c r="C885" s="6" t="s">
        <v>28</v>
      </c>
    </row>
    <row r="886" spans="1:3" x14ac:dyDescent="0.2">
      <c r="A886" s="6">
        <v>884</v>
      </c>
      <c r="B886" s="6">
        <f t="shared" ca="1" si="13"/>
        <v>0.41114664226466413</v>
      </c>
      <c r="C886" s="6" t="s">
        <v>28</v>
      </c>
    </row>
    <row r="887" spans="1:3" x14ac:dyDescent="0.2">
      <c r="A887" s="6">
        <v>885</v>
      </c>
      <c r="B887" s="6">
        <f t="shared" ca="1" si="13"/>
        <v>0.65012517428159167</v>
      </c>
      <c r="C887" s="6" t="s">
        <v>28</v>
      </c>
    </row>
    <row r="888" spans="1:3" x14ac:dyDescent="0.2">
      <c r="A888" s="6">
        <v>886</v>
      </c>
      <c r="B888" s="6">
        <f t="shared" ca="1" si="13"/>
        <v>0.80261245719715513</v>
      </c>
      <c r="C888" s="6" t="s">
        <v>27</v>
      </c>
    </row>
    <row r="889" spans="1:3" x14ac:dyDescent="0.2">
      <c r="A889" s="6">
        <v>887</v>
      </c>
      <c r="B889" s="6">
        <f t="shared" ca="1" si="13"/>
        <v>0.51086268241603294</v>
      </c>
      <c r="C889" s="6" t="s">
        <v>27</v>
      </c>
    </row>
    <row r="890" spans="1:3" x14ac:dyDescent="0.2">
      <c r="A890" s="6">
        <v>888</v>
      </c>
      <c r="B890" s="6">
        <f t="shared" ca="1" si="13"/>
        <v>0.65165883829687044</v>
      </c>
      <c r="C890" s="6" t="s">
        <v>27</v>
      </c>
    </row>
    <row r="891" spans="1:3" x14ac:dyDescent="0.2">
      <c r="A891" s="6">
        <v>889</v>
      </c>
      <c r="B891" s="6">
        <f t="shared" ca="1" si="13"/>
        <v>0.45291837792603601</v>
      </c>
      <c r="C891" s="6" t="s">
        <v>28</v>
      </c>
    </row>
    <row r="892" spans="1:3" x14ac:dyDescent="0.2">
      <c r="A892" s="6">
        <v>890</v>
      </c>
      <c r="B892" s="6">
        <f t="shared" ca="1" si="13"/>
        <v>0.51675781143675015</v>
      </c>
      <c r="C892" s="6" t="s">
        <v>28</v>
      </c>
    </row>
    <row r="893" spans="1:3" x14ac:dyDescent="0.2">
      <c r="A893" s="6">
        <v>891</v>
      </c>
      <c r="B893" s="6">
        <f t="shared" ca="1" si="13"/>
        <v>0.62210861214867552</v>
      </c>
      <c r="C893" s="6" t="s">
        <v>28</v>
      </c>
    </row>
    <row r="894" spans="1:3" x14ac:dyDescent="0.2">
      <c r="A894" s="6">
        <v>892</v>
      </c>
      <c r="B894" s="6">
        <f t="shared" ca="1" si="13"/>
        <v>0.76310542652343138</v>
      </c>
      <c r="C894" s="6" t="s">
        <v>27</v>
      </c>
    </row>
    <row r="895" spans="1:3" x14ac:dyDescent="0.2">
      <c r="A895" s="6">
        <v>893</v>
      </c>
      <c r="B895" s="6">
        <f t="shared" ca="1" si="13"/>
        <v>0.52654198355801252</v>
      </c>
      <c r="C895" s="6" t="s">
        <v>28</v>
      </c>
    </row>
    <row r="896" spans="1:3" x14ac:dyDescent="0.2">
      <c r="A896" s="6">
        <v>894</v>
      </c>
      <c r="B896" s="6">
        <f t="shared" ca="1" si="13"/>
        <v>0.68896645874708029</v>
      </c>
      <c r="C896" s="6" t="s">
        <v>27</v>
      </c>
    </row>
    <row r="897" spans="1:3" x14ac:dyDescent="0.2">
      <c r="A897" s="6">
        <v>895</v>
      </c>
      <c r="B897" s="6">
        <f t="shared" ca="1" si="13"/>
        <v>0.63566401043685983</v>
      </c>
      <c r="C897" s="6" t="s">
        <v>28</v>
      </c>
    </row>
    <row r="898" spans="1:3" x14ac:dyDescent="0.2">
      <c r="A898" s="6">
        <v>896</v>
      </c>
      <c r="B898" s="6">
        <f t="shared" ca="1" si="13"/>
        <v>0.58657619439819975</v>
      </c>
      <c r="C898" s="6" t="s">
        <v>27</v>
      </c>
    </row>
    <row r="899" spans="1:3" x14ac:dyDescent="0.2">
      <c r="A899" s="6">
        <v>897</v>
      </c>
      <c r="B899" s="6">
        <f t="shared" ca="1" si="13"/>
        <v>0.60420228180143132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0.63266805606579413</v>
      </c>
      <c r="C900" s="6" t="s">
        <v>27</v>
      </c>
    </row>
    <row r="901" spans="1:3" x14ac:dyDescent="0.2">
      <c r="A901" s="6">
        <v>899</v>
      </c>
      <c r="B901" s="6">
        <f t="shared" ca="1" si="14"/>
        <v>0.43574104738730951</v>
      </c>
      <c r="C901" s="6" t="s">
        <v>28</v>
      </c>
    </row>
    <row r="902" spans="1:3" x14ac:dyDescent="0.2">
      <c r="A902" s="6">
        <v>900</v>
      </c>
      <c r="B902" s="6">
        <f t="shared" ca="1" si="14"/>
        <v>0.46127435747514028</v>
      </c>
      <c r="C902" s="6" t="s">
        <v>27</v>
      </c>
    </row>
    <row r="903" spans="1:3" x14ac:dyDescent="0.2">
      <c r="A903" s="6">
        <v>901</v>
      </c>
      <c r="B903" s="6">
        <f t="shared" ca="1" si="14"/>
        <v>0.76078188716694806</v>
      </c>
      <c r="C903" s="6" t="s">
        <v>27</v>
      </c>
    </row>
    <row r="904" spans="1:3" x14ac:dyDescent="0.2">
      <c r="A904" s="6">
        <v>902</v>
      </c>
      <c r="B904" s="6">
        <f t="shared" ca="1" si="14"/>
        <v>0.78074278243195072</v>
      </c>
      <c r="C904" s="6" t="s">
        <v>27</v>
      </c>
    </row>
    <row r="905" spans="1:3" x14ac:dyDescent="0.2">
      <c r="A905" s="6">
        <v>903</v>
      </c>
      <c r="B905" s="6">
        <f t="shared" ca="1" si="14"/>
        <v>0.61734548008951384</v>
      </c>
      <c r="C905" s="6" t="s">
        <v>27</v>
      </c>
    </row>
    <row r="906" spans="1:3" x14ac:dyDescent="0.2">
      <c r="A906" s="6">
        <v>904</v>
      </c>
      <c r="B906" s="6">
        <f t="shared" ca="1" si="14"/>
        <v>0.70773178547649751</v>
      </c>
      <c r="C906" s="6" t="s">
        <v>27</v>
      </c>
    </row>
    <row r="907" spans="1:3" x14ac:dyDescent="0.2">
      <c r="A907" s="6">
        <v>905</v>
      </c>
      <c r="B907" s="6">
        <f t="shared" ca="1" si="14"/>
        <v>0.43842252080697841</v>
      </c>
      <c r="C907" s="6" t="s">
        <v>28</v>
      </c>
    </row>
    <row r="908" spans="1:3" x14ac:dyDescent="0.2">
      <c r="A908" s="6">
        <v>906</v>
      </c>
      <c r="B908" s="6">
        <f t="shared" ca="1" si="14"/>
        <v>0.54909876695852566</v>
      </c>
      <c r="C908" s="6" t="s">
        <v>28</v>
      </c>
    </row>
    <row r="909" spans="1:3" x14ac:dyDescent="0.2">
      <c r="A909" s="6">
        <v>907</v>
      </c>
      <c r="B909" s="6">
        <f t="shared" ca="1" si="14"/>
        <v>0.49266404208324632</v>
      </c>
      <c r="C909" s="6" t="s">
        <v>28</v>
      </c>
    </row>
    <row r="910" spans="1:3" x14ac:dyDescent="0.2">
      <c r="A910" s="6">
        <v>908</v>
      </c>
      <c r="B910" s="6">
        <f t="shared" ca="1" si="14"/>
        <v>0.77209673223262287</v>
      </c>
      <c r="C910" s="6" t="s">
        <v>28</v>
      </c>
    </row>
    <row r="911" spans="1:3" x14ac:dyDescent="0.2">
      <c r="A911" s="6">
        <v>909</v>
      </c>
      <c r="B911" s="6">
        <f t="shared" ca="1" si="14"/>
        <v>0.78378486928123225</v>
      </c>
      <c r="C911" s="6" t="s">
        <v>28</v>
      </c>
    </row>
    <row r="912" spans="1:3" x14ac:dyDescent="0.2">
      <c r="A912" s="6">
        <v>910</v>
      </c>
      <c r="B912" s="6">
        <f t="shared" ca="1" si="14"/>
        <v>0.62423875829914</v>
      </c>
      <c r="C912" s="6" t="s">
        <v>27</v>
      </c>
    </row>
    <row r="913" spans="1:3" x14ac:dyDescent="0.2">
      <c r="A913" s="6">
        <v>911</v>
      </c>
      <c r="B913" s="6">
        <f t="shared" ca="1" si="14"/>
        <v>0.67103655122108841</v>
      </c>
      <c r="C913" s="6" t="s">
        <v>28</v>
      </c>
    </row>
    <row r="914" spans="1:3" x14ac:dyDescent="0.2">
      <c r="A914" s="6">
        <v>912</v>
      </c>
      <c r="B914" s="6">
        <f t="shared" ca="1" si="14"/>
        <v>0.71409432359530511</v>
      </c>
      <c r="C914" s="6" t="s">
        <v>28</v>
      </c>
    </row>
    <row r="915" spans="1:3" x14ac:dyDescent="0.2">
      <c r="A915" s="6">
        <v>913</v>
      </c>
      <c r="B915" s="6">
        <f t="shared" ca="1" si="14"/>
        <v>0.71885280704444243</v>
      </c>
      <c r="C915" s="6" t="s">
        <v>28</v>
      </c>
    </row>
    <row r="916" spans="1:3" x14ac:dyDescent="0.2">
      <c r="A916" s="6">
        <v>914</v>
      </c>
      <c r="B916" s="6">
        <f t="shared" ca="1" si="14"/>
        <v>0.65649558796678398</v>
      </c>
      <c r="C916" s="6" t="s">
        <v>27</v>
      </c>
    </row>
    <row r="917" spans="1:3" x14ac:dyDescent="0.2">
      <c r="A917" s="6">
        <v>915</v>
      </c>
      <c r="B917" s="6">
        <f t="shared" ca="1" si="14"/>
        <v>0.46350773838834602</v>
      </c>
      <c r="C917" s="6" t="s">
        <v>28</v>
      </c>
    </row>
    <row r="918" spans="1:3" x14ac:dyDescent="0.2">
      <c r="A918" s="6">
        <v>916</v>
      </c>
      <c r="B918" s="6">
        <f t="shared" ca="1" si="14"/>
        <v>0.79748834572176919</v>
      </c>
      <c r="C918" s="6" t="s">
        <v>27</v>
      </c>
    </row>
    <row r="919" spans="1:3" x14ac:dyDescent="0.2">
      <c r="A919" s="6">
        <v>917</v>
      </c>
      <c r="B919" s="6">
        <f t="shared" ca="1" si="14"/>
        <v>0.74625168169595413</v>
      </c>
      <c r="C919" s="6" t="s">
        <v>28</v>
      </c>
    </row>
    <row r="920" spans="1:3" x14ac:dyDescent="0.2">
      <c r="A920" s="6">
        <v>918</v>
      </c>
      <c r="B920" s="6">
        <f t="shared" ca="1" si="14"/>
        <v>0.90465911489307205</v>
      </c>
      <c r="C920" s="6" t="s">
        <v>27</v>
      </c>
    </row>
    <row r="921" spans="1:3" x14ac:dyDescent="0.2">
      <c r="A921" s="6">
        <v>919</v>
      </c>
      <c r="B921" s="6">
        <f t="shared" ca="1" si="14"/>
        <v>0.74564194848648391</v>
      </c>
      <c r="C921" s="6" t="s">
        <v>28</v>
      </c>
    </row>
    <row r="922" spans="1:3" x14ac:dyDescent="0.2">
      <c r="A922" s="6">
        <v>920</v>
      </c>
      <c r="B922" s="6">
        <f t="shared" ca="1" si="14"/>
        <v>0.71325295936382305</v>
      </c>
      <c r="C922" s="6" t="s">
        <v>27</v>
      </c>
    </row>
    <row r="923" spans="1:3" x14ac:dyDescent="0.2">
      <c r="A923" s="6">
        <v>921</v>
      </c>
      <c r="B923" s="6">
        <f t="shared" ca="1" si="14"/>
        <v>0.70880733967657938</v>
      </c>
      <c r="C923" s="6" t="s">
        <v>27</v>
      </c>
    </row>
    <row r="924" spans="1:3" x14ac:dyDescent="0.2">
      <c r="A924" s="6">
        <v>922</v>
      </c>
      <c r="B924" s="6">
        <f t="shared" ca="1" si="14"/>
        <v>0.56707066099112924</v>
      </c>
      <c r="C924" s="6" t="s">
        <v>28</v>
      </c>
    </row>
    <row r="925" spans="1:3" x14ac:dyDescent="0.2">
      <c r="A925" s="6">
        <v>923</v>
      </c>
      <c r="B925" s="6">
        <f t="shared" ca="1" si="14"/>
        <v>0.72057410177135761</v>
      </c>
      <c r="C925" s="6" t="s">
        <v>28</v>
      </c>
    </row>
    <row r="926" spans="1:3" x14ac:dyDescent="0.2">
      <c r="A926" s="6">
        <v>924</v>
      </c>
      <c r="B926" s="6">
        <f t="shared" ca="1" si="14"/>
        <v>0.53964296316100768</v>
      </c>
      <c r="C926" s="6" t="s">
        <v>28</v>
      </c>
    </row>
    <row r="927" spans="1:3" x14ac:dyDescent="0.2">
      <c r="A927" s="6">
        <v>925</v>
      </c>
      <c r="B927" s="6">
        <f t="shared" ca="1" si="14"/>
        <v>0.72415807859241887</v>
      </c>
      <c r="C927" s="6" t="s">
        <v>27</v>
      </c>
    </row>
    <row r="928" spans="1:3" x14ac:dyDescent="0.2">
      <c r="A928" s="6">
        <v>926</v>
      </c>
      <c r="B928" s="6">
        <f t="shared" ca="1" si="14"/>
        <v>0.71264947688670288</v>
      </c>
      <c r="C928" s="6" t="s">
        <v>27</v>
      </c>
    </row>
    <row r="929" spans="1:3" x14ac:dyDescent="0.2">
      <c r="A929" s="6">
        <v>927</v>
      </c>
      <c r="B929" s="6">
        <f t="shared" ca="1" si="14"/>
        <v>0.53580036730193048</v>
      </c>
      <c r="C929" s="6" t="s">
        <v>27</v>
      </c>
    </row>
    <row r="930" spans="1:3" x14ac:dyDescent="0.2">
      <c r="A930" s="6">
        <v>928</v>
      </c>
      <c r="B930" s="6">
        <f t="shared" ca="1" si="14"/>
        <v>0.88677427906219952</v>
      </c>
      <c r="C930" s="6" t="s">
        <v>27</v>
      </c>
    </row>
    <row r="931" spans="1:3" x14ac:dyDescent="0.2">
      <c r="A931" s="6">
        <v>929</v>
      </c>
      <c r="B931" s="6">
        <f t="shared" ca="1" si="14"/>
        <v>0.68386507047459988</v>
      </c>
      <c r="C931" s="6" t="s">
        <v>27</v>
      </c>
    </row>
    <row r="932" spans="1:3" x14ac:dyDescent="0.2">
      <c r="A932" s="6">
        <v>930</v>
      </c>
      <c r="B932" s="6">
        <f t="shared" ca="1" si="14"/>
        <v>0.7688176961766835</v>
      </c>
      <c r="C932" s="6" t="s">
        <v>27</v>
      </c>
    </row>
    <row r="933" spans="1:3" x14ac:dyDescent="0.2">
      <c r="A933" s="6">
        <v>931</v>
      </c>
      <c r="B933" s="6">
        <f t="shared" ca="1" si="14"/>
        <v>0.66514595563135914</v>
      </c>
      <c r="C933" s="6" t="s">
        <v>28</v>
      </c>
    </row>
    <row r="934" spans="1:3" x14ac:dyDescent="0.2">
      <c r="A934" s="6">
        <v>932</v>
      </c>
      <c r="B934" s="6">
        <f t="shared" ca="1" si="14"/>
        <v>0.73516612688218996</v>
      </c>
      <c r="C934" s="6" t="s">
        <v>27</v>
      </c>
    </row>
    <row r="935" spans="1:3" x14ac:dyDescent="0.2">
      <c r="A935" s="6">
        <v>933</v>
      </c>
      <c r="B935" s="6">
        <f t="shared" ca="1" si="14"/>
        <v>0.46796885616103434</v>
      </c>
      <c r="C935" s="6" t="s">
        <v>28</v>
      </c>
    </row>
    <row r="936" spans="1:3" x14ac:dyDescent="0.2">
      <c r="A936" s="6">
        <v>934</v>
      </c>
      <c r="B936" s="6">
        <f t="shared" ca="1" si="14"/>
        <v>0.75324788352019822</v>
      </c>
      <c r="C936" s="6" t="s">
        <v>27</v>
      </c>
    </row>
    <row r="937" spans="1:3" x14ac:dyDescent="0.2">
      <c r="A937" s="6">
        <v>935</v>
      </c>
      <c r="B937" s="6">
        <f t="shared" ca="1" si="14"/>
        <v>0.7858605687422473</v>
      </c>
      <c r="C937" s="6" t="s">
        <v>27</v>
      </c>
    </row>
    <row r="938" spans="1:3" x14ac:dyDescent="0.2">
      <c r="A938" s="6">
        <v>936</v>
      </c>
      <c r="B938" s="6">
        <f t="shared" ca="1" si="14"/>
        <v>0.52018282030016139</v>
      </c>
      <c r="C938" s="6" t="s">
        <v>28</v>
      </c>
    </row>
    <row r="939" spans="1:3" x14ac:dyDescent="0.2">
      <c r="A939" s="6">
        <v>937</v>
      </c>
      <c r="B939" s="6">
        <f t="shared" ca="1" si="14"/>
        <v>0.72951978389776373</v>
      </c>
      <c r="C939" s="6" t="s">
        <v>28</v>
      </c>
    </row>
    <row r="940" spans="1:3" x14ac:dyDescent="0.2">
      <c r="A940" s="6">
        <v>938</v>
      </c>
      <c r="B940" s="6">
        <f t="shared" ca="1" si="14"/>
        <v>0.63062233173259352</v>
      </c>
      <c r="C940" s="6" t="s">
        <v>27</v>
      </c>
    </row>
    <row r="941" spans="1:3" x14ac:dyDescent="0.2">
      <c r="A941" s="6">
        <v>939</v>
      </c>
      <c r="B941" s="6">
        <f t="shared" ca="1" si="14"/>
        <v>0.6684180091617945</v>
      </c>
      <c r="C941" s="6" t="s">
        <v>27</v>
      </c>
    </row>
    <row r="942" spans="1:3" x14ac:dyDescent="0.2">
      <c r="A942" s="6">
        <v>940</v>
      </c>
      <c r="B942" s="6">
        <f t="shared" ca="1" si="14"/>
        <v>0.64067270704701873</v>
      </c>
      <c r="C942" s="6" t="s">
        <v>28</v>
      </c>
    </row>
    <row r="943" spans="1:3" x14ac:dyDescent="0.2">
      <c r="A943" s="6">
        <v>941</v>
      </c>
      <c r="B943" s="6">
        <f t="shared" ca="1" si="14"/>
        <v>0.40570984308067293</v>
      </c>
      <c r="C943" s="6" t="s">
        <v>28</v>
      </c>
    </row>
    <row r="944" spans="1:3" x14ac:dyDescent="0.2">
      <c r="A944" s="6">
        <v>942</v>
      </c>
      <c r="B944" s="6">
        <f t="shared" ca="1" si="14"/>
        <v>0.7163825602941678</v>
      </c>
      <c r="C944" s="6" t="s">
        <v>28</v>
      </c>
    </row>
    <row r="945" spans="1:3" x14ac:dyDescent="0.2">
      <c r="A945" s="6">
        <v>943</v>
      </c>
      <c r="B945" s="6">
        <f t="shared" ca="1" si="14"/>
        <v>0.67688036194303458</v>
      </c>
      <c r="C945" s="6" t="s">
        <v>28</v>
      </c>
    </row>
    <row r="946" spans="1:3" x14ac:dyDescent="0.2">
      <c r="A946" s="6">
        <v>944</v>
      </c>
      <c r="B946" s="6">
        <f t="shared" ca="1" si="14"/>
        <v>0.3613017429358274</v>
      </c>
      <c r="C946" s="6" t="s">
        <v>28</v>
      </c>
    </row>
    <row r="947" spans="1:3" x14ac:dyDescent="0.2">
      <c r="A947" s="6">
        <v>945</v>
      </c>
      <c r="B947" s="6">
        <f t="shared" ca="1" si="14"/>
        <v>0.68016892048599464</v>
      </c>
      <c r="C947" s="6" t="s">
        <v>27</v>
      </c>
    </row>
    <row r="948" spans="1:3" x14ac:dyDescent="0.2">
      <c r="A948" s="6">
        <v>946</v>
      </c>
      <c r="B948" s="6">
        <f t="shared" ca="1" si="14"/>
        <v>0.42545324665893647</v>
      </c>
      <c r="C948" s="6" t="s">
        <v>28</v>
      </c>
    </row>
    <row r="949" spans="1:3" x14ac:dyDescent="0.2">
      <c r="A949" s="6">
        <v>947</v>
      </c>
      <c r="B949" s="6">
        <f t="shared" ca="1" si="14"/>
        <v>0.62506166160759147</v>
      </c>
      <c r="C949" s="6" t="s">
        <v>27</v>
      </c>
    </row>
    <row r="950" spans="1:3" x14ac:dyDescent="0.2">
      <c r="A950" s="6">
        <v>948</v>
      </c>
      <c r="B950" s="6">
        <f t="shared" ca="1" si="14"/>
        <v>0.75090094698561682</v>
      </c>
      <c r="C950" s="6" t="s">
        <v>28</v>
      </c>
    </row>
    <row r="951" spans="1:3" x14ac:dyDescent="0.2">
      <c r="A951" s="6">
        <v>949</v>
      </c>
      <c r="B951" s="6">
        <f t="shared" ca="1" si="14"/>
        <v>0.73077049669807548</v>
      </c>
      <c r="C951" s="6" t="s">
        <v>27</v>
      </c>
    </row>
    <row r="952" spans="1:3" x14ac:dyDescent="0.2">
      <c r="A952" s="6">
        <v>950</v>
      </c>
      <c r="B952" s="6">
        <f t="shared" ca="1" si="14"/>
        <v>0.72312134512667658</v>
      </c>
      <c r="C952" s="6" t="s">
        <v>27</v>
      </c>
    </row>
    <row r="953" spans="1:3" x14ac:dyDescent="0.2">
      <c r="A953" s="6">
        <v>951</v>
      </c>
      <c r="B953" s="6">
        <f t="shared" ca="1" si="14"/>
        <v>0.56988478767893702</v>
      </c>
      <c r="C953" s="6" t="s">
        <v>28</v>
      </c>
    </row>
    <row r="954" spans="1:3" x14ac:dyDescent="0.2">
      <c r="A954" s="6">
        <v>952</v>
      </c>
      <c r="B954" s="6">
        <f t="shared" ca="1" si="14"/>
        <v>0.58932270165625922</v>
      </c>
      <c r="C954" s="6" t="s">
        <v>28</v>
      </c>
    </row>
    <row r="955" spans="1:3" x14ac:dyDescent="0.2">
      <c r="A955" s="6">
        <v>953</v>
      </c>
      <c r="B955" s="6">
        <f t="shared" ca="1" si="14"/>
        <v>0.63286089023401959</v>
      </c>
      <c r="C955" s="6" t="s">
        <v>27</v>
      </c>
    </row>
    <row r="956" spans="1:3" x14ac:dyDescent="0.2">
      <c r="A956" s="6">
        <v>954</v>
      </c>
      <c r="B956" s="6">
        <f t="shared" ca="1" si="14"/>
        <v>0.44286051774292923</v>
      </c>
      <c r="C956" s="6" t="s">
        <v>28</v>
      </c>
    </row>
    <row r="957" spans="1:3" x14ac:dyDescent="0.2">
      <c r="A957" s="6">
        <v>955</v>
      </c>
      <c r="B957" s="6">
        <f t="shared" ca="1" si="14"/>
        <v>0.51136959732212528</v>
      </c>
      <c r="C957" s="6" t="s">
        <v>27</v>
      </c>
    </row>
    <row r="958" spans="1:3" x14ac:dyDescent="0.2">
      <c r="A958" s="6">
        <v>956</v>
      </c>
      <c r="B958" s="6">
        <f t="shared" ca="1" si="14"/>
        <v>0.69654776076740055</v>
      </c>
      <c r="C958" s="6" t="s">
        <v>27</v>
      </c>
    </row>
    <row r="959" spans="1:3" x14ac:dyDescent="0.2">
      <c r="A959" s="6">
        <v>957</v>
      </c>
      <c r="B959" s="6">
        <f t="shared" ca="1" si="14"/>
        <v>0.45107873168902768</v>
      </c>
      <c r="C959" s="6" t="s">
        <v>28</v>
      </c>
    </row>
    <row r="960" spans="1:3" x14ac:dyDescent="0.2">
      <c r="A960" s="6">
        <v>958</v>
      </c>
      <c r="B960" s="6">
        <f t="shared" ca="1" si="14"/>
        <v>0.81876397921435495</v>
      </c>
      <c r="C960" s="6" t="s">
        <v>27</v>
      </c>
    </row>
    <row r="961" spans="1:3" x14ac:dyDescent="0.2">
      <c r="A961" s="6">
        <v>959</v>
      </c>
      <c r="B961" s="6">
        <f t="shared" ca="1" si="14"/>
        <v>0.5689964978864045</v>
      </c>
      <c r="C961" s="6" t="s">
        <v>28</v>
      </c>
    </row>
    <row r="962" spans="1:3" x14ac:dyDescent="0.2">
      <c r="A962" s="6">
        <v>960</v>
      </c>
      <c r="B962" s="6">
        <f t="shared" ca="1" si="14"/>
        <v>0.51433114852498152</v>
      </c>
      <c r="C962" s="6" t="s">
        <v>28</v>
      </c>
    </row>
    <row r="963" spans="1:3" x14ac:dyDescent="0.2">
      <c r="A963" s="6">
        <v>961</v>
      </c>
      <c r="B963" s="6">
        <f t="shared" ca="1" si="14"/>
        <v>0.68731217345034823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0.66689221661778242</v>
      </c>
      <c r="C964" s="6" t="s">
        <v>27</v>
      </c>
    </row>
    <row r="965" spans="1:3" x14ac:dyDescent="0.2">
      <c r="A965" s="6">
        <v>963</v>
      </c>
      <c r="B965" s="6">
        <f t="shared" ca="1" si="15"/>
        <v>0.66119418193179003</v>
      </c>
      <c r="C965" s="6" t="s">
        <v>27</v>
      </c>
    </row>
    <row r="966" spans="1:3" x14ac:dyDescent="0.2">
      <c r="A966" s="6">
        <v>964</v>
      </c>
      <c r="B966" s="6">
        <f t="shared" ca="1" si="15"/>
        <v>0.76487227540846792</v>
      </c>
      <c r="C966" s="6" t="s">
        <v>27</v>
      </c>
    </row>
    <row r="967" spans="1:3" x14ac:dyDescent="0.2">
      <c r="A967" s="6">
        <v>965</v>
      </c>
      <c r="B967" s="6">
        <f t="shared" ca="1" si="15"/>
        <v>0.71885140594080799</v>
      </c>
      <c r="C967" s="6" t="s">
        <v>27</v>
      </c>
    </row>
    <row r="968" spans="1:3" x14ac:dyDescent="0.2">
      <c r="A968" s="6">
        <v>966</v>
      </c>
      <c r="B968" s="6">
        <f t="shared" ca="1" si="15"/>
        <v>0.64289427949985356</v>
      </c>
      <c r="C968" s="6" t="s">
        <v>27</v>
      </c>
    </row>
    <row r="969" spans="1:3" x14ac:dyDescent="0.2">
      <c r="A969" s="6">
        <v>967</v>
      </c>
      <c r="B969" s="6">
        <f t="shared" ca="1" si="15"/>
        <v>0.64746203524399726</v>
      </c>
      <c r="C969" s="6" t="s">
        <v>27</v>
      </c>
    </row>
    <row r="970" spans="1:3" x14ac:dyDescent="0.2">
      <c r="A970" s="6">
        <v>968</v>
      </c>
      <c r="B970" s="6">
        <f t="shared" ca="1" si="15"/>
        <v>0.94749223138662919</v>
      </c>
      <c r="C970" s="6" t="s">
        <v>27</v>
      </c>
    </row>
    <row r="971" spans="1:3" x14ac:dyDescent="0.2">
      <c r="A971" s="6">
        <v>969</v>
      </c>
      <c r="B971" s="6">
        <f t="shared" ca="1" si="15"/>
        <v>0.77302134786540089</v>
      </c>
      <c r="C971" s="6" t="s">
        <v>28</v>
      </c>
    </row>
    <row r="972" spans="1:3" x14ac:dyDescent="0.2">
      <c r="A972" s="6">
        <v>970</v>
      </c>
      <c r="B972" s="6">
        <f t="shared" ca="1" si="15"/>
        <v>0.74592546456070874</v>
      </c>
      <c r="C972" s="6" t="s">
        <v>28</v>
      </c>
    </row>
    <row r="973" spans="1:3" x14ac:dyDescent="0.2">
      <c r="A973" s="6">
        <v>971</v>
      </c>
      <c r="B973" s="6">
        <f t="shared" ca="1" si="15"/>
        <v>0.70834046482031954</v>
      </c>
      <c r="C973" s="6" t="s">
        <v>27</v>
      </c>
    </row>
    <row r="974" spans="1:3" x14ac:dyDescent="0.2">
      <c r="A974" s="6">
        <v>972</v>
      </c>
      <c r="B974" s="6">
        <f t="shared" ca="1" si="15"/>
        <v>0.64185347652097957</v>
      </c>
      <c r="C974" s="6" t="s">
        <v>28</v>
      </c>
    </row>
    <row r="975" spans="1:3" x14ac:dyDescent="0.2">
      <c r="A975" s="6">
        <v>973</v>
      </c>
      <c r="B975" s="6">
        <f t="shared" ca="1" si="15"/>
        <v>0.72497857296796853</v>
      </c>
      <c r="C975" s="6" t="s">
        <v>27</v>
      </c>
    </row>
    <row r="976" spans="1:3" x14ac:dyDescent="0.2">
      <c r="A976" s="6">
        <v>974</v>
      </c>
      <c r="B976" s="6">
        <f t="shared" ca="1" si="15"/>
        <v>0.78346283172557973</v>
      </c>
      <c r="C976" s="6" t="s">
        <v>27</v>
      </c>
    </row>
    <row r="977" spans="1:3" x14ac:dyDescent="0.2">
      <c r="A977" s="6">
        <v>975</v>
      </c>
      <c r="B977" s="6">
        <f t="shared" ca="1" si="15"/>
        <v>0.53105502226781853</v>
      </c>
      <c r="C977" s="6" t="s">
        <v>27</v>
      </c>
    </row>
    <row r="978" spans="1:3" x14ac:dyDescent="0.2">
      <c r="A978" s="6">
        <v>976</v>
      </c>
      <c r="B978" s="6">
        <f t="shared" ca="1" si="15"/>
        <v>0.76364221750621719</v>
      </c>
      <c r="C978" s="6" t="s">
        <v>27</v>
      </c>
    </row>
    <row r="979" spans="1:3" x14ac:dyDescent="0.2">
      <c r="A979" s="6">
        <v>977</v>
      </c>
      <c r="B979" s="6">
        <f t="shared" ca="1" si="15"/>
        <v>0.5922442906071852</v>
      </c>
      <c r="C979" s="6" t="s">
        <v>27</v>
      </c>
    </row>
    <row r="980" spans="1:3" x14ac:dyDescent="0.2">
      <c r="A980" s="6">
        <v>978</v>
      </c>
      <c r="B980" s="6">
        <f t="shared" ca="1" si="15"/>
        <v>0.76748774025586353</v>
      </c>
      <c r="C980" s="6" t="s">
        <v>27</v>
      </c>
    </row>
    <row r="981" spans="1:3" x14ac:dyDescent="0.2">
      <c r="A981" s="6">
        <v>979</v>
      </c>
      <c r="B981" s="6">
        <f t="shared" ca="1" si="15"/>
        <v>0.65518831882149831</v>
      </c>
      <c r="C981" s="6" t="s">
        <v>27</v>
      </c>
    </row>
    <row r="982" spans="1:3" x14ac:dyDescent="0.2">
      <c r="A982" s="6">
        <v>980</v>
      </c>
      <c r="B982" s="6">
        <f t="shared" ca="1" si="15"/>
        <v>0.37955621673187845</v>
      </c>
      <c r="C982" s="6" t="s">
        <v>28</v>
      </c>
    </row>
    <row r="983" spans="1:3" x14ac:dyDescent="0.2">
      <c r="A983" s="6">
        <v>981</v>
      </c>
      <c r="B983" s="6">
        <f t="shared" ca="1" si="15"/>
        <v>0.69321020343920925</v>
      </c>
      <c r="C983" s="6" t="s">
        <v>28</v>
      </c>
    </row>
    <row r="984" spans="1:3" x14ac:dyDescent="0.2">
      <c r="A984" s="6">
        <v>982</v>
      </c>
      <c r="B984" s="6">
        <f t="shared" ca="1" si="15"/>
        <v>0.82809334207668539</v>
      </c>
      <c r="C984" s="6" t="s">
        <v>27</v>
      </c>
    </row>
    <row r="985" spans="1:3" x14ac:dyDescent="0.2">
      <c r="A985" s="6">
        <v>983</v>
      </c>
      <c r="B985" s="6">
        <f t="shared" ca="1" si="15"/>
        <v>0.64179247862411837</v>
      </c>
      <c r="C985" s="6" t="s">
        <v>27</v>
      </c>
    </row>
    <row r="986" spans="1:3" x14ac:dyDescent="0.2">
      <c r="A986" s="6">
        <v>984</v>
      </c>
      <c r="B986" s="6">
        <f t="shared" ca="1" si="15"/>
        <v>0.60831996193006599</v>
      </c>
      <c r="C986" s="6" t="s">
        <v>28</v>
      </c>
    </row>
    <row r="987" spans="1:3" x14ac:dyDescent="0.2">
      <c r="A987" s="6">
        <v>985</v>
      </c>
      <c r="B987" s="6">
        <f t="shared" ca="1" si="15"/>
        <v>0.37809520369868682</v>
      </c>
      <c r="C987" s="6" t="s">
        <v>28</v>
      </c>
    </row>
    <row r="988" spans="1:3" x14ac:dyDescent="0.2">
      <c r="A988" s="6">
        <v>986</v>
      </c>
      <c r="B988" s="6">
        <f t="shared" ca="1" si="15"/>
        <v>0.77409365878178038</v>
      </c>
      <c r="C988" s="6" t="s">
        <v>27</v>
      </c>
    </row>
    <row r="989" spans="1:3" x14ac:dyDescent="0.2">
      <c r="A989" s="6">
        <v>987</v>
      </c>
      <c r="B989" s="6">
        <f t="shared" ca="1" si="15"/>
        <v>0.84873735944725315</v>
      </c>
      <c r="C989" s="6" t="s">
        <v>28</v>
      </c>
    </row>
    <row r="990" spans="1:3" x14ac:dyDescent="0.2">
      <c r="A990" s="6">
        <v>988</v>
      </c>
      <c r="B990" s="6">
        <f t="shared" ca="1" si="15"/>
        <v>0.79128100119596645</v>
      </c>
      <c r="C990" s="6" t="s">
        <v>28</v>
      </c>
    </row>
    <row r="991" spans="1:3" x14ac:dyDescent="0.2">
      <c r="A991" s="6">
        <v>989</v>
      </c>
      <c r="B991" s="6">
        <f t="shared" ca="1" si="15"/>
        <v>0.5151257434311316</v>
      </c>
      <c r="C991" s="6" t="s">
        <v>27</v>
      </c>
    </row>
    <row r="992" spans="1:3" x14ac:dyDescent="0.2">
      <c r="A992" s="6">
        <v>990</v>
      </c>
      <c r="B992" s="6">
        <f t="shared" ca="1" si="15"/>
        <v>0.54010428894234885</v>
      </c>
      <c r="C992" s="6" t="s">
        <v>28</v>
      </c>
    </row>
    <row r="993" spans="1:3" x14ac:dyDescent="0.2">
      <c r="A993" s="6">
        <v>991</v>
      </c>
      <c r="B993" s="6">
        <f t="shared" ca="1" si="15"/>
        <v>0.74993387817763058</v>
      </c>
      <c r="C993" s="6" t="s">
        <v>27</v>
      </c>
    </row>
    <row r="994" spans="1:3" x14ac:dyDescent="0.2">
      <c r="A994" s="6">
        <v>992</v>
      </c>
      <c r="B994" s="6">
        <f t="shared" ca="1" si="15"/>
        <v>0.89231236162991312</v>
      </c>
      <c r="C994" s="6" t="s">
        <v>28</v>
      </c>
    </row>
    <row r="995" spans="1:3" x14ac:dyDescent="0.2">
      <c r="A995" s="6">
        <v>993</v>
      </c>
      <c r="B995" s="6">
        <f t="shared" ca="1" si="15"/>
        <v>0.77013089464046802</v>
      </c>
      <c r="C995" s="6" t="s">
        <v>27</v>
      </c>
    </row>
    <row r="996" spans="1:3" x14ac:dyDescent="0.2">
      <c r="A996" s="6">
        <v>994</v>
      </c>
      <c r="B996" s="6">
        <f t="shared" ca="1" si="15"/>
        <v>0.71928523319376891</v>
      </c>
      <c r="C996" s="6" t="s">
        <v>27</v>
      </c>
    </row>
    <row r="997" spans="1:3" x14ac:dyDescent="0.2">
      <c r="A997" s="6">
        <v>995</v>
      </c>
      <c r="B997" s="6">
        <f t="shared" ca="1" si="15"/>
        <v>0.85786022350632063</v>
      </c>
      <c r="C997" s="6" t="s">
        <v>28</v>
      </c>
    </row>
    <row r="998" spans="1:3" x14ac:dyDescent="0.2">
      <c r="A998" s="6">
        <v>996</v>
      </c>
      <c r="B998" s="6">
        <f t="shared" ca="1" si="15"/>
        <v>0.52940401620771393</v>
      </c>
      <c r="C998" s="6" t="s">
        <v>27</v>
      </c>
    </row>
    <row r="999" spans="1:3" x14ac:dyDescent="0.2">
      <c r="A999" s="6">
        <v>997</v>
      </c>
      <c r="B999" s="6">
        <f t="shared" ca="1" si="15"/>
        <v>0.60143569929281848</v>
      </c>
      <c r="C999" s="6" t="s">
        <v>28</v>
      </c>
    </row>
    <row r="1000" spans="1:3" x14ac:dyDescent="0.2">
      <c r="A1000" s="6">
        <v>998</v>
      </c>
      <c r="B1000" s="6">
        <f t="shared" ca="1" si="15"/>
        <v>0.68954180797781328</v>
      </c>
      <c r="C1000" s="6" t="s">
        <v>28</v>
      </c>
    </row>
    <row r="1001" spans="1:3" x14ac:dyDescent="0.2">
      <c r="A1001" s="6">
        <v>999</v>
      </c>
      <c r="B1001" s="6">
        <f t="shared" ca="1" si="15"/>
        <v>0.61470061376901775</v>
      </c>
      <c r="C1001" s="6" t="s">
        <v>28</v>
      </c>
    </row>
    <row r="1002" spans="1:3" x14ac:dyDescent="0.2">
      <c r="A1002" s="6">
        <v>1000</v>
      </c>
      <c r="B1002" s="6">
        <f t="shared" ca="1" si="15"/>
        <v>0.71243763722412146</v>
      </c>
      <c r="C1002" s="6" t="s">
        <v>28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FF0000"/>
  </sheetPr>
  <dimension ref="B2:P12"/>
  <sheetViews>
    <sheetView workbookViewId="0"/>
  </sheetViews>
  <sheetFormatPr baseColWidth="10" defaultRowHeight="26" x14ac:dyDescent="0.3"/>
  <cols>
    <col min="1" max="16384" width="10.83203125" style="1"/>
  </cols>
  <sheetData>
    <row r="2" spans="2:16" ht="92" x14ac:dyDescent="1">
      <c r="B2" s="42" t="s">
        <v>215</v>
      </c>
    </row>
    <row r="4" spans="2:16" x14ac:dyDescent="0.3">
      <c r="B4" s="1" t="s">
        <v>169</v>
      </c>
      <c r="K4"/>
      <c r="P4" s="1" t="s">
        <v>213</v>
      </c>
    </row>
    <row r="5" spans="2:16" x14ac:dyDescent="0.3">
      <c r="B5" s="1" t="s">
        <v>170</v>
      </c>
    </row>
    <row r="7" spans="2:16" x14ac:dyDescent="0.3">
      <c r="B7" s="1" t="s">
        <v>171</v>
      </c>
    </row>
    <row r="8" spans="2:16" x14ac:dyDescent="0.3">
      <c r="B8" s="1" t="s">
        <v>173</v>
      </c>
    </row>
    <row r="9" spans="2:16" x14ac:dyDescent="0.3">
      <c r="B9" s="1" t="s">
        <v>172</v>
      </c>
    </row>
    <row r="12" spans="2:16" x14ac:dyDescent="0.3">
      <c r="K12"/>
      <c r="P12" s="1" t="s">
        <v>214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7"/>
  </cols>
  <sheetData>
    <row r="2" spans="2:14" ht="27" thickBot="1" x14ac:dyDescent="0.35"/>
    <row r="3" spans="2:14" x14ac:dyDescent="0.3">
      <c r="E3" s="33"/>
      <c r="F3" s="34"/>
      <c r="G3" s="34"/>
      <c r="H3" s="34"/>
      <c r="I3" s="35"/>
      <c r="J3" s="33"/>
      <c r="K3" s="34"/>
      <c r="L3" s="34"/>
      <c r="M3" s="34"/>
      <c r="N3" s="35"/>
    </row>
    <row r="4" spans="2:14" x14ac:dyDescent="0.3">
      <c r="E4" s="36"/>
      <c r="I4" s="37"/>
      <c r="J4" s="36"/>
      <c r="N4" s="37"/>
    </row>
    <row r="5" spans="2:14" x14ac:dyDescent="0.3">
      <c r="E5" s="36"/>
      <c r="G5" s="27" t="s">
        <v>131</v>
      </c>
      <c r="I5" s="37"/>
      <c r="J5" s="36"/>
      <c r="L5" s="27" t="s">
        <v>134</v>
      </c>
      <c r="N5" s="37"/>
    </row>
    <row r="6" spans="2:14" x14ac:dyDescent="0.3">
      <c r="E6" s="36"/>
      <c r="I6" s="37"/>
      <c r="J6" s="36"/>
      <c r="N6" s="37"/>
    </row>
    <row r="7" spans="2:14" x14ac:dyDescent="0.3">
      <c r="E7" s="36"/>
      <c r="I7" s="37"/>
      <c r="J7" s="36"/>
      <c r="N7" s="37"/>
    </row>
    <row r="8" spans="2:14" ht="27" thickBot="1" x14ac:dyDescent="0.35">
      <c r="B8" s="27" t="s">
        <v>7</v>
      </c>
      <c r="E8" s="38"/>
      <c r="F8" s="39"/>
      <c r="G8" s="39"/>
      <c r="H8" s="39"/>
      <c r="I8" s="40"/>
      <c r="J8" s="38"/>
      <c r="K8" s="39"/>
      <c r="L8" s="39"/>
      <c r="M8" s="39"/>
      <c r="N8" s="40"/>
    </row>
    <row r="9" spans="2:14" x14ac:dyDescent="0.3">
      <c r="E9" s="33"/>
      <c r="F9" s="34"/>
      <c r="G9" s="34"/>
      <c r="H9" s="34"/>
      <c r="I9" s="35"/>
      <c r="J9" s="33"/>
      <c r="K9" s="34"/>
      <c r="L9" s="34"/>
      <c r="M9" s="34"/>
      <c r="N9" s="35"/>
    </row>
    <row r="10" spans="2:14" x14ac:dyDescent="0.3">
      <c r="E10" s="36"/>
      <c r="I10" s="37"/>
      <c r="J10" s="36"/>
      <c r="N10" s="37"/>
    </row>
    <row r="11" spans="2:14" x14ac:dyDescent="0.3">
      <c r="E11" s="36"/>
      <c r="G11" s="27" t="s">
        <v>144</v>
      </c>
      <c r="I11" s="37"/>
      <c r="J11" s="36"/>
      <c r="L11" s="27" t="s">
        <v>143</v>
      </c>
      <c r="N11" s="37"/>
    </row>
    <row r="12" spans="2:14" x14ac:dyDescent="0.3">
      <c r="E12" s="36"/>
      <c r="I12" s="37"/>
      <c r="J12" s="36"/>
      <c r="N12" s="37"/>
    </row>
    <row r="13" spans="2:14" x14ac:dyDescent="0.3">
      <c r="E13" s="36"/>
      <c r="I13" s="37"/>
      <c r="J13" s="36"/>
      <c r="N13" s="37"/>
    </row>
    <row r="14" spans="2:14" ht="27" thickBot="1" x14ac:dyDescent="0.35">
      <c r="E14" s="38"/>
      <c r="F14" s="39"/>
      <c r="G14" s="39"/>
      <c r="H14" s="39"/>
      <c r="I14" s="40"/>
      <c r="J14" s="38"/>
      <c r="K14" s="39"/>
      <c r="L14" s="39"/>
      <c r="M14" s="39"/>
      <c r="N14" s="40"/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D90F2-CB01-A846-82CA-808F58C9A676}">
  <sheetPr codeName="Sheet29">
    <tabColor rgb="FFFF0000"/>
  </sheetPr>
  <dimension ref="B2:P17"/>
  <sheetViews>
    <sheetView workbookViewId="0">
      <selection activeCell="P14" sqref="P14"/>
    </sheetView>
  </sheetViews>
  <sheetFormatPr baseColWidth="10" defaultRowHeight="26" x14ac:dyDescent="0.3"/>
  <cols>
    <col min="1" max="15" width="10.83203125" style="27"/>
    <col min="16" max="16" width="40.5" style="27" bestFit="1" customWidth="1"/>
    <col min="17" max="16384" width="10.83203125" style="27"/>
  </cols>
  <sheetData>
    <row r="2" spans="2:16" ht="27" thickBot="1" x14ac:dyDescent="0.35"/>
    <row r="3" spans="2:16" x14ac:dyDescent="0.3">
      <c r="E3" s="33"/>
      <c r="F3" s="34"/>
      <c r="G3" s="34"/>
      <c r="H3" s="34"/>
      <c r="I3" s="35"/>
      <c r="J3" s="33"/>
      <c r="K3" s="34"/>
      <c r="L3" s="34"/>
      <c r="M3" s="34"/>
      <c r="N3" s="35"/>
      <c r="P3" s="27" t="s">
        <v>10</v>
      </c>
    </row>
    <row r="4" spans="2:16" x14ac:dyDescent="0.3">
      <c r="E4" s="36"/>
      <c r="I4" s="37"/>
      <c r="J4" s="36"/>
      <c r="N4" s="37"/>
      <c r="P4" s="27" t="s">
        <v>220</v>
      </c>
    </row>
    <row r="5" spans="2:16" x14ac:dyDescent="0.3">
      <c r="E5" s="36"/>
      <c r="G5" s="27" t="s">
        <v>131</v>
      </c>
      <c r="I5" s="37"/>
      <c r="J5" s="36"/>
      <c r="L5" s="27" t="s">
        <v>134</v>
      </c>
      <c r="N5" s="37"/>
    </row>
    <row r="6" spans="2:16" x14ac:dyDescent="0.3">
      <c r="E6" s="36"/>
      <c r="I6" s="37"/>
      <c r="J6" s="36"/>
      <c r="N6" s="37"/>
      <c r="P6" s="27" t="s">
        <v>13</v>
      </c>
    </row>
    <row r="7" spans="2:16" x14ac:dyDescent="0.3">
      <c r="E7" s="36"/>
      <c r="I7" s="37"/>
      <c r="J7" s="36"/>
      <c r="N7" s="37"/>
      <c r="P7" s="27" t="s">
        <v>221</v>
      </c>
    </row>
    <row r="8" spans="2:16" ht="27" thickBot="1" x14ac:dyDescent="0.35">
      <c r="B8" s="27" t="s">
        <v>7</v>
      </c>
      <c r="E8" s="38"/>
      <c r="F8" s="39"/>
      <c r="G8" s="39"/>
      <c r="H8" s="39"/>
      <c r="I8" s="40"/>
      <c r="J8" s="38"/>
      <c r="K8" s="39"/>
      <c r="L8" s="39"/>
      <c r="M8" s="39"/>
      <c r="N8" s="40"/>
    </row>
    <row r="9" spans="2:16" x14ac:dyDescent="0.3">
      <c r="E9" s="33"/>
      <c r="F9" s="34"/>
      <c r="G9" s="34"/>
      <c r="H9" s="34"/>
      <c r="I9" s="35"/>
      <c r="J9" s="33"/>
      <c r="K9" s="34"/>
      <c r="L9" s="34"/>
      <c r="M9" s="34"/>
      <c r="N9" s="35"/>
      <c r="P9" s="27" t="s">
        <v>217</v>
      </c>
    </row>
    <row r="10" spans="2:16" x14ac:dyDescent="0.3">
      <c r="E10" s="36"/>
      <c r="I10" s="37"/>
      <c r="J10" s="36"/>
      <c r="N10" s="37"/>
      <c r="P10" s="27" t="s">
        <v>222</v>
      </c>
    </row>
    <row r="11" spans="2:16" x14ac:dyDescent="0.3">
      <c r="E11" s="36"/>
      <c r="G11" s="27" t="s">
        <v>144</v>
      </c>
      <c r="I11" s="37"/>
      <c r="J11" s="36"/>
      <c r="L11" s="27" t="s">
        <v>143</v>
      </c>
      <c r="N11" s="37"/>
    </row>
    <row r="12" spans="2:16" x14ac:dyDescent="0.3">
      <c r="E12" s="36"/>
      <c r="I12" s="37"/>
      <c r="J12" s="36"/>
      <c r="N12" s="37"/>
      <c r="P12" s="27" t="s">
        <v>216</v>
      </c>
    </row>
    <row r="13" spans="2:16" x14ac:dyDescent="0.3">
      <c r="E13" s="36"/>
      <c r="I13" s="37"/>
      <c r="J13" s="36"/>
      <c r="N13" s="37"/>
      <c r="P13" s="27" t="s">
        <v>223</v>
      </c>
    </row>
    <row r="14" spans="2:16" ht="27" thickBot="1" x14ac:dyDescent="0.35">
      <c r="E14" s="38"/>
      <c r="F14" s="39"/>
      <c r="G14" s="39"/>
      <c r="H14" s="39"/>
      <c r="I14" s="40"/>
      <c r="J14" s="38"/>
      <c r="K14" s="39"/>
      <c r="L14" s="39"/>
      <c r="M14" s="39"/>
      <c r="N14" s="40"/>
    </row>
    <row r="15" spans="2:16" x14ac:dyDescent="0.3">
      <c r="P15" s="27" t="s">
        <v>218</v>
      </c>
    </row>
    <row r="16" spans="2:16" x14ac:dyDescent="0.3">
      <c r="P16" s="27" t="s">
        <v>219</v>
      </c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148</v>
      </c>
    </row>
    <row r="4" spans="2:3" x14ac:dyDescent="0.3">
      <c r="B4" s="1" t="s">
        <v>149</v>
      </c>
    </row>
    <row r="5" spans="2:3" x14ac:dyDescent="0.3">
      <c r="B5" s="1" t="s">
        <v>150</v>
      </c>
    </row>
    <row r="7" spans="2:3" x14ac:dyDescent="0.3">
      <c r="B7" s="1" t="s">
        <v>151</v>
      </c>
    </row>
    <row r="8" spans="2:3" x14ac:dyDescent="0.3">
      <c r="B8" s="1" t="s">
        <v>152</v>
      </c>
    </row>
    <row r="9" spans="2:3" x14ac:dyDescent="0.3">
      <c r="B9" s="1" t="s">
        <v>153</v>
      </c>
    </row>
    <row r="11" spans="2:3" x14ac:dyDescent="0.3">
      <c r="C11" s="41">
        <v>1</v>
      </c>
    </row>
    <row r="12" spans="2:3" x14ac:dyDescent="0.3">
      <c r="C12" s="27" t="s">
        <v>162</v>
      </c>
    </row>
    <row r="14" spans="2:3" x14ac:dyDescent="0.3">
      <c r="C14" s="41">
        <v>1</v>
      </c>
    </row>
    <row r="15" spans="2:3" x14ac:dyDescent="0.3">
      <c r="C15" s="27" t="s">
        <v>154</v>
      </c>
    </row>
    <row r="17" spans="3:13" ht="31" x14ac:dyDescent="0.4">
      <c r="C17" s="41">
        <v>2</v>
      </c>
      <c r="E17" s="41">
        <v>2</v>
      </c>
      <c r="G17" s="41" t="s">
        <v>158</v>
      </c>
      <c r="I17" s="41" t="s">
        <v>158</v>
      </c>
      <c r="K17" s="41" t="s">
        <v>158</v>
      </c>
      <c r="M17" s="27" t="s">
        <v>161</v>
      </c>
    </row>
    <row r="18" spans="3:13" ht="30" x14ac:dyDescent="0.4">
      <c r="C18" s="27" t="s">
        <v>155</v>
      </c>
      <c r="E18" s="27" t="s">
        <v>156</v>
      </c>
      <c r="G18" s="27" t="s">
        <v>157</v>
      </c>
      <c r="I18" s="27" t="s">
        <v>159</v>
      </c>
      <c r="K18" s="27" t="s">
        <v>160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C366-F101-D545-AC08-F06CE3F4BBC2}">
  <sheetPr codeName="Sheet7">
    <tabColor rgb="FFFF0000"/>
  </sheetPr>
  <dimension ref="B2:D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188</v>
      </c>
    </row>
    <row r="3" spans="2:4" x14ac:dyDescent="0.3">
      <c r="B3" s="3" t="s">
        <v>189</v>
      </c>
    </row>
    <row r="6" spans="2:4" x14ac:dyDescent="0.3">
      <c r="C6" s="1" t="s">
        <v>190</v>
      </c>
    </row>
    <row r="7" spans="2:4" x14ac:dyDescent="0.3">
      <c r="C7" s="1" t="s">
        <v>191</v>
      </c>
    </row>
    <row r="8" spans="2:4" x14ac:dyDescent="0.3">
      <c r="D8" s="1" t="s">
        <v>192</v>
      </c>
    </row>
    <row r="9" spans="2:4" x14ac:dyDescent="0.3">
      <c r="D9" s="1" t="s">
        <v>193</v>
      </c>
    </row>
  </sheetData>
  <hyperlinks>
    <hyperlink ref="B3" r:id="rId1" xr:uid="{2DCA8062-192B-BD46-9A4B-EF60F5DF7CD5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18551-D09E-6849-9094-C59636BD1FC9}">
  <sheetPr codeName="Sheet50">
    <tabColor rgb="FFFF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194</v>
      </c>
    </row>
    <row r="4" spans="2:4" x14ac:dyDescent="0.3">
      <c r="B4" s="1" t="s">
        <v>185</v>
      </c>
    </row>
    <row r="6" spans="2:4" x14ac:dyDescent="0.3">
      <c r="C6" s="27" t="s">
        <v>195</v>
      </c>
      <c r="D6" s="27" t="s">
        <v>196</v>
      </c>
    </row>
    <row r="7" spans="2:4" x14ac:dyDescent="0.3">
      <c r="C7" s="45">
        <v>1</v>
      </c>
      <c r="D7" s="45" t="s">
        <v>197</v>
      </c>
    </row>
    <row r="8" spans="2:4" x14ac:dyDescent="0.3">
      <c r="C8" s="45">
        <v>0</v>
      </c>
      <c r="D8" s="45" t="s">
        <v>198</v>
      </c>
    </row>
    <row r="11" spans="2:4" x14ac:dyDescent="0.3">
      <c r="B11" s="1" t="s">
        <v>199</v>
      </c>
      <c r="C11" s="46" t="s">
        <v>200</v>
      </c>
    </row>
    <row r="12" spans="2:4" ht="29" x14ac:dyDescent="0.3">
      <c r="B12" s="1" t="s">
        <v>201</v>
      </c>
      <c r="C12" s="46" t="s">
        <v>202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37</v>
      </c>
    </row>
    <row r="2" spans="1:4" x14ac:dyDescent="0.25">
      <c r="A2" s="2" t="s">
        <v>38</v>
      </c>
      <c r="B2" s="3"/>
    </row>
    <row r="3" spans="1:4" x14ac:dyDescent="0.25">
      <c r="A3" s="2" t="s">
        <v>39</v>
      </c>
    </row>
    <row r="4" spans="1:4" x14ac:dyDescent="0.25">
      <c r="A4" s="2" t="s">
        <v>40</v>
      </c>
    </row>
    <row r="5" spans="1:4" x14ac:dyDescent="0.25">
      <c r="A5" s="2" t="s">
        <v>41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42</v>
      </c>
    </row>
    <row r="4" spans="2:4" x14ac:dyDescent="0.3">
      <c r="C4" s="14" t="s">
        <v>43</v>
      </c>
    </row>
    <row r="5" spans="2:4" x14ac:dyDescent="0.3">
      <c r="D5" s="15" t="s">
        <v>44</v>
      </c>
    </row>
    <row r="6" spans="2:4" x14ac:dyDescent="0.3">
      <c r="D6" s="15" t="s">
        <v>45</v>
      </c>
    </row>
    <row r="7" spans="2:4" x14ac:dyDescent="0.3">
      <c r="D7" s="15" t="s">
        <v>46</v>
      </c>
    </row>
    <row r="8" spans="2:4" x14ac:dyDescent="0.3">
      <c r="C8" s="14" t="s">
        <v>47</v>
      </c>
    </row>
    <row r="9" spans="2:4" x14ac:dyDescent="0.3">
      <c r="D9" s="15" t="s">
        <v>48</v>
      </c>
    </row>
    <row r="10" spans="2:4" x14ac:dyDescent="0.3">
      <c r="D10" s="15" t="s">
        <v>49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55</v>
      </c>
      <c r="C1" s="16" t="s">
        <v>56</v>
      </c>
      <c r="D1" s="16" t="s">
        <v>57</v>
      </c>
      <c r="E1" s="16" t="s">
        <v>58</v>
      </c>
      <c r="F1" s="16" t="s">
        <v>59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60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60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60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60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60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60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60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60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60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60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60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60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60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60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60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60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60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60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60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60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60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60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60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60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60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60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60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60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60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60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60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60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60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60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60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60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60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60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60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60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60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60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60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60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60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60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60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60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60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60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61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61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61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61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61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61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61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61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61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61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61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61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61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61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61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61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61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61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61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61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61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61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61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61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61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61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61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61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61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61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61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61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61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61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61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61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61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61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61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61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61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61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61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61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61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61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61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61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61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61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62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62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62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62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62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62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62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62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62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62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62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62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62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62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62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62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62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62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62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62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62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62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62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62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62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62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62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62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62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62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62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62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62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62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62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62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62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62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62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62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62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62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62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62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62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62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62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62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62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62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7" t="s">
        <v>54</v>
      </c>
    </row>
    <row r="4" spans="2:12" x14ac:dyDescent="0.3">
      <c r="G4" s="18" t="s">
        <v>64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8"/>
    </row>
    <row r="4" spans="2:12" x14ac:dyDescent="0.3">
      <c r="G4" s="18" t="s">
        <v>64</v>
      </c>
      <c r="H4" s="18" cm="1">
        <f t="array" ref="H4:H8">Iris_Fit!H4:H8</f>
        <v>0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123</v>
      </c>
    </row>
    <row r="2" spans="1:1" x14ac:dyDescent="0.3">
      <c r="A2" s="1" t="s">
        <v>124</v>
      </c>
    </row>
    <row r="3" spans="1:1" x14ac:dyDescent="0.3">
      <c r="A3" s="1" t="s">
        <v>125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4" t="s">
        <v>97</v>
      </c>
    </row>
    <row r="3" spans="1:8" x14ac:dyDescent="0.3">
      <c r="B3" s="25" t="s">
        <v>52</v>
      </c>
      <c r="C3" s="25" t="s">
        <v>98</v>
      </c>
      <c r="D3" s="25" t="s">
        <v>99</v>
      </c>
      <c r="E3" s="25" t="s">
        <v>100</v>
      </c>
      <c r="F3" s="25" t="s">
        <v>101</v>
      </c>
      <c r="G3" s="25" t="s">
        <v>102</v>
      </c>
      <c r="H3" s="25" t="s">
        <v>103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3.9745975810733727</v>
      </c>
      <c r="H4" s="1">
        <f ca="1">_xlfn.NORM.INV(RAND(),E4,F4)</f>
        <v>6.0386658866979879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4.6403035985493579</v>
      </c>
      <c r="H5" s="1">
        <f t="shared" ref="H5:H33" ca="1" si="1">_xlfn.NORM.INV(RAND(),E5,F5)</f>
        <v>6.2201746594871192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3.3860103292557309</v>
      </c>
      <c r="H6" s="1">
        <f t="shared" ca="1" si="1"/>
        <v>5.7469322343257048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3.898434250078644</v>
      </c>
      <c r="H7" s="1">
        <f t="shared" ca="1" si="1"/>
        <v>6.2717032744965255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4.2931567073068866</v>
      </c>
      <c r="H8" s="1">
        <f t="shared" ca="1" si="1"/>
        <v>6.1012104608487361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4.411039120869761</v>
      </c>
      <c r="H9" s="1">
        <f t="shared" ca="1" si="1"/>
        <v>6.1895751265907464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2.8679808130100004</v>
      </c>
      <c r="H10" s="1">
        <f t="shared" ca="1" si="1"/>
        <v>5.8922370387028273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3.781968403492562</v>
      </c>
      <c r="H11" s="1">
        <f t="shared" ca="1" si="1"/>
        <v>6.1550871405718866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3.8145826957087414</v>
      </c>
      <c r="H12" s="1">
        <f t="shared" ca="1" si="1"/>
        <v>5.6955057836630267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5.2921181445280565</v>
      </c>
      <c r="H13" s="1">
        <f t="shared" ca="1" si="1"/>
        <v>6.3447111138483177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1.7585114155767194</v>
      </c>
      <c r="H14" s="1">
        <f t="shared" ca="1" si="1"/>
        <v>1.5976774964396563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1.7296598521392452</v>
      </c>
      <c r="H15" s="1">
        <f t="shared" ca="1" si="1"/>
        <v>2.1815683715787708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1.8857464642808732</v>
      </c>
      <c r="H16" s="1">
        <f t="shared" ca="1" si="1"/>
        <v>2.1087243429823563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1.4592524602712926</v>
      </c>
      <c r="H17" s="1">
        <f t="shared" ca="1" si="1"/>
        <v>2.1705970166812443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2.2706501820543865</v>
      </c>
      <c r="H18" s="1">
        <f t="shared" ca="1" si="1"/>
        <v>2.2422673708136669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2.0843948581898801</v>
      </c>
      <c r="H19" s="1">
        <f t="shared" ca="1" si="1"/>
        <v>2.068251994827909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1.9813441592035845</v>
      </c>
      <c r="H20" s="1">
        <f t="shared" ca="1" si="1"/>
        <v>2.1646433365012268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2.0444965286510133</v>
      </c>
      <c r="H21" s="1">
        <f t="shared" ca="1" si="1"/>
        <v>2.5059007133147744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1.8465198847175326</v>
      </c>
      <c r="H22" s="1">
        <f t="shared" ca="1" si="1"/>
        <v>2.4486512916306893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2.1016683617705509</v>
      </c>
      <c r="H23" s="1">
        <f t="shared" ca="1" si="1"/>
        <v>1.9932459715835233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1.7547503650082019</v>
      </c>
      <c r="H24" s="1">
        <f t="shared" ca="1" si="1"/>
        <v>5.8789719880822462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1.7544838415080319</v>
      </c>
      <c r="H25" s="1">
        <f t="shared" ca="1" si="1"/>
        <v>6.1019699326984789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2.0583910542061754</v>
      </c>
      <c r="H26" s="1">
        <f t="shared" ca="1" si="1"/>
        <v>6.7516814226531965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1.757319140508778</v>
      </c>
      <c r="H27" s="1">
        <f t="shared" ca="1" si="1"/>
        <v>7.3698740348011613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2.0843752268869551</v>
      </c>
      <c r="H28" s="1">
        <f t="shared" ca="1" si="1"/>
        <v>6.7032048846994234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2.1329773131765504</v>
      </c>
      <c r="H29" s="1">
        <f t="shared" ca="1" si="1"/>
        <v>7.3301773462146205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1.6298456602864881</v>
      </c>
      <c r="H30" s="1">
        <f t="shared" ca="1" si="1"/>
        <v>6.4654484336127886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1.7063909843507168</v>
      </c>
      <c r="H31" s="1">
        <f t="shared" ca="1" si="1"/>
        <v>6.475493769020364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1.9367147316942439</v>
      </c>
      <c r="H32" s="1">
        <f t="shared" ca="1" si="1"/>
        <v>6.0547739185348695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2.0138474118306786</v>
      </c>
      <c r="H33" s="1">
        <f t="shared" ca="1" si="1"/>
        <v>8.7330708152132743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7" customWidth="1"/>
    <col min="2" max="8" width="10.83203125" style="27"/>
    <col min="9" max="9" width="13.33203125" style="27" bestFit="1" customWidth="1"/>
    <col min="10" max="16384" width="10.83203125" style="27"/>
  </cols>
  <sheetData>
    <row r="2" spans="2:8" x14ac:dyDescent="0.3">
      <c r="B2" s="26" t="s">
        <v>104</v>
      </c>
    </row>
    <row r="5" spans="2:8" x14ac:dyDescent="0.3">
      <c r="B5" s="28" t="s">
        <v>105</v>
      </c>
      <c r="C5" s="27">
        <v>1</v>
      </c>
      <c r="D5" s="27">
        <v>1</v>
      </c>
    </row>
    <row r="6" spans="2:8" x14ac:dyDescent="0.3">
      <c r="B6" s="28" t="s">
        <v>106</v>
      </c>
      <c r="C6" s="27">
        <v>5</v>
      </c>
      <c r="D6" s="27">
        <v>5</v>
      </c>
    </row>
    <row r="7" spans="2:8" x14ac:dyDescent="0.3">
      <c r="B7" s="28" t="s">
        <v>107</v>
      </c>
      <c r="C7" s="27">
        <v>10</v>
      </c>
      <c r="D7" s="27">
        <v>10</v>
      </c>
    </row>
    <row r="9" spans="2:8" x14ac:dyDescent="0.3">
      <c r="B9" s="27" t="s">
        <v>108</v>
      </c>
      <c r="C9" s="27">
        <f ca="1">_xlfn.NORM.INV(RAND(),2,1)</f>
        <v>2.7860186824452855</v>
      </c>
      <c r="D9" s="27">
        <f ca="1">_xlfn.NORM.INV(RAND(),2,1)</f>
        <v>1.6540835626411881</v>
      </c>
      <c r="E9" s="27" cm="1">
        <f t="array" aca="1" ref="E9" ca="1">SUMSQ(C9:D9-C$5:D$5)</f>
        <v>3.6176880409609824</v>
      </c>
      <c r="F9" s="27" cm="1">
        <f t="array" aca="1" ref="F9" ca="1">SUMSQ(C9:D9-C$6:D$6)</f>
        <v>16.096870080269195</v>
      </c>
      <c r="G9" s="27" cm="1">
        <f t="array" aca="1" ref="G9" ca="1">SUMSQ(C9:D9-C$7:D$7)</f>
        <v>121.69584762940445</v>
      </c>
      <c r="H9" s="27">
        <f ca="1">MATCH(MIN(E9:G9),E9:G9,0)</f>
        <v>1</v>
      </c>
    </row>
    <row r="10" spans="2:8" x14ac:dyDescent="0.3">
      <c r="B10" s="27" t="s">
        <v>109</v>
      </c>
      <c r="C10" s="27">
        <f t="shared" ref="C10:D11" ca="1" si="0">_xlfn.NORM.INV(RAND(),2,1)</f>
        <v>1.1024543782742138</v>
      </c>
      <c r="D10" s="27">
        <f t="shared" ca="1" si="0"/>
        <v>3.0672505637182454</v>
      </c>
      <c r="E10" s="27" cm="1">
        <f t="array" aca="1" ref="E10" ca="1">SUMSQ(C10:D10-C$5:D$5)</f>
        <v>4.2840217928209592</v>
      </c>
      <c r="F10" s="27" cm="1">
        <f t="array" aca="1" ref="F10" ca="1">SUMSQ(C10:D10-C$6:D$6)</f>
        <v>18.92638225688129</v>
      </c>
      <c r="G10" s="27" cm="1">
        <f t="array" aca="1" ref="G10" ca="1">SUMSQ(C10:D10-C$7:D$7)</f>
        <v>127.2293328369567</v>
      </c>
      <c r="H10" s="27">
        <f t="shared" ref="H10:H17" ca="1" si="1">MATCH(MIN(E10:G10),E10:G10,0)</f>
        <v>1</v>
      </c>
    </row>
    <row r="11" spans="2:8" x14ac:dyDescent="0.3">
      <c r="B11" s="27" t="s">
        <v>110</v>
      </c>
      <c r="C11" s="27">
        <f t="shared" ca="1" si="0"/>
        <v>2.0893985444051775</v>
      </c>
      <c r="D11" s="27">
        <f t="shared" ca="1" si="0"/>
        <v>1.9511105197168395</v>
      </c>
      <c r="E11" s="27" cm="1">
        <f t="array" aca="1" ref="E11" ca="1">SUMSQ(C11:D11-C$5:D$5)</f>
        <v>2.091400409268156</v>
      </c>
      <c r="F11" s="27" cm="1">
        <f t="array" aca="1" ref="F11" ca="1">SUMSQ(C11:D11-C$6:D$6)</f>
        <v>17.767327896292024</v>
      </c>
      <c r="G11" s="27" cm="1">
        <f t="array" aca="1" ref="G11" ca="1">SUMSQ(C11:D11-C$7:D$7)</f>
        <v>127.36223725507182</v>
      </c>
      <c r="H11" s="27">
        <f t="shared" ca="1" si="1"/>
        <v>1</v>
      </c>
    </row>
    <row r="12" spans="2:8" x14ac:dyDescent="0.3">
      <c r="B12" s="27" t="s">
        <v>111</v>
      </c>
      <c r="C12" s="27">
        <f ca="1">_xlfn.NORM.INV(RAND(),4,1)</f>
        <v>2.7074334442082479</v>
      </c>
      <c r="D12" s="27">
        <f ca="1">_xlfn.NORM.INV(RAND(),4,1)</f>
        <v>4.9323649106361502</v>
      </c>
      <c r="E12" s="27" cm="1">
        <f t="array" aca="1" ref="E12" ca="1">SUMSQ(C12:D12-C$5:D$5)</f>
        <v>18.378822756803299</v>
      </c>
      <c r="F12" s="27" cm="1">
        <f t="array" aca="1" ref="F12" ca="1">SUMSQ(C12:D12-C$6:D$6)</f>
        <v>5.2604359180481124</v>
      </c>
      <c r="G12" s="27" cm="1">
        <f t="array" aca="1" ref="G12" ca="1">SUMSQ(C12:D12-C$7:D$7)</f>
        <v>78.862452369604128</v>
      </c>
      <c r="H12" s="27">
        <f t="shared" ca="1" si="1"/>
        <v>2</v>
      </c>
    </row>
    <row r="13" spans="2:8" x14ac:dyDescent="0.3">
      <c r="B13" s="27" t="s">
        <v>112</v>
      </c>
      <c r="C13" s="27">
        <f t="shared" ref="C13:D14" ca="1" si="2">_xlfn.NORM.INV(RAND(),4,1)</f>
        <v>4.2131559011736659</v>
      </c>
      <c r="D13" s="27">
        <f t="shared" ca="1" si="2"/>
        <v>3.5114528968817673</v>
      </c>
      <c r="E13" s="27" cm="1">
        <f t="array" aca="1" ref="E13" ca="1">SUMSQ(C13:D13-C$5:D$5)</f>
        <v>16.631766498502973</v>
      </c>
      <c r="F13" s="27" cm="1">
        <f t="array" aca="1" ref="F13" ca="1">SUMSQ(C13:D13-C$6:D$6)</f>
        <v>2.8348961140595081</v>
      </c>
      <c r="G13" s="27" cm="1">
        <f t="array" aca="1" ref="G13" ca="1">SUMSQ(C13:D13-C$7:D$7)</f>
        <v>75.588808133505182</v>
      </c>
      <c r="H13" s="27">
        <f t="shared" ca="1" si="1"/>
        <v>2</v>
      </c>
    </row>
    <row r="14" spans="2:8" x14ac:dyDescent="0.3">
      <c r="B14" s="27" t="s">
        <v>113</v>
      </c>
      <c r="C14" s="27">
        <f t="shared" ca="1" si="2"/>
        <v>5.4929116601260342</v>
      </c>
      <c r="D14" s="27">
        <f t="shared" ca="1" si="2"/>
        <v>4.4880620958223121</v>
      </c>
      <c r="E14" s="27" cm="1">
        <f t="array" aca="1" ref="E14" ca="1">SUMSQ(C14:D14-C$5:D$5)</f>
        <v>32.352832370008819</v>
      </c>
      <c r="F14" s="27" cm="1">
        <f t="array" aca="1" ref="F14" ca="1">SUMSQ(C14:D14-C$6:D$6)</f>
        <v>0.50504232242204661</v>
      </c>
      <c r="G14" s="27" cm="1">
        <f t="array" aca="1" ref="G14" ca="1">SUMSQ(C14:D14-C$7:D$7)</f>
        <v>50.695304762938584</v>
      </c>
      <c r="H14" s="27">
        <f t="shared" ca="1" si="1"/>
        <v>2</v>
      </c>
    </row>
    <row r="15" spans="2:8" x14ac:dyDescent="0.3">
      <c r="B15" s="27" t="s">
        <v>114</v>
      </c>
      <c r="C15" s="27">
        <f ca="1">_xlfn.NORM.INV(RAND(),8,1)</f>
        <v>7.6512531865448485</v>
      </c>
      <c r="D15" s="27">
        <f ca="1">_xlfn.NORM.INV(RAND(),8,1)</f>
        <v>8.7150748424409201</v>
      </c>
      <c r="E15" s="27" cm="1">
        <f t="array" aca="1" ref="E15" ca="1">SUMSQ(C15:D15-C$5:D$5)</f>
        <v>103.76154877598779</v>
      </c>
      <c r="F15" s="27" cm="1">
        <f t="array" aca="1" ref="F15" ca="1">SUMSQ(C15:D15-C$6:D$6)</f>
        <v>20.830924544101642</v>
      </c>
      <c r="G15" s="27" cm="1">
        <f t="array" aca="1" ref="G15" ca="1">SUMSQ(C15:D15-C$7:D$7)</f>
        <v>7.1676442542439549</v>
      </c>
      <c r="H15" s="27">
        <f t="shared" ca="1" si="1"/>
        <v>3</v>
      </c>
    </row>
    <row r="16" spans="2:8" x14ac:dyDescent="0.3">
      <c r="B16" s="27" t="s">
        <v>115</v>
      </c>
      <c r="C16" s="27">
        <f t="shared" ref="C16:D17" ca="1" si="3">_xlfn.NORM.INV(RAND(),8,1)</f>
        <v>7.5878664635264759</v>
      </c>
      <c r="D16" s="27">
        <f t="shared" ca="1" si="3"/>
        <v>8.0549222505165101</v>
      </c>
      <c r="E16" s="27" cm="1">
        <f t="array" aca="1" ref="E16" ca="1">SUMSQ(C16:D16-C$5:D$5)</f>
        <v>93.171912502089782</v>
      </c>
      <c r="F16" s="27" cm="1">
        <f t="array" aca="1" ref="F16" ca="1">SUMSQ(C16:D16-C$6:D$6)</f>
        <v>16.029602789745887</v>
      </c>
      <c r="G16" s="27" cm="1">
        <f t="array" aca="1" ref="G16" ca="1">SUMSQ(C16:D16-C$7:D$7)</f>
        <v>9.6017156493160272</v>
      </c>
      <c r="H16" s="27">
        <f t="shared" ca="1" si="1"/>
        <v>3</v>
      </c>
    </row>
    <row r="17" spans="1:8" x14ac:dyDescent="0.3">
      <c r="B17" s="27" t="s">
        <v>116</v>
      </c>
      <c r="C17" s="27">
        <f t="shared" ca="1" si="3"/>
        <v>8.0362058674294978</v>
      </c>
      <c r="D17" s="27">
        <f t="shared" ca="1" si="3"/>
        <v>7.4173707691075821</v>
      </c>
      <c r="E17" s="27" cm="1">
        <f t="array" aca="1" ref="E17" ca="1">SUMSQ(C17:D17-C$5:D$5)</f>
        <v>90.690840597045735</v>
      </c>
      <c r="F17" s="27" cm="1">
        <f t="array" aca="1" ref="F17" ca="1">SUMSQ(C17:D17-C$6:D$6)</f>
        <v>15.062227504749092</v>
      </c>
      <c r="G17" s="27" cm="1">
        <f t="array" aca="1" ref="G17" ca="1">SUMSQ(C17:D17-C$7:D$7)</f>
        <v>10.526461139378293</v>
      </c>
      <c r="H17" s="27">
        <f t="shared" ca="1" si="1"/>
        <v>3</v>
      </c>
    </row>
    <row r="19" spans="1:8" x14ac:dyDescent="0.3">
      <c r="A19" s="27">
        <v>1</v>
      </c>
      <c r="B19" s="29" t="s">
        <v>105</v>
      </c>
      <c r="C19" s="27">
        <f ca="1">AVERAGEIF($H$9:$H$17,A19,$C$9:$C$17)</f>
        <v>1.992623868374892</v>
      </c>
      <c r="D19" s="27">
        <f ca="1">AVERAGEIF($H$9:$H$17,A19,$D$9:$D$17)</f>
        <v>2.2241482153587575</v>
      </c>
    </row>
    <row r="20" spans="1:8" x14ac:dyDescent="0.3">
      <c r="A20" s="27">
        <v>2</v>
      </c>
      <c r="B20" s="29" t="s">
        <v>106</v>
      </c>
      <c r="C20" s="27">
        <f ca="1">AVERAGEIF($H$9:$H$17,A20,$C$9:$C$17)</f>
        <v>4.1378336685026493</v>
      </c>
      <c r="D20" s="27">
        <f ca="1">AVERAGEIF($H$9:$H$17,A20,$D$9:$D$17)</f>
        <v>4.3106266344467423</v>
      </c>
    </row>
    <row r="21" spans="1:8" x14ac:dyDescent="0.3">
      <c r="A21" s="27">
        <v>3</v>
      </c>
      <c r="B21" s="29" t="s">
        <v>107</v>
      </c>
      <c r="C21" s="27">
        <f ca="1">AVERAGEIF($H$9:$H$17,A21,$C$9:$C$17)</f>
        <v>7.7584418391669407</v>
      </c>
      <c r="D21" s="27">
        <f ca="1">AVERAGEIF($H$9:$H$17,A21,$D$9:$D$17)</f>
        <v>8.0624559540216705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B6048-29CC-BB46-859C-0EEE5ED94461}">
  <sheetPr codeName="Sheet39">
    <tabColor rgb="FF00206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228</v>
      </c>
    </row>
    <row r="2" spans="1:1" x14ac:dyDescent="0.3">
      <c r="A2" s="1" t="s">
        <v>229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D854-B376-404B-9DB6-0B1E359000B5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740F3-2A7A-194A-91F4-DD4A6BF53EEE}">
  <sheetPr>
    <tabColor rgb="FF00B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226</v>
      </c>
    </row>
    <row r="4" spans="2:2" x14ac:dyDescent="0.3">
      <c r="B4" s="3" t="s">
        <v>120</v>
      </c>
    </row>
    <row r="6" spans="2:2" x14ac:dyDescent="0.3">
      <c r="B6" s="3" t="s">
        <v>227</v>
      </c>
    </row>
  </sheetData>
  <hyperlinks>
    <hyperlink ref="B2" r:id="rId1" xr:uid="{FDCEA446-1CB0-4845-BB31-C76CC72960F3}"/>
    <hyperlink ref="B4" r:id="rId2" xr:uid="{2041A25B-A445-D945-9E6D-AC52437AE7A0}"/>
    <hyperlink ref="B6" r:id="rId3" xr:uid="{87E33332-D120-4448-8B42-2AD76C5B5A4E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11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95</v>
      </c>
      <c r="C2" s="25" t="s">
        <v>96</v>
      </c>
    </row>
    <row r="3" spans="1:3" x14ac:dyDescent="0.3">
      <c r="A3" s="1">
        <v>1</v>
      </c>
      <c r="B3" s="1" t="s">
        <v>120</v>
      </c>
      <c r="C3" s="1">
        <v>5</v>
      </c>
    </row>
    <row r="4" spans="1:3" x14ac:dyDescent="0.3">
      <c r="A4" s="1">
        <v>2</v>
      </c>
      <c r="B4" s="1" t="s">
        <v>12</v>
      </c>
      <c r="C4" s="1">
        <v>5</v>
      </c>
    </row>
    <row r="5" spans="1:3" x14ac:dyDescent="0.3">
      <c r="A5" s="1">
        <v>3</v>
      </c>
      <c r="B5" s="1" t="s">
        <v>177</v>
      </c>
      <c r="C5" s="1">
        <v>2</v>
      </c>
    </row>
    <row r="6" spans="1:3" x14ac:dyDescent="0.3">
      <c r="A6" s="1">
        <v>4</v>
      </c>
      <c r="B6" s="1" t="s">
        <v>178</v>
      </c>
      <c r="C6" s="1">
        <v>2</v>
      </c>
    </row>
    <row r="7" spans="1:3" x14ac:dyDescent="0.3">
      <c r="A7" s="1">
        <v>5</v>
      </c>
      <c r="B7" s="1" t="s">
        <v>179</v>
      </c>
      <c r="C7" s="1">
        <v>2</v>
      </c>
    </row>
    <row r="8" spans="1:3" x14ac:dyDescent="0.3">
      <c r="A8" s="1">
        <v>6</v>
      </c>
      <c r="B8" s="1" t="s">
        <v>205</v>
      </c>
      <c r="C8" s="1">
        <v>2</v>
      </c>
    </row>
    <row r="9" spans="1:3" x14ac:dyDescent="0.3">
      <c r="A9" s="1">
        <v>7</v>
      </c>
      <c r="B9" s="1" t="s">
        <v>208</v>
      </c>
      <c r="C9" s="1">
        <v>2</v>
      </c>
    </row>
    <row r="10" spans="1:3" x14ac:dyDescent="0.3">
      <c r="A10" s="1">
        <v>8</v>
      </c>
      <c r="B10" s="1" t="s">
        <v>18</v>
      </c>
      <c r="C10" s="1">
        <v>5</v>
      </c>
    </row>
    <row r="11" spans="1:3" x14ac:dyDescent="0.3">
      <c r="A11" s="1">
        <v>9</v>
      </c>
      <c r="B11" s="1" t="s">
        <v>122</v>
      </c>
      <c r="C11" s="1">
        <v>5</v>
      </c>
    </row>
  </sheetData>
  <phoneticPr fontId="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083-467A-3B43-8BC6-E0637D450DB4}">
  <sheetPr codeName="Sheet31">
    <tabColor rgb="FFFFFF00"/>
  </sheetPr>
  <dimension ref="A2:B6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146</v>
      </c>
    </row>
    <row r="4" spans="1:2" x14ac:dyDescent="0.3">
      <c r="B4" s="1" t="s">
        <v>23</v>
      </c>
    </row>
    <row r="5" spans="1:2" x14ac:dyDescent="0.3">
      <c r="A5" s="5">
        <v>1</v>
      </c>
      <c r="B5" s="5" t="s">
        <v>1</v>
      </c>
    </row>
    <row r="6" spans="1:2" x14ac:dyDescent="0.3">
      <c r="A6" s="5">
        <v>2</v>
      </c>
      <c r="B6" s="1" t="s">
        <v>147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D8BA0-8CFC-5C43-B363-6E35B44761B6}">
  <sheetPr codeName="Sheet38">
    <tabColor rgb="FFFFFF00"/>
  </sheetPr>
  <dimension ref="B2:B6"/>
  <sheetViews>
    <sheetView workbookViewId="0">
      <selection activeCell="B3" sqref="B3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211</v>
      </c>
    </row>
    <row r="4" spans="2:2" x14ac:dyDescent="0.3">
      <c r="B4" s="1" t="s">
        <v>209</v>
      </c>
    </row>
    <row r="6" spans="2:2" ht="29" x14ac:dyDescent="0.3">
      <c r="B6" s="1" t="s">
        <v>210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606C-0D39-7846-81EA-40E6E9BD0E2C}">
  <sheetPr codeName="Sheet32">
    <tabColor rgb="FFFFFF00"/>
  </sheetPr>
  <dimension ref="B2:B5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185</v>
      </c>
    </row>
    <row r="3" spans="2:2" x14ac:dyDescent="0.3">
      <c r="B3" s="1" t="s">
        <v>184</v>
      </c>
    </row>
    <row r="5" spans="2:2" x14ac:dyDescent="0.3">
      <c r="B5" s="1" t="s">
        <v>183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B2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186</v>
      </c>
    </row>
    <row r="6" spans="2:2" x14ac:dyDescent="0.3">
      <c r="B6" s="1" t="s">
        <v>10</v>
      </c>
    </row>
    <row r="9" spans="2:2" x14ac:dyDescent="0.3">
      <c r="B9" s="1" t="s">
        <v>13</v>
      </c>
    </row>
    <row r="12" spans="2:2" x14ac:dyDescent="0.3">
      <c r="B12" s="1" t="s">
        <v>117</v>
      </c>
    </row>
    <row r="15" spans="2:2" x14ac:dyDescent="0.3">
      <c r="B15" s="1" t="s">
        <v>182</v>
      </c>
    </row>
    <row r="18" spans="2:2" x14ac:dyDescent="0.3">
      <c r="B18" s="1" t="s">
        <v>181</v>
      </c>
    </row>
    <row r="21" spans="2:2" x14ac:dyDescent="0.3">
      <c r="B21" s="1" t="s">
        <v>175</v>
      </c>
    </row>
    <row r="24" spans="2:2" x14ac:dyDescent="0.3">
      <c r="B24" s="1" t="s">
        <v>175</v>
      </c>
    </row>
    <row r="27" spans="2:2" x14ac:dyDescent="0.3">
      <c r="B27" s="1" t="s">
        <v>174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H6"/>
  <sheetViews>
    <sheetView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1" t="s">
        <v>176</v>
      </c>
    </row>
    <row r="6" spans="2:8" x14ac:dyDescent="0.3">
      <c r="B6" s="1" t="s">
        <v>164</v>
      </c>
      <c r="G6" s="44"/>
      <c r="H6" s="43" t="s">
        <v>165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C990-8A0F-E345-AC89-A1542BE52BF5}">
  <sheetPr codeName="Sheet27">
    <tabColor rgb="FFFFFF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187</v>
      </c>
    </row>
    <row r="4" spans="2:2" x14ac:dyDescent="0.3">
      <c r="B4" s="1" t="s">
        <v>183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38B85-FF48-924E-863A-63095E3647D3}">
  <sheetPr codeName="Sheet28">
    <tabColor rgb="FFFFFF00"/>
  </sheetPr>
  <dimension ref="B3:C5"/>
  <sheetViews>
    <sheetView workbookViewId="0">
      <selection activeCell="B4" sqref="B4"/>
    </sheetView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2" x14ac:dyDescent="0.3">
      <c r="B3" s="1" t="s">
        <v>207</v>
      </c>
    </row>
    <row r="4" spans="2:2" x14ac:dyDescent="0.3">
      <c r="B4" s="1" t="s">
        <v>206</v>
      </c>
    </row>
    <row r="5" spans="2:2" x14ac:dyDescent="0.3">
      <c r="B5" s="1" t="s">
        <v>153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CAC-04C0-5348-9124-27CEE7EA77EB}">
  <sheetPr codeName="Sheet49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167</v>
      </c>
    </row>
    <row r="5" spans="1:2" x14ac:dyDescent="0.3">
      <c r="B5" s="1" t="s">
        <v>23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168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B4E0-7C4A-8B48-A26C-6235D2E54030}">
  <sheetPr codeName="Sheet12">
    <tabColor rgb="FFFFFF00"/>
  </sheetPr>
  <dimension ref="B2:D3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166</v>
      </c>
    </row>
    <row r="4" spans="2:4" x14ac:dyDescent="0.3">
      <c r="B4" s="25" t="s">
        <v>52</v>
      </c>
      <c r="C4" s="25" t="s">
        <v>102</v>
      </c>
      <c r="D4" s="25" t="s">
        <v>103</v>
      </c>
    </row>
    <row r="5" spans="2:4" x14ac:dyDescent="0.3">
      <c r="B5" s="1">
        <v>1</v>
      </c>
      <c r="C5" s="1">
        <v>4.25415343335382</v>
      </c>
      <c r="D5" s="1">
        <v>6.1785238820962372</v>
      </c>
    </row>
    <row r="6" spans="2:4" x14ac:dyDescent="0.3">
      <c r="B6" s="1">
        <v>2</v>
      </c>
      <c r="C6" s="1">
        <v>3.4889441268097672</v>
      </c>
      <c r="D6" s="1">
        <v>5.8783014785823751</v>
      </c>
    </row>
    <row r="7" spans="2:4" x14ac:dyDescent="0.3">
      <c r="B7" s="1">
        <v>3</v>
      </c>
      <c r="C7" s="1">
        <v>6.2781573647020927</v>
      </c>
      <c r="D7" s="1">
        <v>5.9332721576172673</v>
      </c>
    </row>
    <row r="8" spans="2:4" x14ac:dyDescent="0.3">
      <c r="B8" s="1">
        <v>4</v>
      </c>
      <c r="C8" s="1">
        <v>4.347672011812441</v>
      </c>
      <c r="D8" s="1">
        <v>6.0490121539344646</v>
      </c>
    </row>
    <row r="9" spans="2:4" x14ac:dyDescent="0.3">
      <c r="B9" s="1">
        <v>5</v>
      </c>
      <c r="C9" s="1">
        <v>3.2442231739368173</v>
      </c>
      <c r="D9" s="1">
        <v>5.7089484396935619</v>
      </c>
    </row>
    <row r="10" spans="2:4" x14ac:dyDescent="0.3">
      <c r="B10" s="1">
        <v>6</v>
      </c>
      <c r="C10" s="1">
        <v>3.5126458714114683</v>
      </c>
      <c r="D10" s="1">
        <v>6.0165673980380383</v>
      </c>
    </row>
    <row r="11" spans="2:4" x14ac:dyDescent="0.3">
      <c r="B11" s="1">
        <v>7</v>
      </c>
      <c r="C11" s="1">
        <v>3.0776346335622491</v>
      </c>
      <c r="D11" s="1">
        <v>5.7827616543632647</v>
      </c>
    </row>
    <row r="12" spans="2:4" x14ac:dyDescent="0.3">
      <c r="B12" s="1">
        <v>8</v>
      </c>
      <c r="C12" s="1">
        <v>3.7166269301155208</v>
      </c>
      <c r="D12" s="1">
        <v>5.55645836581437</v>
      </c>
    </row>
    <row r="13" spans="2:4" x14ac:dyDescent="0.3">
      <c r="B13" s="1">
        <v>9</v>
      </c>
      <c r="C13" s="1">
        <v>4.8269772325140128</v>
      </c>
      <c r="D13" s="1">
        <v>6.1188762244703039</v>
      </c>
    </row>
    <row r="14" spans="2:4" x14ac:dyDescent="0.3">
      <c r="B14" s="1">
        <v>10</v>
      </c>
      <c r="C14" s="1">
        <v>3.8102462711822049</v>
      </c>
      <c r="D14" s="1">
        <v>6.176366536499863</v>
      </c>
    </row>
    <row r="15" spans="2:4" x14ac:dyDescent="0.3">
      <c r="B15" s="1">
        <v>11</v>
      </c>
      <c r="C15" s="1">
        <v>2.1087901952695218</v>
      </c>
      <c r="D15" s="1">
        <v>2.131323010978746</v>
      </c>
    </row>
    <row r="16" spans="2:4" x14ac:dyDescent="0.3">
      <c r="B16" s="1">
        <v>12</v>
      </c>
      <c r="C16" s="1">
        <v>2.2130298408781948</v>
      </c>
      <c r="D16" s="1">
        <v>1.994463821739757</v>
      </c>
    </row>
    <row r="17" spans="2:4" x14ac:dyDescent="0.3">
      <c r="B17" s="1">
        <v>13</v>
      </c>
      <c r="C17" s="1">
        <v>2.1267378351689468</v>
      </c>
      <c r="D17" s="1">
        <v>2.1946708901318059</v>
      </c>
    </row>
    <row r="18" spans="2:4" x14ac:dyDescent="0.3">
      <c r="B18" s="1">
        <v>14</v>
      </c>
      <c r="C18" s="1">
        <v>1.9748675492485892</v>
      </c>
      <c r="D18" s="1">
        <v>1.8110331074890291</v>
      </c>
    </row>
    <row r="19" spans="2:4" x14ac:dyDescent="0.3">
      <c r="B19" s="1">
        <v>15</v>
      </c>
      <c r="C19" s="1">
        <v>1.9261468652533655</v>
      </c>
      <c r="D19" s="1">
        <v>1.9663821315578742</v>
      </c>
    </row>
    <row r="20" spans="2:4" x14ac:dyDescent="0.3">
      <c r="B20" s="1">
        <v>16</v>
      </c>
      <c r="C20" s="1">
        <v>2.2445769305541288</v>
      </c>
      <c r="D20" s="1">
        <v>2.4211426716639832</v>
      </c>
    </row>
    <row r="21" spans="2:4" x14ac:dyDescent="0.3">
      <c r="B21" s="1">
        <v>17</v>
      </c>
      <c r="C21" s="1">
        <v>2.2114968774755015</v>
      </c>
      <c r="D21" s="1">
        <v>2.2668238719242839</v>
      </c>
    </row>
    <row r="22" spans="2:4" x14ac:dyDescent="0.3">
      <c r="B22" s="1">
        <v>18</v>
      </c>
      <c r="C22" s="1">
        <v>2.0348951755076041</v>
      </c>
      <c r="D22" s="1">
        <v>2.3563315844092161</v>
      </c>
    </row>
    <row r="23" spans="2:4" x14ac:dyDescent="0.3">
      <c r="B23" s="1">
        <v>19</v>
      </c>
      <c r="C23" s="1">
        <v>2.1833371639012795</v>
      </c>
      <c r="D23" s="1">
        <v>1.901720214666484</v>
      </c>
    </row>
    <row r="24" spans="2:4" x14ac:dyDescent="0.3">
      <c r="B24" s="1">
        <v>20</v>
      </c>
      <c r="C24" s="1">
        <v>2.6331689588813556</v>
      </c>
      <c r="D24" s="1">
        <v>2.152839107764088</v>
      </c>
    </row>
    <row r="25" spans="2:4" x14ac:dyDescent="0.3">
      <c r="B25" s="1">
        <v>21</v>
      </c>
      <c r="C25" s="1">
        <v>2.2344783452612953</v>
      </c>
      <c r="D25" s="1">
        <v>6.975018272383835</v>
      </c>
    </row>
    <row r="26" spans="2:4" x14ac:dyDescent="0.3">
      <c r="B26" s="1">
        <v>22</v>
      </c>
      <c r="C26" s="1">
        <v>2.0624449423143192</v>
      </c>
      <c r="D26" s="1">
        <v>6.889484024466527</v>
      </c>
    </row>
    <row r="27" spans="2:4" x14ac:dyDescent="0.3">
      <c r="B27" s="1">
        <v>23</v>
      </c>
      <c r="C27" s="1">
        <v>2.0581301454235787</v>
      </c>
      <c r="D27" s="1">
        <v>7.2953129901330396</v>
      </c>
    </row>
    <row r="28" spans="2:4" x14ac:dyDescent="0.3">
      <c r="B28" s="1">
        <v>24</v>
      </c>
      <c r="C28" s="1">
        <v>2.2867668492449873</v>
      </c>
      <c r="D28" s="1">
        <v>7.5620775881666491</v>
      </c>
    </row>
    <row r="29" spans="2:4" x14ac:dyDescent="0.3">
      <c r="B29" s="1">
        <v>25</v>
      </c>
      <c r="C29" s="1">
        <v>1.6285029684199697</v>
      </c>
      <c r="D29" s="1">
        <v>7.2720069864267849</v>
      </c>
    </row>
    <row r="30" spans="2:4" x14ac:dyDescent="0.3">
      <c r="B30" s="1">
        <v>26</v>
      </c>
      <c r="C30" s="1">
        <v>1.8909862831694513</v>
      </c>
      <c r="D30" s="1">
        <v>7.7961260993147201</v>
      </c>
    </row>
    <row r="31" spans="2:4" x14ac:dyDescent="0.3">
      <c r="B31" s="1">
        <v>27</v>
      </c>
      <c r="C31" s="1">
        <v>1.9192272984687642</v>
      </c>
      <c r="D31" s="1">
        <v>7.1562109918866552</v>
      </c>
    </row>
    <row r="32" spans="2:4" x14ac:dyDescent="0.3">
      <c r="B32" s="1">
        <v>28</v>
      </c>
      <c r="C32" s="1">
        <v>1.9391641920660718</v>
      </c>
      <c r="D32" s="1">
        <v>7.7991426813436338</v>
      </c>
    </row>
    <row r="33" spans="2:4" x14ac:dyDescent="0.3">
      <c r="B33" s="1">
        <v>29</v>
      </c>
      <c r="C33" s="1">
        <v>2.2538699703043932</v>
      </c>
      <c r="D33" s="1">
        <v>6.4801327377432969</v>
      </c>
    </row>
    <row r="34" spans="2:4" x14ac:dyDescent="0.3">
      <c r="B34" s="1">
        <v>30</v>
      </c>
      <c r="C34" s="1">
        <v>1.7802711722244082</v>
      </c>
      <c r="D34" s="1">
        <v>7.6854193131677979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</row>
    <row r="2" spans="1:7" x14ac:dyDescent="0.2">
      <c r="A2">
        <v>12500</v>
      </c>
      <c r="B2">
        <v>0.17269999999999999</v>
      </c>
      <c r="C2" t="s">
        <v>80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80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81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80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80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81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81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80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80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80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80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81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80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81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80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80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80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81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80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80</v>
      </c>
      <c r="D21">
        <v>60000</v>
      </c>
      <c r="E21" t="s">
        <v>84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80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80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81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81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80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80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80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80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80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81</v>
      </c>
      <c r="D33" t="s">
        <v>84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80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80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80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80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80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81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80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80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84</v>
      </c>
      <c r="B43">
        <v>0.1065</v>
      </c>
      <c r="C43" t="s">
        <v>80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80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80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80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81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80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80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80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81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80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81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81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81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81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81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80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81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80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80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80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81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81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80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81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81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80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80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80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80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81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80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81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80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81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80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80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80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84</v>
      </c>
      <c r="B87">
        <v>6.6199999999999995E-2</v>
      </c>
      <c r="C87" t="s">
        <v>80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80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81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81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80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80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80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80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81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84</v>
      </c>
      <c r="B96">
        <v>0.14269999999999999</v>
      </c>
      <c r="C96" t="s">
        <v>80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80</v>
      </c>
      <c r="D97">
        <v>74000</v>
      </c>
      <c r="E97">
        <v>36</v>
      </c>
      <c r="F97" t="s">
        <v>84</v>
      </c>
      <c r="G97">
        <v>0</v>
      </c>
    </row>
    <row r="98" spans="1:7" x14ac:dyDescent="0.2">
      <c r="A98">
        <v>25000</v>
      </c>
      <c r="B98">
        <v>7.9000000000000001E-2</v>
      </c>
      <c r="C98" t="s">
        <v>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81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80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80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80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80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81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80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80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80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80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80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80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80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80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80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80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80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80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80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80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81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84</v>
      </c>
      <c r="C122" t="s">
        <v>80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81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80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80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80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81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80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80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80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81</v>
      </c>
      <c r="D132" t="s">
        <v>84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81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80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81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80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81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81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81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81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80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80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80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81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81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81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81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81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80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80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81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81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81</v>
      </c>
      <c r="D154" t="s">
        <v>84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81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80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81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81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80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81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81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81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81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81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81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80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80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81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81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81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81</v>
      </c>
      <c r="D172">
        <v>60000</v>
      </c>
      <c r="E172">
        <v>36</v>
      </c>
      <c r="F172" t="s">
        <v>84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80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81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81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81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80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80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80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81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81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80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80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81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81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80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81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81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80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80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81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81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80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81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81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81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80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80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80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81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84</v>
      </c>
      <c r="B206">
        <v>7.9000000000000001E-2</v>
      </c>
      <c r="C206" t="s">
        <v>81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80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80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80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80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81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81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81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81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80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81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81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81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80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81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80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81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81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81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81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81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81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81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80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81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81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81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81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80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81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80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81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80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81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81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80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81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80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80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80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81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81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80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81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81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81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81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81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81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81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81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80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80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80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81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81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80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81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80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81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80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81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80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81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81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81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84</v>
      </c>
      <c r="B277">
        <v>6.0299999999999999E-2</v>
      </c>
      <c r="C277" t="s">
        <v>81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81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81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84</v>
      </c>
      <c r="C281" t="s">
        <v>80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81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84</v>
      </c>
      <c r="B283">
        <v>7.9000000000000001E-2</v>
      </c>
      <c r="C283" t="s">
        <v>81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80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80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80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80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81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81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80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80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81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81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80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81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81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80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80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80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80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81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81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80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81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81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80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81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80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80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81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81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80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81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80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81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80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81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80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81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81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81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80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80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81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81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81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81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80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80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80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80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81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81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81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81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80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81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81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81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84</v>
      </c>
      <c r="B343">
        <v>7.4899999999999994E-2</v>
      </c>
      <c r="C343" t="s">
        <v>81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81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80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81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80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81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80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84</v>
      </c>
      <c r="B350">
        <v>0.20619999999999999</v>
      </c>
      <c r="C350" t="s">
        <v>81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81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80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81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81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81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81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80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81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81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80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80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81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81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81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81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80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80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81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81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81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80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81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81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80</v>
      </c>
      <c r="D374" t="s">
        <v>84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80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81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81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81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81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80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80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81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81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81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80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80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81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81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80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81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81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81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80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81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80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80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81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81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81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80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81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81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81</v>
      </c>
      <c r="D407" t="s">
        <v>84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80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84</v>
      </c>
      <c r="B409">
        <v>0.18790000000000001</v>
      </c>
      <c r="C409" t="s">
        <v>80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80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81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80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81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80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81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80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81</v>
      </c>
      <c r="D418" t="s">
        <v>84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81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81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81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81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80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81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81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81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80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80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81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80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81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80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81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81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80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80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80</v>
      </c>
      <c r="D437">
        <v>70000</v>
      </c>
      <c r="E437" t="s">
        <v>84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80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81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80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81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81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81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80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80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81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80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80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80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80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81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80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80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81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81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80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81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81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81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80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81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80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81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80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81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80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81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81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80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81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80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81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81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81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81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81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81</v>
      </c>
      <c r="D478">
        <v>51621</v>
      </c>
      <c r="E478">
        <v>36</v>
      </c>
      <c r="F478" t="s">
        <v>84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81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80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81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81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80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81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81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80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80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81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80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80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81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81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81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81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81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81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80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81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81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81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80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80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81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81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81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81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80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80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81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80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80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84</v>
      </c>
      <c r="B515">
        <v>0.15620000000000001</v>
      </c>
      <c r="C515" t="s">
        <v>80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84</v>
      </c>
      <c r="B516">
        <v>7.4899999999999994E-2</v>
      </c>
      <c r="C516" t="s">
        <v>81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80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80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84</v>
      </c>
      <c r="C519" t="s">
        <v>81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81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80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81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81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81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84</v>
      </c>
      <c r="C526" t="s">
        <v>80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80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81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80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84</v>
      </c>
      <c r="B530">
        <v>0.1099</v>
      </c>
      <c r="C530" t="s">
        <v>80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81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80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80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80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81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81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81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81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81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80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81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81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81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84</v>
      </c>
      <c r="C544" t="s">
        <v>80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81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81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80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80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81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80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81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81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80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80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81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81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81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84</v>
      </c>
      <c r="C559" t="s">
        <v>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80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81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80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80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81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80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80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80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80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81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81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80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80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80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80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81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80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81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81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81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80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80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81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80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80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80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80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81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80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81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81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80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81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80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80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81</v>
      </c>
      <c r="D599">
        <v>399996</v>
      </c>
      <c r="E599" t="s">
        <v>84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81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80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81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80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80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80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80</v>
      </c>
      <c r="D606">
        <v>92004</v>
      </c>
      <c r="E606" t="s">
        <v>84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81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80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80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81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80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81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80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80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81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81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80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80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81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80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80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80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81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80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80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81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81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80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80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81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81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80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81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80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80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80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81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80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80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81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80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80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80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80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81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81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80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80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81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80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81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81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81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80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81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81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81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80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81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81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84</v>
      </c>
      <c r="B666">
        <v>0.12989999999999999</v>
      </c>
      <c r="C666" t="s">
        <v>81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81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81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80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80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81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81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81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81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80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80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81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81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80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81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81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80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80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80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81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84</v>
      </c>
      <c r="C690" t="s">
        <v>81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80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81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80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81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80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81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81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80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81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81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80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81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81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80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81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81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80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80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80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80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81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80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81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81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81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80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81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80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81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81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81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81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80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80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80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81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80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80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84</v>
      </c>
      <c r="B737">
        <v>6.9199999999999998E-2</v>
      </c>
      <c r="C737" t="s">
        <v>80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81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81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81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80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81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81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80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80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80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80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80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81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81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80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80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84</v>
      </c>
      <c r="C754" t="s">
        <v>80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81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81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80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80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80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80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81</v>
      </c>
      <c r="D766">
        <v>88812.93</v>
      </c>
      <c r="E766" t="s">
        <v>84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80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80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80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80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80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80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81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81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81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80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80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81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81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80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80</v>
      </c>
      <c r="D781">
        <v>16000</v>
      </c>
      <c r="E781" t="s">
        <v>84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80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80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80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81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80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81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80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80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81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80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80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80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81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80</v>
      </c>
      <c r="D796">
        <v>66000</v>
      </c>
      <c r="E796" t="s">
        <v>84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81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81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80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81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81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80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80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81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80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80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80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81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80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81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80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81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80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81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80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81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80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81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81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81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80</v>
      </c>
      <c r="D825" t="s">
        <v>84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80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81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80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80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80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80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80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84</v>
      </c>
      <c r="C833" t="s">
        <v>80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81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81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81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80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81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80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81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80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80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81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81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81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80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81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80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80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81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81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80</v>
      </c>
      <c r="D854">
        <v>45000</v>
      </c>
      <c r="E854">
        <v>36</v>
      </c>
      <c r="F854" t="s">
        <v>84</v>
      </c>
      <c r="G854">
        <v>0</v>
      </c>
    </row>
    <row r="855" spans="1:7" x14ac:dyDescent="0.2">
      <c r="A855">
        <v>6000</v>
      </c>
      <c r="B855">
        <v>0.1</v>
      </c>
      <c r="C855" t="s">
        <v>81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80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81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81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80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80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80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80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81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80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81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81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81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81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80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80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81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80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80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80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81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80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80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80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80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81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81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81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81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80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80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81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81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81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80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81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81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80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80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80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80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81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81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80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81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81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81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81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80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81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81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80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80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81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81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81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81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81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80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81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80</v>
      </c>
      <c r="D919" t="s">
        <v>84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80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80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80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80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81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84</v>
      </c>
      <c r="C927" t="s">
        <v>80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80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81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80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80</v>
      </c>
      <c r="D932">
        <v>40000</v>
      </c>
      <c r="E932">
        <v>60</v>
      </c>
      <c r="F932" t="s">
        <v>84</v>
      </c>
      <c r="G932">
        <v>1</v>
      </c>
    </row>
    <row r="933" spans="1:7" x14ac:dyDescent="0.2">
      <c r="A933">
        <v>8000</v>
      </c>
      <c r="B933">
        <v>5.79E-2</v>
      </c>
      <c r="C933" t="s">
        <v>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80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80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81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81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80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80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81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81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80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81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81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81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81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81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80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80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80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81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80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80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80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80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80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84</v>
      </c>
      <c r="C957" t="s">
        <v>82</v>
      </c>
      <c r="D957" t="s">
        <v>84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81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81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81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81</v>
      </c>
      <c r="D961">
        <v>115000</v>
      </c>
      <c r="E961">
        <v>36</v>
      </c>
      <c r="F961" t="s">
        <v>84</v>
      </c>
      <c r="G961">
        <v>0</v>
      </c>
    </row>
    <row r="962" spans="1:7" x14ac:dyDescent="0.2">
      <c r="A962">
        <v>20000</v>
      </c>
      <c r="B962">
        <v>6.54E-2</v>
      </c>
      <c r="C962" t="s">
        <v>81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80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80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80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81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81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80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80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80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81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81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80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80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81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80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81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81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80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81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81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80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81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80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80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80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81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81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80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80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80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80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81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80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81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80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81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81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80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81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81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81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80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81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80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80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80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81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81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81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80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80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81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80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80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81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81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80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81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80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81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81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81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80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80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81</v>
      </c>
      <c r="D1029">
        <v>68559.960000000006</v>
      </c>
      <c r="E1029" t="s">
        <v>84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81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84</v>
      </c>
      <c r="B1031">
        <v>6.9099999999999995E-2</v>
      </c>
      <c r="C1031" t="s">
        <v>80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81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80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81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81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81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80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80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81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81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81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81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80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80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80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81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81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80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80</v>
      </c>
      <c r="D1051">
        <v>60000</v>
      </c>
      <c r="E1051" t="s">
        <v>84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80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80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81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81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81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80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81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80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80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80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81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80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81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80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84</v>
      </c>
      <c r="C1068" t="s">
        <v>81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84</v>
      </c>
      <c r="C1069" t="s">
        <v>80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81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80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81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80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81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80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81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81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81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81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81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84</v>
      </c>
      <c r="C1081" t="s">
        <v>81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80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80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81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80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81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81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80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81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80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81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80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80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80</v>
      </c>
      <c r="D1095">
        <v>43200</v>
      </c>
      <c r="E1095">
        <v>36</v>
      </c>
      <c r="F1095" t="s">
        <v>84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81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81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81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80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80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80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81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81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81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84</v>
      </c>
      <c r="B1106">
        <v>0.14460000000000001</v>
      </c>
      <c r="C1106" t="s">
        <v>80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80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81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81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80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84</v>
      </c>
      <c r="B1111">
        <v>6.9099999999999995E-2</v>
      </c>
      <c r="C1111" t="s">
        <v>81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81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81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80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80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81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81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81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80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81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81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81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80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80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80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80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81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80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81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84</v>
      </c>
      <c r="C1133" t="s">
        <v>80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81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80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81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81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80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80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81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80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80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81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81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81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81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81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80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81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81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81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80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80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80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81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80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80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81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81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81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81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81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80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80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81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80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81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84</v>
      </c>
      <c r="B1170">
        <v>0.11119999999999999</v>
      </c>
      <c r="C1170" t="s">
        <v>80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81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84</v>
      </c>
      <c r="B1172">
        <v>0.11119999999999999</v>
      </c>
      <c r="C1172" t="s">
        <v>80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84</v>
      </c>
      <c r="C1173" t="s">
        <v>80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80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80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80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81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81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80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81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81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81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81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81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81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81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80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80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80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81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80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81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80</v>
      </c>
      <c r="D1193">
        <v>43000</v>
      </c>
      <c r="E1193">
        <v>36</v>
      </c>
      <c r="F1193" t="s">
        <v>84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80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81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81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81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81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80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81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80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80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80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80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81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80</v>
      </c>
      <c r="D1206">
        <v>68000</v>
      </c>
      <c r="E1206" t="s">
        <v>84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80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81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81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81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81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81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82</v>
      </c>
      <c r="D1214" t="s">
        <v>84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81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81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80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80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81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80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81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81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81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80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81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81</v>
      </c>
      <c r="D1226" t="s">
        <v>84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80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84</v>
      </c>
      <c r="B1228">
        <v>7.51E-2</v>
      </c>
      <c r="C1228" t="s">
        <v>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81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80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81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81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80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81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80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81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80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81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81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80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81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81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81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80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81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81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81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80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80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80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84</v>
      </c>
      <c r="B1251">
        <v>7.8799999999999995E-2</v>
      </c>
      <c r="C1251" t="s">
        <v>81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80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80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80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80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81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81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80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80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80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80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80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80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80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81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81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81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80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80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80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80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84</v>
      </c>
      <c r="C1273" t="s">
        <v>81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80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80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81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80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80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80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80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81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81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81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81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80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80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81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80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81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81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81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80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80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81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81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81</v>
      </c>
      <c r="D1298">
        <v>78000</v>
      </c>
      <c r="E1298" t="s">
        <v>84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80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80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80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81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80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80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80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80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81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80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81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81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80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81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81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80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81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80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80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81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80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80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81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81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81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81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80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81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81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80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80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81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81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81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80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81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80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80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81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80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81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84</v>
      </c>
      <c r="B1342">
        <v>0.1038</v>
      </c>
      <c r="C1342" t="s">
        <v>81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81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81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80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80</v>
      </c>
      <c r="D1346">
        <v>42996</v>
      </c>
      <c r="E1346">
        <v>36</v>
      </c>
      <c r="F1346" t="s">
        <v>84</v>
      </c>
      <c r="G1346">
        <v>0</v>
      </c>
    </row>
    <row r="1347" spans="1:7" x14ac:dyDescent="0.2">
      <c r="A1347">
        <v>14000</v>
      </c>
      <c r="B1347">
        <v>0.1186</v>
      </c>
      <c r="C1347" t="s">
        <v>80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81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81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80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81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81</v>
      </c>
      <c r="D1353">
        <v>45500</v>
      </c>
      <c r="E1353">
        <v>60</v>
      </c>
      <c r="F1353" t="s">
        <v>84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80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81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81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81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80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81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81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81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84</v>
      </c>
      <c r="B1363">
        <v>0.15579999999999999</v>
      </c>
      <c r="C1363" t="s">
        <v>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80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81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80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80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80</v>
      </c>
      <c r="D1368" t="s">
        <v>84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81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80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81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80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81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81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80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80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80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81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80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80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81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81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81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81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80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80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80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80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81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80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80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80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80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80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81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80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81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80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80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80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81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81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81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81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81</v>
      </c>
      <c r="D1406">
        <v>54000</v>
      </c>
      <c r="E1406" t="s">
        <v>84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81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80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80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80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80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80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81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80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81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80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81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80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81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80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81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81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80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84</v>
      </c>
      <c r="B1425">
        <v>0.10249999999999999</v>
      </c>
      <c r="C1425" t="s">
        <v>81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80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80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81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81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80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81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81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81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80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80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80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80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81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81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80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81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80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81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81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80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81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80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81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80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80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80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80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81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80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81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80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81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81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81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81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80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81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80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81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80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80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80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81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81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81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80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80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81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80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80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81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80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81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81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80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81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80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80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81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81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81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80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80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80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81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81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80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80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80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81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80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80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81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80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80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80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80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82</v>
      </c>
      <c r="D1508" t="s">
        <v>84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80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80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80</v>
      </c>
      <c r="D1511">
        <v>38304</v>
      </c>
      <c r="E1511" t="s">
        <v>84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80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80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80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80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81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81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80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81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81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80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80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80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81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81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80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80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81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81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81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80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80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81</v>
      </c>
      <c r="D1536">
        <v>63000</v>
      </c>
      <c r="E1536">
        <v>36</v>
      </c>
      <c r="F1536" t="s">
        <v>84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81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80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81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81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81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80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80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80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81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84</v>
      </c>
      <c r="C1548" t="s">
        <v>81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81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81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81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81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80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80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80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80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81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80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80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81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80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80</v>
      </c>
      <c r="D1564" t="s">
        <v>84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80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80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80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80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80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81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81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81</v>
      </c>
      <c r="D1572">
        <v>58868</v>
      </c>
      <c r="E1572">
        <v>36</v>
      </c>
      <c r="F1572" t="s">
        <v>84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81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80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80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80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80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82</v>
      </c>
      <c r="D1579" t="s">
        <v>84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80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80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80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80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80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80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81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80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80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81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80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80</v>
      </c>
      <c r="D1594">
        <v>36000</v>
      </c>
      <c r="E1594">
        <v>36</v>
      </c>
      <c r="F1594" t="s">
        <v>84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80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81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80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81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81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80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84</v>
      </c>
      <c r="B1601">
        <v>0.14610000000000001</v>
      </c>
      <c r="C1601" t="s">
        <v>80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84</v>
      </c>
      <c r="B1602">
        <v>0.12870000000000001</v>
      </c>
      <c r="C1602" t="s">
        <v>80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80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81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80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80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80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81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81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80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80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81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80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81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80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80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81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80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81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81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81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81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80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80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80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81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80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81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81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80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80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81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80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80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81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83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80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80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80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80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80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80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84</v>
      </c>
      <c r="C1645" t="s">
        <v>81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81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80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81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80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80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80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80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81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80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81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80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81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80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80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81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80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80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80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80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80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80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81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80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81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80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81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81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80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80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80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81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81</v>
      </c>
      <c r="D1678">
        <v>37000</v>
      </c>
      <c r="E1678">
        <v>36</v>
      </c>
      <c r="F1678" t="s">
        <v>84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81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81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80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80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80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80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80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80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80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80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81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80</v>
      </c>
      <c r="D1691" t="s">
        <v>84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81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81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80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80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80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80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80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80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81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81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80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80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81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80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80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81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80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81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80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81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80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80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81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80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81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81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81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80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81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81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80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81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80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81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84</v>
      </c>
      <c r="C1726" t="s">
        <v>81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81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80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83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80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80</v>
      </c>
      <c r="D1732">
        <v>143000</v>
      </c>
      <c r="E1732" t="s">
        <v>84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80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81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80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81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81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81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81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80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81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81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81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80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80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81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80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80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84</v>
      </c>
      <c r="B1751">
        <v>9.6299999999999997E-2</v>
      </c>
      <c r="C1751" t="s">
        <v>81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81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80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80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81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80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81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80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80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81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80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81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81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80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80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81</v>
      </c>
      <c r="D1767" t="s">
        <v>84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80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80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80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80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81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80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80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80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81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81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80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80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80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80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81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80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81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80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81</v>
      </c>
      <c r="D1787">
        <v>45996</v>
      </c>
      <c r="E1787">
        <v>36</v>
      </c>
      <c r="F1787" t="s">
        <v>84</v>
      </c>
      <c r="G1787">
        <v>0</v>
      </c>
    </row>
    <row r="1788" spans="1:7" x14ac:dyDescent="0.2">
      <c r="A1788">
        <v>6000</v>
      </c>
      <c r="B1788">
        <v>0.1221</v>
      </c>
      <c r="C1788" t="s">
        <v>83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80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81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83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80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81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80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80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84</v>
      </c>
      <c r="C1797" t="s">
        <v>80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81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80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80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80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80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80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81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80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84</v>
      </c>
      <c r="C1807" t="s">
        <v>80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80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84</v>
      </c>
      <c r="B1809">
        <v>0.12529999999999999</v>
      </c>
      <c r="C1809" t="s">
        <v>81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81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81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80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80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80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81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84</v>
      </c>
      <c r="C1816" t="s">
        <v>80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81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81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81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80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80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80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81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80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80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80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80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81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80</v>
      </c>
      <c r="D1831">
        <v>38000</v>
      </c>
      <c r="E1831" t="s">
        <v>84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80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81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80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80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80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80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80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81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81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81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80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80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81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80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80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80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80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80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80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80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80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80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80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80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80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81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80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81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80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80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81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80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80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81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83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81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80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81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81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80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80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80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80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80</v>
      </c>
      <c r="D1879">
        <v>30000</v>
      </c>
      <c r="E1879" t="s">
        <v>84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80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80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81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81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80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80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80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84</v>
      </c>
      <c r="B1889">
        <v>7.1199999999999999E-2</v>
      </c>
      <c r="C1889" t="s">
        <v>80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80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80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80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80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80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80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81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81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80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80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81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81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80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81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81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81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80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80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81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80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81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81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81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81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84</v>
      </c>
      <c r="C1917" t="s">
        <v>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82</v>
      </c>
      <c r="D1918">
        <v>83000</v>
      </c>
      <c r="E1918" t="s">
        <v>84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81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81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81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81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80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80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81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80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81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81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81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84</v>
      </c>
      <c r="C1930" t="s">
        <v>81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81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80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80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80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80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81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80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81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80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84</v>
      </c>
      <c r="B1940">
        <v>0.1757</v>
      </c>
      <c r="C1940" t="s">
        <v>80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81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80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80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81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81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80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80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80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81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80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80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80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81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80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80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81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81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81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81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81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81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80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80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82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80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81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81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81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81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81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81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81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80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81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80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81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81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80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80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81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80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80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81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81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80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80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80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80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81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81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80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81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81</v>
      </c>
      <c r="D1995">
        <v>115518</v>
      </c>
      <c r="E1995" t="s">
        <v>84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80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81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81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81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80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80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81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81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80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81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81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80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81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81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80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81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81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81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81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81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81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81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80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81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80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80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81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80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81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80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80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81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80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80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82</v>
      </c>
      <c r="D2038">
        <v>200000</v>
      </c>
      <c r="E2038" t="s">
        <v>84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80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81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80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80</v>
      </c>
      <c r="D2042">
        <v>48000</v>
      </c>
      <c r="E2042" t="s">
        <v>84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81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81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81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80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81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81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80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81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81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84</v>
      </c>
      <c r="C2052" t="s">
        <v>81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80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81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81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80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81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81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80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81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80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81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80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80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81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80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80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80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80</v>
      </c>
      <c r="D2069" t="s">
        <v>84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81</v>
      </c>
      <c r="D2070">
        <v>140000</v>
      </c>
      <c r="E2070" t="s">
        <v>84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81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80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80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81</v>
      </c>
      <c r="D2074">
        <v>55000</v>
      </c>
      <c r="E2074" t="s">
        <v>84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81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81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80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81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80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81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80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80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80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80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80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80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80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81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81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81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80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81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81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80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81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80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81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81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81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80</v>
      </c>
      <c r="D2100">
        <v>65000</v>
      </c>
      <c r="E2100">
        <v>36</v>
      </c>
      <c r="F2100" t="s">
        <v>84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80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81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80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81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81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81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80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81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81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80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81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81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81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81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80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81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80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81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81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80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80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81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81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80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81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81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81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81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80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81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81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80</v>
      </c>
      <c r="D2134">
        <v>33460</v>
      </c>
      <c r="E2134">
        <v>36</v>
      </c>
      <c r="F2134" t="s">
        <v>84</v>
      </c>
      <c r="G2134">
        <v>1</v>
      </c>
    </row>
    <row r="2135" spans="1:7" x14ac:dyDescent="0.2">
      <c r="A2135" t="s">
        <v>84</v>
      </c>
      <c r="B2135">
        <v>0.25800000000000001</v>
      </c>
      <c r="C2135" t="s">
        <v>81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80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80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81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81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81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81</v>
      </c>
      <c r="D2141">
        <v>150000</v>
      </c>
      <c r="E2141">
        <v>60</v>
      </c>
      <c r="F2141" t="s">
        <v>84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80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81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80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80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81</v>
      </c>
      <c r="D2147">
        <v>70000</v>
      </c>
      <c r="E2147">
        <v>36</v>
      </c>
      <c r="F2147" t="s">
        <v>84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81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81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80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80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80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81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81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81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80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80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80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80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81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80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80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81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81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81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80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81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81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81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80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80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80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81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80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81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81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80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80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80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80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80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80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80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84</v>
      </c>
      <c r="B2187">
        <v>0.1099</v>
      </c>
      <c r="C2187" t="s">
        <v>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81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81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81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81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80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81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81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81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80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80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81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80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80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81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81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81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80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80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81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81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81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81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81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81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81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81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81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80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81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80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81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81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81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81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80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81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81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81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80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82</v>
      </c>
      <c r="D2234">
        <v>60000</v>
      </c>
      <c r="E2234">
        <v>36</v>
      </c>
      <c r="F2234" t="s">
        <v>84</v>
      </c>
      <c r="G2234">
        <v>1</v>
      </c>
    </row>
    <row r="2235" spans="1:7" x14ac:dyDescent="0.2">
      <c r="A2235">
        <v>35000</v>
      </c>
      <c r="B2235">
        <v>0.192</v>
      </c>
      <c r="C2235" t="s">
        <v>81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81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81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81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81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80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81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80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81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80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81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81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81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80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81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81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81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81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80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80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80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81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80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82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81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81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81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80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80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80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81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81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81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81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80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80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80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80</v>
      </c>
      <c r="D2274" t="s">
        <v>84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81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81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80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81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81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80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80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81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80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81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81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81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81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81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81</v>
      </c>
      <c r="D2293" t="s">
        <v>84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81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81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80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84</v>
      </c>
      <c r="C2298" t="s">
        <v>80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81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80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81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81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81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80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81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80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81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81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81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81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80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81</v>
      </c>
      <c r="D2313" t="s">
        <v>84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81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81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81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80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80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80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81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81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84</v>
      </c>
      <c r="C2325" t="s">
        <v>81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80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80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81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81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80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80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81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80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80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81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80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80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80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81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80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80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80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80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81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81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80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81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80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81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81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81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80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81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80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84</v>
      </c>
      <c r="C2361" t="s">
        <v>80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84</v>
      </c>
      <c r="B2363">
        <v>0.192</v>
      </c>
      <c r="C2363" t="s">
        <v>81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81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81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81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81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80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80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80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81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80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80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81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80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80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81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81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81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80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81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80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80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80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81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81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81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80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81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81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81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81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81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81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81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81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81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80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81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80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81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80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81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81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81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81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80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81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80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81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84</v>
      </c>
      <c r="C2414" t="s">
        <v>80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80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81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81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81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80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81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80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80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81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81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80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81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80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81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81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81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80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80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84</v>
      </c>
      <c r="B2433">
        <v>0.17100000000000001</v>
      </c>
      <c r="C2433" t="s">
        <v>81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80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81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80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81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80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81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80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80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80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81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80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81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80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81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80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80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81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81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80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81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81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81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81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80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81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81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80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80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80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80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82</v>
      </c>
      <c r="D2464">
        <v>75000</v>
      </c>
      <c r="E2464">
        <v>60</v>
      </c>
      <c r="F2464" t="s">
        <v>84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80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80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81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80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81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81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81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81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81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81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80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81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81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80</v>
      </c>
      <c r="D2478" t="s">
        <v>84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81</v>
      </c>
      <c r="D2479">
        <v>109000</v>
      </c>
      <c r="E2479">
        <v>36</v>
      </c>
      <c r="F2479" t="s">
        <v>84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81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81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80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81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81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80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81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81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81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81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80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80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80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80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81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80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81</v>
      </c>
      <c r="D2497">
        <v>65000</v>
      </c>
      <c r="E2497" t="s">
        <v>84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80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81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81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81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81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80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81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81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81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81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81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81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80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80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81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80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81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81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84</v>
      </c>
      <c r="B2518">
        <v>0.11990000000000001</v>
      </c>
      <c r="C2518" t="s">
        <v>80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80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81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80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80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81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81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80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81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81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80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81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80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80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81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84</v>
      </c>
      <c r="B2535">
        <v>9.6699999999999994E-2</v>
      </c>
      <c r="C2535" t="s">
        <v>81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80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81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81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81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81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81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81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80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81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80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81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81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81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81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81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81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80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81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81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84</v>
      </c>
      <c r="C2556" t="s">
        <v>80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80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81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80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80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81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81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81</v>
      </c>
      <c r="D2565">
        <v>83000</v>
      </c>
      <c r="E2565">
        <v>36</v>
      </c>
      <c r="F2565" t="s">
        <v>84</v>
      </c>
      <c r="G2565">
        <v>0</v>
      </c>
    </row>
    <row r="2566" spans="1:7" x14ac:dyDescent="0.2">
      <c r="A2566">
        <v>14000</v>
      </c>
      <c r="B2566">
        <v>0.192</v>
      </c>
      <c r="C2566" t="s">
        <v>80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81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80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81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80</v>
      </c>
      <c r="D2570">
        <v>87000</v>
      </c>
      <c r="E2570" t="s">
        <v>84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81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80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80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80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81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81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81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81</v>
      </c>
      <c r="D2578" t="s">
        <v>84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80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82</v>
      </c>
      <c r="D2580">
        <v>60000</v>
      </c>
      <c r="E2580" t="s">
        <v>84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80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80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80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81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80</v>
      </c>
      <c r="D2587">
        <v>86000</v>
      </c>
      <c r="E2587" t="s">
        <v>84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80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81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81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81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80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80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81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81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80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80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80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81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81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81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81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80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81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81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81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81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81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81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80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80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81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80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81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81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81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80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80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81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80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81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81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81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81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80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80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80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84</v>
      </c>
      <c r="C2629" t="s">
        <v>80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80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81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80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80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80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81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80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80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82</v>
      </c>
      <c r="D2639">
        <v>40000</v>
      </c>
      <c r="E2639">
        <v>36</v>
      </c>
      <c r="F2639" t="s">
        <v>84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80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80</v>
      </c>
      <c r="D2641" t="s">
        <v>84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81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81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80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80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80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80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81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81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84</v>
      </c>
      <c r="B2651">
        <v>0.1099</v>
      </c>
      <c r="C2651" t="s">
        <v>81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80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81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84</v>
      </c>
      <c r="B2654">
        <v>0.15609999999999999</v>
      </c>
      <c r="C2654" t="s">
        <v>81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81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81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80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80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81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84</v>
      </c>
      <c r="C2662" t="s">
        <v>81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81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81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81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81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81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81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81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80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81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81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80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80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80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82</v>
      </c>
      <c r="D2680">
        <v>55000</v>
      </c>
      <c r="E2680" t="s">
        <v>84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80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81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81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81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81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81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81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81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81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81</v>
      </c>
      <c r="D2691">
        <v>55000</v>
      </c>
      <c r="E2691" t="s">
        <v>84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81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80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80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81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80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80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80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80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80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80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80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81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81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80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80</v>
      </c>
      <c r="D2708">
        <v>41200</v>
      </c>
      <c r="E2708">
        <v>36</v>
      </c>
      <c r="F2708" t="s">
        <v>84</v>
      </c>
      <c r="G2708">
        <v>0</v>
      </c>
    </row>
    <row r="2709" spans="1:7" x14ac:dyDescent="0.2">
      <c r="A2709">
        <v>8000</v>
      </c>
      <c r="B2709">
        <v>0.21</v>
      </c>
      <c r="C2709" t="s">
        <v>80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80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80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81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80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80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80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81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80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81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81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84</v>
      </c>
      <c r="C2721" t="s">
        <v>80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81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80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81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81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81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81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81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81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80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80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80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80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80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80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80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81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81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81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80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80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81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80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84</v>
      </c>
      <c r="B2745">
        <v>9.9900000000000003E-2</v>
      </c>
      <c r="C2745" t="s">
        <v>81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80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81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81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80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81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80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80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81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81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80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80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81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81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80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80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81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80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81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81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84</v>
      </c>
      <c r="B2769">
        <v>0.192</v>
      </c>
      <c r="C2769" t="s">
        <v>80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81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81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80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81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81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80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81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80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80</v>
      </c>
      <c r="D2778" t="s">
        <v>84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81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80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80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81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80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80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81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81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80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84</v>
      </c>
      <c r="C2789" t="s">
        <v>81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81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81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80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80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81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81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81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81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81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81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81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81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81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80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80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81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80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81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81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81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84</v>
      </c>
      <c r="C2812" t="s">
        <v>81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80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81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81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81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81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81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81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80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81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81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80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81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81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81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81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84</v>
      </c>
      <c r="C2828" t="s">
        <v>81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81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81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80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81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81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80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80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80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81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81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80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81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80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81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81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80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81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81</v>
      </c>
      <c r="D2848" t="s">
        <v>84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80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81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84</v>
      </c>
      <c r="B2851">
        <v>9.9900000000000003E-2</v>
      </c>
      <c r="C2851" t="s">
        <v>80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80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81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81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80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80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80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80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80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81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81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81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81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80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81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80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80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81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82</v>
      </c>
      <c r="D2869">
        <v>26200</v>
      </c>
      <c r="E2869">
        <v>36</v>
      </c>
      <c r="F2869" t="s">
        <v>84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81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80</v>
      </c>
      <c r="D2871">
        <v>30000</v>
      </c>
      <c r="E2871">
        <v>36</v>
      </c>
      <c r="F2871" t="s">
        <v>84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80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81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81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81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81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80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80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80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81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81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81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81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80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81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81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81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81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81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81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81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80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81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80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80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81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80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80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81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80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80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81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81</v>
      </c>
      <c r="D2905">
        <v>34000</v>
      </c>
      <c r="E2905">
        <v>60</v>
      </c>
      <c r="F2905" t="s">
        <v>84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80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81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81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80</v>
      </c>
      <c r="D2909">
        <v>34000</v>
      </c>
      <c r="E2909">
        <v>36</v>
      </c>
      <c r="F2909" t="s">
        <v>84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81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81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81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81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81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81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81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80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81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81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81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80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80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81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84</v>
      </c>
      <c r="B2925">
        <v>9.2499999999999999E-2</v>
      </c>
      <c r="C2925" t="s">
        <v>81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81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81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80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81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81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80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81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84</v>
      </c>
      <c r="C2933" t="s">
        <v>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80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81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81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81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81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80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81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80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80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81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81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80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81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81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81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84</v>
      </c>
      <c r="B2950">
        <v>0.14330000000000001</v>
      </c>
      <c r="C2950" t="s">
        <v>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80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81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80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80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81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80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81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80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80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80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80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81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80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81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80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81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81</v>
      </c>
      <c r="D2970" t="s">
        <v>84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80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81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80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84</v>
      </c>
      <c r="B2974">
        <v>0.1678</v>
      </c>
      <c r="C2974" t="s">
        <v>80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81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80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81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80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81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81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80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80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81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81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80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80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81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81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80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81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81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80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80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81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80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80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81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82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81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81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80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81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81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81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81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80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80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81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80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80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80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81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80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80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80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80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81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81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81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81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81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81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80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82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80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80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80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80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80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80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81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81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81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81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80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81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81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80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81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81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80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81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81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81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81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81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80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81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80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81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80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80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80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81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80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81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81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80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81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81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80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80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81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80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80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81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81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81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81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84</v>
      </c>
      <c r="C3080" t="s">
        <v>81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81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80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81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81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81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80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81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81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81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81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80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81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80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80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80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81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80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80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81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81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81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80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82</v>
      </c>
      <c r="D3105">
        <v>88000</v>
      </c>
      <c r="E3105">
        <v>36</v>
      </c>
      <c r="F3105" t="s">
        <v>84</v>
      </c>
      <c r="G3105">
        <v>0</v>
      </c>
    </row>
    <row r="3106" spans="1:7" x14ac:dyDescent="0.2">
      <c r="A3106">
        <v>9600</v>
      </c>
      <c r="B3106">
        <v>0.1678</v>
      </c>
      <c r="C3106" t="s">
        <v>81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81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81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81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84</v>
      </c>
      <c r="C3110" t="s">
        <v>80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81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81</v>
      </c>
      <c r="D3112">
        <v>60000</v>
      </c>
      <c r="E3112">
        <v>36</v>
      </c>
      <c r="F3112" t="s">
        <v>84</v>
      </c>
      <c r="G3112">
        <v>0</v>
      </c>
    </row>
    <row r="3113" spans="1:7" x14ac:dyDescent="0.2">
      <c r="A3113">
        <v>10000</v>
      </c>
      <c r="B3113">
        <v>0.1588</v>
      </c>
      <c r="C3113" t="s">
        <v>80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81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81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80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80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81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81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81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81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81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80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81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81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81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81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81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81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80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81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81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80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81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80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81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81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81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80</v>
      </c>
      <c r="D3139">
        <v>73000</v>
      </c>
      <c r="E3139">
        <v>36</v>
      </c>
      <c r="F3139" t="s">
        <v>84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81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81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81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81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81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80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81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80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81</v>
      </c>
      <c r="D3149">
        <v>78000</v>
      </c>
      <c r="E3149" t="s">
        <v>84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81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84</v>
      </c>
      <c r="B3151">
        <v>0.19520000000000001</v>
      </c>
      <c r="C3151" t="s">
        <v>80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81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80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81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81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81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81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81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81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80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81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80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80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80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81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81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81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80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80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81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81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81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81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80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80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81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81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80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80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84</v>
      </c>
      <c r="B3182">
        <v>9.7100000000000006E-2</v>
      </c>
      <c r="C3182" t="s">
        <v>81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80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81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80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81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80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81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80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80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80</v>
      </c>
      <c r="D3192">
        <v>32000</v>
      </c>
      <c r="E3192" t="s">
        <v>84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81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81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80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80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80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81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80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80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80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81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81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81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81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80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80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81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80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81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80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80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80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81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81</v>
      </c>
      <c r="D3218">
        <v>110000</v>
      </c>
      <c r="E3218">
        <v>36</v>
      </c>
      <c r="F3218" t="s">
        <v>84</v>
      </c>
      <c r="G3218">
        <v>0</v>
      </c>
    </row>
    <row r="3219" spans="1:7" x14ac:dyDescent="0.2">
      <c r="A3219">
        <v>10000</v>
      </c>
      <c r="B3219">
        <v>0.1235</v>
      </c>
      <c r="C3219" t="s">
        <v>80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84</v>
      </c>
      <c r="C3220" t="s">
        <v>81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81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80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80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80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81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80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81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81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81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81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81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81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80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81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80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80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81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81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81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81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81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80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81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80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81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80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80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81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81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81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80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81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81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81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80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80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81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80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81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81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81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81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80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80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81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80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81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81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81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80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81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80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80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80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81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80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81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80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80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81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80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81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81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81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81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81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81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81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81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81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80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80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80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80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84</v>
      </c>
      <c r="C3298" t="s">
        <v>80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80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81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81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80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81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80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80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81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80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81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81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81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81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81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81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81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80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81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81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81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80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81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81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81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80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80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81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80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80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80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80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81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81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80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81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80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81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81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80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80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81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81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80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80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81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81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81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81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81</v>
      </c>
      <c r="D3349">
        <v>55000</v>
      </c>
      <c r="E3349" t="s">
        <v>84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81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81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81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81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80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80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80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80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80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80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81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80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80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82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84</v>
      </c>
      <c r="C3364" t="s">
        <v>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81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81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80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80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80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81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81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80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80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81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80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81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80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81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80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81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80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80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81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81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80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81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80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81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81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80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81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81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81</v>
      </c>
      <c r="D3394">
        <v>60000</v>
      </c>
      <c r="E3394">
        <v>60</v>
      </c>
      <c r="F3394" t="s">
        <v>84</v>
      </c>
      <c r="G3394">
        <v>0</v>
      </c>
    </row>
    <row r="3395" spans="1:7" x14ac:dyDescent="0.2">
      <c r="A3395">
        <v>10575</v>
      </c>
      <c r="B3395">
        <v>0.1678</v>
      </c>
      <c r="C3395" t="s">
        <v>81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84</v>
      </c>
      <c r="C3396" t="s">
        <v>81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81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81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80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80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81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81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81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81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81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81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80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81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81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80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81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84</v>
      </c>
      <c r="B3412">
        <v>0.1368</v>
      </c>
      <c r="C3412" t="s">
        <v>80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81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81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81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81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81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80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80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81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81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81</v>
      </c>
      <c r="D3424" t="s">
        <v>84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81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80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80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81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80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80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81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80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80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81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81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81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80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81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80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81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81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80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81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80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81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81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81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80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80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80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80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81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80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81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81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81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80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80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81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80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81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80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80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81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81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80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80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81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80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80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81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80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81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80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81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81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81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81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81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81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81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80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80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81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80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80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80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81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81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80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81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81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81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81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80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81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80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80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81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81</v>
      </c>
      <c r="D3505">
        <v>45000</v>
      </c>
      <c r="E3505">
        <v>36</v>
      </c>
      <c r="F3505" t="s">
        <v>84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81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80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81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80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81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81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81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80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81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80</v>
      </c>
      <c r="D3515">
        <v>60000</v>
      </c>
      <c r="E3515" t="s">
        <v>84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80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81</v>
      </c>
      <c r="D3517">
        <v>33280</v>
      </c>
      <c r="E3517">
        <v>36</v>
      </c>
      <c r="F3517" t="s">
        <v>84</v>
      </c>
      <c r="G3517">
        <v>1</v>
      </c>
    </row>
    <row r="3518" spans="1:7" x14ac:dyDescent="0.2">
      <c r="A3518">
        <v>2500</v>
      </c>
      <c r="B3518">
        <v>0.216</v>
      </c>
      <c r="C3518" t="s">
        <v>81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81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81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81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81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81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80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81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81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81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81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80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80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80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84</v>
      </c>
      <c r="C3534" t="s">
        <v>80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81</v>
      </c>
      <c r="D3535">
        <v>50000</v>
      </c>
      <c r="E3535" t="s">
        <v>84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80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81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81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81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80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80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81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80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80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80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81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81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80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80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80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81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80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80</v>
      </c>
      <c r="D3554">
        <v>88000</v>
      </c>
      <c r="E3554">
        <v>36</v>
      </c>
      <c r="F3554" t="s">
        <v>84</v>
      </c>
      <c r="G3554">
        <v>0</v>
      </c>
    </row>
    <row r="3555" spans="1:7" x14ac:dyDescent="0.2">
      <c r="A3555">
        <v>18700</v>
      </c>
      <c r="B3555" t="s">
        <v>84</v>
      </c>
      <c r="C3555" t="s">
        <v>81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81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80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80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81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81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81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81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81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81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81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81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80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80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80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80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81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80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81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81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81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81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81</v>
      </c>
      <c r="D3577">
        <v>144200</v>
      </c>
      <c r="E3577" t="s">
        <v>84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80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80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81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80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80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80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81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80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81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81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81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81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80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80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80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80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81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81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81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80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80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81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81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81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81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81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81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81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81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81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80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81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81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80</v>
      </c>
      <c r="D3616">
        <v>50000</v>
      </c>
      <c r="E3616" t="s">
        <v>84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81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80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81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81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81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80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80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81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80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81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80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80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80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81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81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80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81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80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81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80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80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81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81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80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80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81</v>
      </c>
      <c r="D3644" t="s">
        <v>84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80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81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80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81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80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80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81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81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81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80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80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81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80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81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81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81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80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81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81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80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80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80</v>
      </c>
      <c r="D3669">
        <v>55000</v>
      </c>
      <c r="E3669">
        <v>36</v>
      </c>
      <c r="F3669" t="s">
        <v>84</v>
      </c>
      <c r="G3669">
        <v>0</v>
      </c>
    </row>
    <row r="3670" spans="1:7" x14ac:dyDescent="0.2">
      <c r="A3670">
        <v>4000</v>
      </c>
      <c r="B3670">
        <v>0.216</v>
      </c>
      <c r="C3670" t="s">
        <v>80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81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81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80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81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81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80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81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81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84</v>
      </c>
      <c r="C3679" t="s">
        <v>80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81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80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80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80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80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80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81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81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81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80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80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81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81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80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80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80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80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80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81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80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81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80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81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81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81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81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80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80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81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80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81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80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81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81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80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80</v>
      </c>
      <c r="D3723">
        <v>30000</v>
      </c>
      <c r="E3723" t="s">
        <v>84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80</v>
      </c>
      <c r="D3724" t="s">
        <v>84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81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81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81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81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80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80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81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80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80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81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81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80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80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81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80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81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81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81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81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81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81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81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81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80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80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81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81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80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80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81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80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81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81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81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80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81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80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80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80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81</v>
      </c>
      <c r="D3766">
        <v>70000</v>
      </c>
      <c r="E3766">
        <v>60</v>
      </c>
      <c r="F3766" t="s">
        <v>84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81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81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81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81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81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81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81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80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81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81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80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81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80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80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81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81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81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80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80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81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81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81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81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81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80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81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80</v>
      </c>
      <c r="D3794">
        <v>60000</v>
      </c>
      <c r="E3794" t="s">
        <v>84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80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81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80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81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80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81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81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80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81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81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80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81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81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80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80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81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80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81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81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80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82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80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80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80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81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80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80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81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80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81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84</v>
      </c>
      <c r="C3826" t="s">
        <v>80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80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81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80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80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81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80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81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80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81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81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80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81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80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80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81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80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84</v>
      </c>
      <c r="B3845">
        <v>0.18490000000000001</v>
      </c>
      <c r="C3845" t="s">
        <v>81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80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81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81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80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80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81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81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81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81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81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81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81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81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80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81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81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80</v>
      </c>
      <c r="D3863" t="s">
        <v>84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81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80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80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81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81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80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81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80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81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81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81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81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81</v>
      </c>
      <c r="D3877">
        <v>59800</v>
      </c>
      <c r="E3877">
        <v>36</v>
      </c>
      <c r="F3877" t="s">
        <v>84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81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80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80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80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81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81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81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81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81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80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81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81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81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80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80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80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80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80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80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80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81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80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80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80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81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80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80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80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81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81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80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80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81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80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80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81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80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81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80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80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81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81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80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80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80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81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81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81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81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80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80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80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80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81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81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81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81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80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80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81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81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81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80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81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81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80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81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81</v>
      </c>
      <c r="D3951">
        <v>109000</v>
      </c>
      <c r="E3951" t="s">
        <v>84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81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81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81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80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80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81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80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80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81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81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80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80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80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80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81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81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80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80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80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80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81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81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81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80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81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80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81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80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80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80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81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80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81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81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80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80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81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80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81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80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81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80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81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80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81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80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81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81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80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80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81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80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81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80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81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80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81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80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81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80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80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81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80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81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80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80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81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81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81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81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82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80</v>
      </c>
      <c r="D4030">
        <v>86000</v>
      </c>
      <c r="E4030" t="s">
        <v>84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80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81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80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81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81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81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80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81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80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81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80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80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81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81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81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80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81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81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81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81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80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81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81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80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84</v>
      </c>
      <c r="B4055">
        <v>6.0299999999999999E-2</v>
      </c>
      <c r="C4055" t="s">
        <v>81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80</v>
      </c>
      <c r="D4056" t="s">
        <v>84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81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81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80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80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81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80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80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84</v>
      </c>
      <c r="C4064" t="s">
        <v>81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80</v>
      </c>
      <c r="D4065">
        <v>86000</v>
      </c>
      <c r="E4065">
        <v>36</v>
      </c>
      <c r="F4065" t="s">
        <v>84</v>
      </c>
      <c r="G4065">
        <v>0</v>
      </c>
    </row>
    <row r="4066" spans="1:7" x14ac:dyDescent="0.2">
      <c r="A4066">
        <v>25000</v>
      </c>
      <c r="B4066">
        <v>0.1114</v>
      </c>
      <c r="C4066" t="s">
        <v>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81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81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81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81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80</v>
      </c>
      <c r="D4071">
        <v>33000</v>
      </c>
      <c r="E4071" t="s">
        <v>84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81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84</v>
      </c>
      <c r="B4073">
        <v>0.158</v>
      </c>
      <c r="C4073" t="s">
        <v>80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84</v>
      </c>
      <c r="C4074" t="s">
        <v>80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81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80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81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81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84</v>
      </c>
      <c r="C4079" t="s">
        <v>80</v>
      </c>
      <c r="D4079">
        <v>43000</v>
      </c>
      <c r="E4079">
        <v>36</v>
      </c>
      <c r="F4079" t="s">
        <v>84</v>
      </c>
      <c r="G4079">
        <v>0</v>
      </c>
    </row>
    <row r="4080" spans="1:7" x14ac:dyDescent="0.2">
      <c r="A4080">
        <v>10000</v>
      </c>
      <c r="B4080">
        <v>0.1212</v>
      </c>
      <c r="C4080" t="s">
        <v>81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80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80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81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80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81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80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80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81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81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80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81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80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81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80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81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80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80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80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80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80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80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80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81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81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81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80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81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80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81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80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80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81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80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81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81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80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81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81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81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81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80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81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80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80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81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81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81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81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80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80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80</v>
      </c>
      <c r="D4136">
        <v>33000</v>
      </c>
      <c r="E4136" t="s">
        <v>84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80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81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80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81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80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81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80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80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80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80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81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81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81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80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81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81</v>
      </c>
      <c r="D4152" t="s">
        <v>84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81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81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81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80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81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81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80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81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80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80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80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80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81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81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81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81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80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80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80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84</v>
      </c>
      <c r="B4173">
        <v>0.1114</v>
      </c>
      <c r="C4173" t="s">
        <v>81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80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80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81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80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81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81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81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81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80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81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80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80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80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80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80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80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80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80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81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80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80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80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80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81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80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80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81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80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81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81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80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80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80</v>
      </c>
      <c r="D4208">
        <v>31000</v>
      </c>
      <c r="E4208" t="s">
        <v>84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81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80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80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80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81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81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81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81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80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81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80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80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81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81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81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80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80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81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81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80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80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81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81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80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81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80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80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81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80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81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81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81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80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81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80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80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80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81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81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80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80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80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80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81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80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81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80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80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80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81</v>
      </c>
      <c r="D4261">
        <v>85000</v>
      </c>
      <c r="E4261" t="s">
        <v>84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81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81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84</v>
      </c>
      <c r="C4264" t="s">
        <v>80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80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80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81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81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81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84</v>
      </c>
      <c r="C4271" t="s">
        <v>81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81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80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81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81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81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80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81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80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80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80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81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80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80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80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80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81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80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81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81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80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80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81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81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80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81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80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81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80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81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80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81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80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81</v>
      </c>
      <c r="D4304" t="s">
        <v>84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81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81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80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80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81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81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80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81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81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81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81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81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81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81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81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81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80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81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80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81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80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81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81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81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84</v>
      </c>
      <c r="C4331" t="s">
        <v>81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81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81</v>
      </c>
      <c r="D4333" t="s">
        <v>84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81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81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80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80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81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80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81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80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81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81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80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80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80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81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81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81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81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80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81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80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80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81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80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81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81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80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80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81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80</v>
      </c>
      <c r="D4366">
        <v>31000</v>
      </c>
      <c r="E4366">
        <v>36</v>
      </c>
      <c r="F4366" t="s">
        <v>84</v>
      </c>
      <c r="G4366">
        <v>0</v>
      </c>
    </row>
    <row r="4367" spans="1:7" x14ac:dyDescent="0.2">
      <c r="A4367">
        <v>4000</v>
      </c>
      <c r="B4367">
        <v>0.1016</v>
      </c>
      <c r="C4367" t="s">
        <v>80</v>
      </c>
      <c r="D4367">
        <v>46618</v>
      </c>
      <c r="E4367" t="s">
        <v>84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81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81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81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80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80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80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81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81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81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80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81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80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84</v>
      </c>
      <c r="B4382">
        <v>0.1409</v>
      </c>
      <c r="C4382" t="s">
        <v>80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80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81</v>
      </c>
      <c r="D4384" t="s">
        <v>84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81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81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80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81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81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80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81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81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80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80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80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81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80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81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80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81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80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81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81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80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81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81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81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81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81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80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80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81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80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80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80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80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81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81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81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80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81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80</v>
      </c>
      <c r="D4425">
        <v>160000</v>
      </c>
      <c r="E4425" t="s">
        <v>84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80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80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80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81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80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80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80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80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81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81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80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81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81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81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81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84</v>
      </c>
      <c r="C4443" t="s">
        <v>82</v>
      </c>
      <c r="D4443" t="s">
        <v>84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80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81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81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81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80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81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80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81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80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81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81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80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81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80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81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81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81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81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80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80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81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81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81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81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80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80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80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80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81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81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80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81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81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80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80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81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81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80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81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80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80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80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81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80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80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80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81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81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81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81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80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80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80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80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81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81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81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81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81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80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80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80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80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80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80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81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80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80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81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80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81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80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80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80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80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81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81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81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81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81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81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81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80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81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81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80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80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80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81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80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81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81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81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81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81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81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80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81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81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80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80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80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81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80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80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81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81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81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81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81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80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80</v>
      </c>
      <c r="D4567" t="s">
        <v>84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81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81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81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80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80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80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81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81</v>
      </c>
      <c r="D4576">
        <v>125000</v>
      </c>
      <c r="E4576" t="s">
        <v>84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82</v>
      </c>
      <c r="D4577">
        <v>60000</v>
      </c>
      <c r="E4577">
        <v>60</v>
      </c>
      <c r="F4577" t="s">
        <v>84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80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81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81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80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81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80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80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81</v>
      </c>
      <c r="D4585">
        <v>130000</v>
      </c>
      <c r="E4585">
        <v>36</v>
      </c>
      <c r="F4585" t="s">
        <v>84</v>
      </c>
      <c r="G4585">
        <v>0</v>
      </c>
    </row>
    <row r="4586" spans="1:7" x14ac:dyDescent="0.2">
      <c r="A4586">
        <v>12725</v>
      </c>
      <c r="B4586">
        <v>0.1114</v>
      </c>
      <c r="C4586" t="s">
        <v>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81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80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81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81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81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80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80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81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81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80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81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81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81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81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80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81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80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81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81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81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80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80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81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80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81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84</v>
      </c>
      <c r="B4616">
        <v>0.158</v>
      </c>
      <c r="C4616" t="s">
        <v>80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80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81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81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80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80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81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80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81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81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81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81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80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81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81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80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81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80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81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81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80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80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80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81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81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81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80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80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80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80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84</v>
      </c>
      <c r="B4653">
        <v>0.18490000000000001</v>
      </c>
      <c r="C4653" t="s">
        <v>81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81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80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80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81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80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80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81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84</v>
      </c>
      <c r="C4661" t="s">
        <v>80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81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81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80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80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80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80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80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80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80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80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81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81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81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80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81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81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81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80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80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81</v>
      </c>
      <c r="D4682" t="s">
        <v>84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81</v>
      </c>
      <c r="D4683">
        <v>53000</v>
      </c>
      <c r="E4683">
        <v>36</v>
      </c>
      <c r="F4683" t="s">
        <v>84</v>
      </c>
      <c r="G4683">
        <v>1</v>
      </c>
    </row>
    <row r="4684" spans="1:7" x14ac:dyDescent="0.2">
      <c r="A4684">
        <v>17450</v>
      </c>
      <c r="B4684">
        <v>0.1016</v>
      </c>
      <c r="C4684" t="s">
        <v>80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81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80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81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81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80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80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81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80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80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80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81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81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81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80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80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80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81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81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81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81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80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80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80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81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81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81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80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80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81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81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81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81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81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81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81</v>
      </c>
      <c r="D4720">
        <v>130000</v>
      </c>
      <c r="E4720">
        <v>36</v>
      </c>
      <c r="F4720" t="s">
        <v>84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81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81</v>
      </c>
      <c r="D4722" t="s">
        <v>84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81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80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81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81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81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81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80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81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81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80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80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81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81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80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80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81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80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81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80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81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81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80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81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81</v>
      </c>
      <c r="D4747">
        <v>40000</v>
      </c>
      <c r="E4747">
        <v>36</v>
      </c>
      <c r="F4747" t="s">
        <v>84</v>
      </c>
      <c r="G4747">
        <v>0</v>
      </c>
    </row>
    <row r="4748" spans="1:7" x14ac:dyDescent="0.2">
      <c r="A4748">
        <v>21000</v>
      </c>
      <c r="B4748">
        <v>0.158</v>
      </c>
      <c r="C4748" t="s">
        <v>81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81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81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80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81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80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81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81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80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84</v>
      </c>
      <c r="C4759" t="s">
        <v>81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80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81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80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80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81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81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80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80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80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81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81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81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80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81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84</v>
      </c>
      <c r="C4774" t="s">
        <v>81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81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80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81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80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81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80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81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81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81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81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81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81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81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80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81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80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81</v>
      </c>
      <c r="D4793" t="s">
        <v>84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81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80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80</v>
      </c>
      <c r="D4796">
        <v>55000</v>
      </c>
      <c r="E4796" t="s">
        <v>84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81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80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80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81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81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81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81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80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80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80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81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81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80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80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81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81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80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80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80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80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81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80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80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81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81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80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81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80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81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80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81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81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80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81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81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81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81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81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81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81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81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81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80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80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81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80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81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80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81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81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80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81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81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80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80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80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81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80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80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81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81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80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80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81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80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81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80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80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81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80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81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81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81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80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81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81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80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80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80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80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80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80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81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80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81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81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81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81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81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81</v>
      </c>
      <c r="D4889" t="s">
        <v>84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80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81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81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80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80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80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80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81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80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81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81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80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80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80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81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80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81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80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81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80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81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80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81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81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80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81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81</v>
      </c>
      <c r="D4917">
        <v>74000</v>
      </c>
      <c r="E4917" t="s">
        <v>84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80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81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81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81</v>
      </c>
      <c r="D4921">
        <v>141600</v>
      </c>
      <c r="E4921" t="s">
        <v>84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81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80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80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81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80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81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81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80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80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81</v>
      </c>
      <c r="D4931">
        <v>30000</v>
      </c>
      <c r="E4931">
        <v>36</v>
      </c>
      <c r="F4931" t="s">
        <v>84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80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81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80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81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81</v>
      </c>
      <c r="D4937" t="s">
        <v>84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80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80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80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81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81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81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81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81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81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80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81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80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80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80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81</v>
      </c>
      <c r="D4954">
        <v>42000</v>
      </c>
      <c r="E4954">
        <v>36</v>
      </c>
      <c r="F4954" t="s">
        <v>84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81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80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81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81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81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80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81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81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81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81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81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84</v>
      </c>
      <c r="C4966" t="s">
        <v>81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81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80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81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80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80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81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80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81</v>
      </c>
      <c r="D4974">
        <v>58000</v>
      </c>
      <c r="E4974" t="s">
        <v>84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81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81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81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81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81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81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80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81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80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80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81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81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80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80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80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81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80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82</v>
      </c>
      <c r="D4993" t="s">
        <v>84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81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81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81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81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81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81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81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81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80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81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80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81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80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80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81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81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84</v>
      </c>
      <c r="B5011">
        <v>0.19719999999999999</v>
      </c>
      <c r="C5011" t="s">
        <v>81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80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80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80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81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81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81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81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80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80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80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81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81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81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81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80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81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80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81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81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81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80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81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81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80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81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80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81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81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80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80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80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81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84</v>
      </c>
      <c r="C5046" t="s">
        <v>81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81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80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81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81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80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81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80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81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80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81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81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80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80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80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81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81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81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80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81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81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81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80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81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81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81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80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80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81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80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81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81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80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81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80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81</v>
      </c>
      <c r="D5083">
        <v>36500</v>
      </c>
      <c r="E5083">
        <v>36</v>
      </c>
      <c r="F5083" t="s">
        <v>84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81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81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80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81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81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81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81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81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81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80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80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81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81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81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81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80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80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80</v>
      </c>
      <c r="D5101">
        <v>58270</v>
      </c>
      <c r="E5101" t="s">
        <v>84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80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80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80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80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81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81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80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80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81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80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81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81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80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81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80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81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81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81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80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81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80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81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81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80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81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81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80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81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81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81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81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81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81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81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81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81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84</v>
      </c>
      <c r="B5146">
        <v>0.16289999999999999</v>
      </c>
      <c r="C5146" t="s">
        <v>80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80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80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80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81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81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81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81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81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80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80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80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80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81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80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81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81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81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81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81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80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80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80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80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81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80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81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80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81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80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80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81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80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80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80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80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81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81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81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80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80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81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80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81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81</v>
      </c>
      <c r="D5191">
        <v>57000</v>
      </c>
      <c r="E5191">
        <v>60</v>
      </c>
      <c r="F5191" t="s">
        <v>84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81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80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80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80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81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81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81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81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81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81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80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81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80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81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81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80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81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80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81</v>
      </c>
      <c r="D5211">
        <v>139000</v>
      </c>
      <c r="E5211">
        <v>60</v>
      </c>
      <c r="F5211" t="s">
        <v>84</v>
      </c>
      <c r="G5211">
        <v>0</v>
      </c>
    </row>
    <row r="5212" spans="1:7" x14ac:dyDescent="0.2">
      <c r="A5212">
        <v>20000</v>
      </c>
      <c r="B5212">
        <v>0.1212</v>
      </c>
      <c r="C5212" t="s">
        <v>81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81</v>
      </c>
      <c r="D5213">
        <v>47000</v>
      </c>
      <c r="E5213">
        <v>60</v>
      </c>
      <c r="F5213" t="s">
        <v>84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80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81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80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81</v>
      </c>
      <c r="D5217">
        <v>65000</v>
      </c>
      <c r="E5217">
        <v>36</v>
      </c>
      <c r="F5217" t="s">
        <v>84</v>
      </c>
      <c r="G5217">
        <v>0</v>
      </c>
    </row>
    <row r="5218" spans="1:7" x14ac:dyDescent="0.2">
      <c r="A5218">
        <v>8000</v>
      </c>
      <c r="B5218">
        <v>0.1212</v>
      </c>
      <c r="C5218" t="s">
        <v>81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81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80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80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81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80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80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80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80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80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81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81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80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80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84</v>
      </c>
      <c r="B5233">
        <v>0.1114</v>
      </c>
      <c r="C5233" t="s">
        <v>81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80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81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81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81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80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80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81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81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81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81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80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81</v>
      </c>
      <c r="D5245">
        <v>85000</v>
      </c>
      <c r="E5245">
        <v>36</v>
      </c>
      <c r="F5245" t="s">
        <v>84</v>
      </c>
      <c r="G5245">
        <v>0</v>
      </c>
    </row>
    <row r="5246" spans="1:7" x14ac:dyDescent="0.2">
      <c r="A5246">
        <v>12175</v>
      </c>
      <c r="B5246">
        <v>0.1875</v>
      </c>
      <c r="C5246" t="s">
        <v>81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80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81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80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80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80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81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80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80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81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81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81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81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80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80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80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80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81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80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81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81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81</v>
      </c>
      <c r="D5267">
        <v>60000</v>
      </c>
      <c r="E5267" t="s">
        <v>84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81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80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81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80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81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81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80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81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80</v>
      </c>
      <c r="D5276" t="s">
        <v>84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81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81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81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81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80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81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81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81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84</v>
      </c>
      <c r="C5286" t="s">
        <v>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81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81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81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80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81</v>
      </c>
      <c r="D5291">
        <v>57344</v>
      </c>
      <c r="E5291">
        <v>36</v>
      </c>
      <c r="F5291" t="s">
        <v>84</v>
      </c>
      <c r="G5291">
        <v>0</v>
      </c>
    </row>
    <row r="5292" spans="1:7" x14ac:dyDescent="0.2">
      <c r="A5292">
        <v>10000</v>
      </c>
      <c r="B5292">
        <v>0.1875</v>
      </c>
      <c r="C5292" t="s">
        <v>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80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81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81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81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80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81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81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80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80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80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80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80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81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84</v>
      </c>
      <c r="C5306" t="s">
        <v>81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80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81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80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80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81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80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81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80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80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80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81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80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81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81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80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80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80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80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81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81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81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81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81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80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80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81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80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81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81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81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80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81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81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81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80</v>
      </c>
      <c r="D5342">
        <v>77000</v>
      </c>
      <c r="E5342" t="s">
        <v>84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81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80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81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81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81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81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81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81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80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81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80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81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81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81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80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81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80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81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81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81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80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80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81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80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81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80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81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81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81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81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80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81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81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81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80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81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81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81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80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81</v>
      </c>
      <c r="D5382" t="s">
        <v>84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81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81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80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80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80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81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80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84</v>
      </c>
      <c r="B5390">
        <v>0.17269999999999999</v>
      </c>
      <c r="C5390" t="s">
        <v>81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80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81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80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80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80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81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80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81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81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81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81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80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80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81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80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81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81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80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81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81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81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80</v>
      </c>
      <c r="D5413">
        <v>37000</v>
      </c>
      <c r="E5413" t="s">
        <v>84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81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81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80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80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80</v>
      </c>
      <c r="D5419">
        <v>45968</v>
      </c>
      <c r="E5419" t="s">
        <v>84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80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81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81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81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81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81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81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81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80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81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81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81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81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80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81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84</v>
      </c>
      <c r="C5435" t="s">
        <v>81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81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80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80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81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81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81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80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81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80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80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81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80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80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80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80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81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81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81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80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81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84</v>
      </c>
      <c r="C5457" t="s">
        <v>80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81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81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80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81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81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81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81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80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80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80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81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80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81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80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81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80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80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84</v>
      </c>
      <c r="C5479" t="s">
        <v>81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80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80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80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80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81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81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80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80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80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80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81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81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81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81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81</v>
      </c>
      <c r="D5494">
        <v>133000</v>
      </c>
      <c r="E5494">
        <v>60</v>
      </c>
      <c r="F5494" t="s">
        <v>84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81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81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80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81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80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81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81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80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81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80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80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81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80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81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81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81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84</v>
      </c>
      <c r="C5512" t="s">
        <v>81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81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80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80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80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81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81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80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81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81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81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81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81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81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81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81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81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81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80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81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80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80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81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81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81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80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81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81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81</v>
      </c>
      <c r="D5541">
        <v>60000</v>
      </c>
      <c r="E5541" t="s">
        <v>84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81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81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81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80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81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80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81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80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81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80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80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80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81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81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81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81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80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81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80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81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80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81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81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81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81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84</v>
      </c>
      <c r="B5570">
        <v>6.0299999999999999E-2</v>
      </c>
      <c r="C5570" t="s">
        <v>80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80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81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81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80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84</v>
      </c>
      <c r="B5575">
        <v>0.15310000000000001</v>
      </c>
      <c r="C5575" t="s">
        <v>81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84</v>
      </c>
      <c r="C5576" t="s">
        <v>80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80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80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81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80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80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81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81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80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81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81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82</v>
      </c>
      <c r="D5587" t="s">
        <v>84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80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81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80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80</v>
      </c>
      <c r="D5591">
        <v>75000</v>
      </c>
      <c r="E5591" t="s">
        <v>84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80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80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80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84</v>
      </c>
      <c r="B5597">
        <v>0.1409</v>
      </c>
      <c r="C5597" t="s">
        <v>80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80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81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81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80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81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81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81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80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81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81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80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81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81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80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80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81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80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80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81</v>
      </c>
      <c r="D5616">
        <v>57000</v>
      </c>
      <c r="E5616">
        <v>36</v>
      </c>
      <c r="F5616" t="s">
        <v>84</v>
      </c>
      <c r="G5616">
        <v>0</v>
      </c>
    </row>
    <row r="5617" spans="1:7" x14ac:dyDescent="0.2">
      <c r="A5617">
        <v>5300</v>
      </c>
      <c r="B5617">
        <v>0.1114</v>
      </c>
      <c r="C5617" t="s">
        <v>81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80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81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81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80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81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80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81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81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80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81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84</v>
      </c>
      <c r="C5628" t="s">
        <v>80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81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80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81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81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80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80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80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80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81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81</v>
      </c>
      <c r="D5638" t="s">
        <v>84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80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80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80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81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80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80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81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81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81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81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81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80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81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80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81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81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80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81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81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80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84</v>
      </c>
      <c r="B5660" t="s">
        <v>84</v>
      </c>
      <c r="C5660" t="s">
        <v>80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80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81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80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81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81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80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81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80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81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81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81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81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81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81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80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80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81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80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81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81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81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80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80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81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80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80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80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81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80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80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81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81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80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81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80</v>
      </c>
      <c r="D5696" t="s">
        <v>84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81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83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80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81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81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80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80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80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81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81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81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80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81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80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80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81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80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80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83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81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81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80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81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84</v>
      </c>
      <c r="C5721" t="s">
        <v>81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80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80</v>
      </c>
      <c r="D5723">
        <v>70000</v>
      </c>
      <c r="E5723" t="s">
        <v>84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80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80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81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81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80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81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80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81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80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81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81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81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81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80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81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81</v>
      </c>
      <c r="D5740">
        <v>80000</v>
      </c>
      <c r="E5740">
        <v>36</v>
      </c>
      <c r="F5740" t="s">
        <v>84</v>
      </c>
      <c r="G5740">
        <v>1</v>
      </c>
    </row>
    <row r="5741" spans="1:7" x14ac:dyDescent="0.2">
      <c r="A5741" t="s">
        <v>84</v>
      </c>
      <c r="B5741">
        <v>0.22470000000000001</v>
      </c>
      <c r="C5741" t="s">
        <v>81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80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80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80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80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80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84</v>
      </c>
      <c r="C5748" t="s">
        <v>80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81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80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81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81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81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81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80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81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80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81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80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80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81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81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81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81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80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80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80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83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83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84</v>
      </c>
      <c r="C5771" t="s">
        <v>80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84</v>
      </c>
      <c r="B5772">
        <v>0.1212</v>
      </c>
      <c r="C5772" t="s">
        <v>80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80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81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80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80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81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81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80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81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81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81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81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80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80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80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81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81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80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81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81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80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81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80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80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81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81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80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80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80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80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81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81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81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80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80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81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80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81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81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81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81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80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81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80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81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80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80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80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80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81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81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80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81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80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80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81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81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80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81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81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80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81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81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81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80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80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81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81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81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80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81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80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81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81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80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80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80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80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80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80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80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80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80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80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81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81</v>
      </c>
      <c r="D5867">
        <v>65000</v>
      </c>
      <c r="E5867">
        <v>36</v>
      </c>
      <c r="F5867" t="s">
        <v>84</v>
      </c>
      <c r="G5867">
        <v>0</v>
      </c>
    </row>
    <row r="5868" spans="1:7" x14ac:dyDescent="0.2">
      <c r="A5868">
        <v>10000</v>
      </c>
      <c r="B5868">
        <v>0.1212</v>
      </c>
      <c r="C5868" t="s">
        <v>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81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80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81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81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80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81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81</v>
      </c>
      <c r="D5875" t="s">
        <v>84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81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80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80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81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81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81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80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81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81</v>
      </c>
      <c r="D5885" t="s">
        <v>84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80</v>
      </c>
      <c r="D5886">
        <v>66000</v>
      </c>
      <c r="E5886" t="s">
        <v>84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81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80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81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81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80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84</v>
      </c>
      <c r="C5892" t="s">
        <v>81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80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80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80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81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81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80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80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80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84</v>
      </c>
      <c r="B5902">
        <v>0.1016</v>
      </c>
      <c r="C5902" t="s">
        <v>81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81</v>
      </c>
      <c r="D5903">
        <v>140000</v>
      </c>
      <c r="E5903" t="s">
        <v>84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80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80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81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80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80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80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80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81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81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80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80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81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81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81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80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81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80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81</v>
      </c>
      <c r="D5923" t="s">
        <v>84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80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80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81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80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81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80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81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80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81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80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80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80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80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80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81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80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81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81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80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80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80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81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81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81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81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81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81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81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81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81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81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81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80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81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81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81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81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80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81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80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81</v>
      </c>
      <c r="D5967">
        <v>41000</v>
      </c>
      <c r="E5967">
        <v>36</v>
      </c>
      <c r="F5967" t="s">
        <v>84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80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81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84</v>
      </c>
      <c r="B5972">
        <v>0.1212</v>
      </c>
      <c r="C5972" t="s">
        <v>81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80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80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80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80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84</v>
      </c>
      <c r="C5977" t="s">
        <v>81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84</v>
      </c>
      <c r="C5978" t="s">
        <v>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81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81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81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80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81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81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81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80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81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84</v>
      </c>
      <c r="C5988" t="s">
        <v>80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80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80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81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80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81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80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80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81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80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80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81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81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80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80</v>
      </c>
      <c r="D6003">
        <v>41601.06</v>
      </c>
      <c r="E6003">
        <v>36</v>
      </c>
      <c r="F6003" t="s">
        <v>84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81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81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81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81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80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80</v>
      </c>
      <c r="D6010">
        <v>25000</v>
      </c>
      <c r="E6010">
        <v>36</v>
      </c>
      <c r="F6010" t="s">
        <v>84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80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81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81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81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80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81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80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80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80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81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80</v>
      </c>
      <c r="D6022">
        <v>55000</v>
      </c>
      <c r="E6022">
        <v>60</v>
      </c>
      <c r="F6022" t="s">
        <v>84</v>
      </c>
      <c r="G6022">
        <v>1</v>
      </c>
    </row>
    <row r="6023" spans="1:7" x14ac:dyDescent="0.2">
      <c r="A6023" t="s">
        <v>84</v>
      </c>
      <c r="B6023">
        <v>0.1409</v>
      </c>
      <c r="C6023" t="s">
        <v>80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80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80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80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80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80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80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81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81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81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80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81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80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80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81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80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81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80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80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81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81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81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80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80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80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80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80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81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81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81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81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81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81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80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80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80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80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80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80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80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81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80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81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81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80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80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81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81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81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81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81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80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80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81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80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81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80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81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80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81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81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80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81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80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81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80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81</v>
      </c>
      <c r="D6094" t="s">
        <v>84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80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80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81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81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81</v>
      </c>
      <c r="D6099" t="s">
        <v>84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80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81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80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84</v>
      </c>
      <c r="B6103">
        <v>6.6199999999999995E-2</v>
      </c>
      <c r="C6103" t="s">
        <v>81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80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80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80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80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81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80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80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81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80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80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81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80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80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81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81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81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80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81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81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80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80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81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81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81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80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80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81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80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80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80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80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81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81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81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80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80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80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81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81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80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80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80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80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81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80</v>
      </c>
      <c r="D6150">
        <v>34000</v>
      </c>
      <c r="E6150">
        <v>36</v>
      </c>
      <c r="F6150" t="s">
        <v>84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80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81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80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80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81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81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81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80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81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81</v>
      </c>
      <c r="D6161">
        <v>95000</v>
      </c>
      <c r="E6161">
        <v>36</v>
      </c>
      <c r="F6161" t="s">
        <v>84</v>
      </c>
      <c r="G6161">
        <v>0</v>
      </c>
    </row>
    <row r="6162" spans="1:7" x14ac:dyDescent="0.2">
      <c r="A6162">
        <v>6000</v>
      </c>
      <c r="B6162">
        <v>0.1016</v>
      </c>
      <c r="C6162" t="s">
        <v>80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80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80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81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80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80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81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81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80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81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80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81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80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81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81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81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80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81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81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80</v>
      </c>
      <c r="D6184" t="s">
        <v>84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81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80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81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80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81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80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81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81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81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81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80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84</v>
      </c>
      <c r="B6197">
        <v>0.1212</v>
      </c>
      <c r="C6197" t="s">
        <v>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81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81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81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80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81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81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80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81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80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81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80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80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80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81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81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81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81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80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80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81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80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80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81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80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81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80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81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80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80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81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81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80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80</v>
      </c>
      <c r="D6231">
        <v>31000</v>
      </c>
      <c r="E6231" t="s">
        <v>84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80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81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81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81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80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81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80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80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80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81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81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81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81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81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81</v>
      </c>
      <c r="D6248">
        <v>83000</v>
      </c>
      <c r="E6248" t="s">
        <v>84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81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80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80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80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80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84</v>
      </c>
      <c r="C6255" t="s">
        <v>81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80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81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81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80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80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80</v>
      </c>
      <c r="D6263">
        <v>74000</v>
      </c>
      <c r="E6263" t="s">
        <v>84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81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81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80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81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81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80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81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80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80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80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80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81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81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81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81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80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80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81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80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81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80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80</v>
      </c>
      <c r="D6285" t="s">
        <v>84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81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81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81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80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80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81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81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80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81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80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81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81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81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80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80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80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80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80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80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80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80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81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81</v>
      </c>
      <c r="D6310">
        <v>150000</v>
      </c>
      <c r="E6310" t="s">
        <v>84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81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80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80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80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81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80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80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82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80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81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81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80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81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81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81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80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80</v>
      </c>
      <c r="D6328">
        <v>120000</v>
      </c>
      <c r="E6328">
        <v>36</v>
      </c>
      <c r="F6328" t="s">
        <v>84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80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81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80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81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81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80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80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81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80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81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81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81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81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80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80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81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81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80</v>
      </c>
      <c r="D6347">
        <v>35000</v>
      </c>
      <c r="E6347">
        <v>36</v>
      </c>
      <c r="F6347" t="s">
        <v>84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80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81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81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81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81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81</v>
      </c>
      <c r="D6353">
        <v>250000</v>
      </c>
      <c r="E6353">
        <v>60</v>
      </c>
      <c r="F6353" t="s">
        <v>84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81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82</v>
      </c>
      <c r="D6355">
        <v>30000</v>
      </c>
      <c r="E6355">
        <v>36</v>
      </c>
      <c r="F6355" t="s">
        <v>84</v>
      </c>
      <c r="G6355">
        <v>0</v>
      </c>
    </row>
    <row r="6356" spans="1:7" x14ac:dyDescent="0.2">
      <c r="A6356">
        <v>33950</v>
      </c>
      <c r="B6356">
        <v>0.247</v>
      </c>
      <c r="C6356" t="s">
        <v>81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81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80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80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81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80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81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81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81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81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80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81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80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80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80</v>
      </c>
      <c r="D6370">
        <v>72000</v>
      </c>
      <c r="E6370" t="s">
        <v>84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80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80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80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80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81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80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80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80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81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81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80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80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80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81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80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81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80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80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80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82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80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80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80</v>
      </c>
      <c r="D6396">
        <v>51000</v>
      </c>
      <c r="E6396">
        <v>36</v>
      </c>
      <c r="F6396" t="s">
        <v>84</v>
      </c>
      <c r="G6396">
        <v>0</v>
      </c>
    </row>
    <row r="6397" spans="1:7" x14ac:dyDescent="0.2">
      <c r="A6397">
        <v>5000</v>
      </c>
      <c r="B6397">
        <v>0.1016</v>
      </c>
      <c r="C6397" t="s">
        <v>80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81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81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81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81</v>
      </c>
      <c r="D6402" t="s">
        <v>84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80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81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80</v>
      </c>
      <c r="D6405">
        <v>25000</v>
      </c>
      <c r="E6405">
        <v>60</v>
      </c>
      <c r="F6405" t="s">
        <v>84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81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80</v>
      </c>
      <c r="D6407">
        <v>30000</v>
      </c>
      <c r="E6407" t="s">
        <v>84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81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80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80</v>
      </c>
      <c r="D6410">
        <v>39000</v>
      </c>
      <c r="E6410" t="s">
        <v>84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81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80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84</v>
      </c>
      <c r="B6413">
        <v>0.13109999999999999</v>
      </c>
      <c r="C6413" t="s">
        <v>81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81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81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80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81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84</v>
      </c>
      <c r="C6418" t="s">
        <v>80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81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80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80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80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81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81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80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81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81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80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81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80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81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81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81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81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80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81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80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80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81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80</v>
      </c>
      <c r="D6442" t="s">
        <v>84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81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80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81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81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80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81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81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81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80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81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81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81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80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81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80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81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80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80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80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80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81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81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80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81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80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81</v>
      </c>
      <c r="D6471">
        <v>92000</v>
      </c>
      <c r="E6471">
        <v>36</v>
      </c>
      <c r="F6471" t="s">
        <v>84</v>
      </c>
      <c r="G6471">
        <v>0</v>
      </c>
    </row>
    <row r="6472" spans="1:7" x14ac:dyDescent="0.2">
      <c r="A6472">
        <v>6300</v>
      </c>
      <c r="B6472">
        <v>0.1777</v>
      </c>
      <c r="C6472" t="s">
        <v>80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81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80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81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81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81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80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81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81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80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81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81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80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80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81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80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81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80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80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81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81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80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81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80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81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81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80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81</v>
      </c>
      <c r="D6501">
        <v>79000</v>
      </c>
      <c r="E6501" t="s">
        <v>84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81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80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80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80</v>
      </c>
      <c r="D6506">
        <v>48000</v>
      </c>
      <c r="E6506">
        <v>36</v>
      </c>
      <c r="F6506" t="s">
        <v>84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80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80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80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81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80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80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81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81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80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80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81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80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81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80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80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81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81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81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81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80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81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80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80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80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81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80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80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81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81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80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81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82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80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80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80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81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80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81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80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80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80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80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81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81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80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81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80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81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81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81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84</v>
      </c>
      <c r="B6566">
        <v>0.1016</v>
      </c>
      <c r="C6566" t="s">
        <v>81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81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80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81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81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80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80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81</v>
      </c>
      <c r="D6573">
        <v>90000</v>
      </c>
      <c r="E6573">
        <v>60</v>
      </c>
      <c r="F6573" t="s">
        <v>84</v>
      </c>
      <c r="G6573">
        <v>0</v>
      </c>
    </row>
    <row r="6574" spans="1:7" x14ac:dyDescent="0.2">
      <c r="A6574">
        <v>10000</v>
      </c>
      <c r="B6574">
        <v>0.1409</v>
      </c>
      <c r="C6574" t="s">
        <v>81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80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80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81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81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80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81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80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80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80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80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81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81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81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80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81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80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80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81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81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80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80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81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80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81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81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81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81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80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80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81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81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81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80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81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81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80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80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80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81</v>
      </c>
      <c r="D6616">
        <v>120000</v>
      </c>
      <c r="E6616" t="s">
        <v>84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80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80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80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81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80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80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84</v>
      </c>
      <c r="B6624">
        <v>7.6200000000000004E-2</v>
      </c>
      <c r="C6624" t="s">
        <v>81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81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81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81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81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80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80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80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80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81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81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81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81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80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80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80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81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81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80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81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80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81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80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81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80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81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81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81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80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80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80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80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81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81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81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81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80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80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80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81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80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80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81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80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81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81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80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81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81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80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81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81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80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80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80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80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80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81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81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81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80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80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80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80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80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80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80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80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80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80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81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81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81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81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81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81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81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80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80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81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80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81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81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81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81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81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80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80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80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81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80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81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80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80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80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80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80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80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81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80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81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81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80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81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84</v>
      </c>
      <c r="B6741">
        <v>0.1212</v>
      </c>
      <c r="C6741" t="s">
        <v>81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81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80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81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80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80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81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80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80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80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80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80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80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80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81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80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80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80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80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81</v>
      </c>
      <c r="D6762">
        <v>27000</v>
      </c>
      <c r="E6762" t="s">
        <v>84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80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81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80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80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80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81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80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80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81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81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80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81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81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81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80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81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81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81</v>
      </c>
      <c r="D6780">
        <v>55000</v>
      </c>
      <c r="E6780" t="s">
        <v>84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80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80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81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84</v>
      </c>
      <c r="B6784">
        <v>0.1409</v>
      </c>
      <c r="C6784" t="s">
        <v>80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80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81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81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81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80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81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80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81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80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81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80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81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81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81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81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80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81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80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80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80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80</v>
      </c>
      <c r="D6806">
        <v>55000</v>
      </c>
      <c r="E6806" t="s">
        <v>84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80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81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81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81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81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81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80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80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81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80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80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80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80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81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81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81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80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80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81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80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80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81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81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80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81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80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80</v>
      </c>
      <c r="D6836">
        <v>38000</v>
      </c>
      <c r="E6836">
        <v>36</v>
      </c>
      <c r="F6836" t="s">
        <v>84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81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84</v>
      </c>
      <c r="C6839" t="s">
        <v>81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80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80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81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81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81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81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84</v>
      </c>
      <c r="B6846">
        <v>7.6200000000000004E-2</v>
      </c>
      <c r="C6846" t="s">
        <v>80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80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80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81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80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80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81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80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80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81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81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81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81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80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80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81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80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81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81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80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80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82</v>
      </c>
      <c r="D6867" t="s">
        <v>84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81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80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80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80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81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81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80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84</v>
      </c>
      <c r="C6875" t="s">
        <v>80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80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80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80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80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81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80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80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80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81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81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80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80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81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80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81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81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80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80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80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81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81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80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80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80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80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84</v>
      </c>
      <c r="C6904" t="s">
        <v>80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80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80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81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81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80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80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81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80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80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80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81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80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81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81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81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80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81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81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80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81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80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80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80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81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81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80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80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81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80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81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80</v>
      </c>
      <c r="D6939" t="s">
        <v>84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81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80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81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81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81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81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80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81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81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84</v>
      </c>
      <c r="C6949" t="s">
        <v>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80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81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81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80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80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81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81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80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80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81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81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80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81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81</v>
      </c>
      <c r="D6963">
        <v>28000</v>
      </c>
      <c r="E6963" t="s">
        <v>84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81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81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81</v>
      </c>
      <c r="D6966">
        <v>58000</v>
      </c>
      <c r="E6966">
        <v>36</v>
      </c>
      <c r="F6966" t="s">
        <v>84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80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80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80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80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81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81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80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81</v>
      </c>
      <c r="D6976">
        <v>88000</v>
      </c>
      <c r="E6976">
        <v>36</v>
      </c>
      <c r="F6976" t="s">
        <v>84</v>
      </c>
      <c r="G6976">
        <v>0</v>
      </c>
    </row>
    <row r="6977" spans="1:7" x14ac:dyDescent="0.2">
      <c r="A6977" t="s">
        <v>84</v>
      </c>
      <c r="B6977">
        <v>0.1212</v>
      </c>
      <c r="C6977" t="s">
        <v>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80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81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80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81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80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80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81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81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80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81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84</v>
      </c>
      <c r="C6991" t="s">
        <v>80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81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81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80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81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81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81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80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81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81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81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81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81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81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81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80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81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81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80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80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80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81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81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80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81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81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81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82</v>
      </c>
      <c r="D7020">
        <v>41000</v>
      </c>
      <c r="E7020" t="s">
        <v>84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81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80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81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81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81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80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81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80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81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80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81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81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80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81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80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80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81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80</v>
      </c>
      <c r="D7039" t="s">
        <v>84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81</v>
      </c>
      <c r="D7040">
        <v>87600</v>
      </c>
      <c r="E7040" t="s">
        <v>84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80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81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80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80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80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81</v>
      </c>
      <c r="D7046" t="s">
        <v>84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81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81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81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81</v>
      </c>
      <c r="D7050">
        <v>96500</v>
      </c>
      <c r="E7050" t="s">
        <v>84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81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80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81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81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80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81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80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81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80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81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81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81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80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81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81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81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80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80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81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81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80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80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80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81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80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80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80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80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80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81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81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81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80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80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80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81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80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80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81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81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80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81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81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81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81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80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81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80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80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80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81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80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81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80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81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81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80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81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81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81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80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81</v>
      </c>
      <c r="D7114">
        <v>108000</v>
      </c>
      <c r="E7114" t="s">
        <v>84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80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80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81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81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80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81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81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81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80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81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80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81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81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81</v>
      </c>
      <c r="D7129">
        <v>105000</v>
      </c>
      <c r="E7129">
        <v>36</v>
      </c>
      <c r="F7129" t="s">
        <v>84</v>
      </c>
      <c r="G7129">
        <v>0</v>
      </c>
    </row>
    <row r="7130" spans="1:7" x14ac:dyDescent="0.2">
      <c r="A7130">
        <v>7850</v>
      </c>
      <c r="B7130">
        <v>0.1399</v>
      </c>
      <c r="C7130" t="s">
        <v>80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81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80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80</v>
      </c>
      <c r="D7133">
        <v>22000</v>
      </c>
      <c r="E7133">
        <v>36</v>
      </c>
      <c r="F7133" t="s">
        <v>84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80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81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81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80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81</v>
      </c>
      <c r="D7139" t="s">
        <v>84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81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80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81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80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81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80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81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81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81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80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81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80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80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80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81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81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80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84</v>
      </c>
      <c r="C7159" t="s">
        <v>80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81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80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81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81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81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81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80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80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82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80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81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80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80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81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80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81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80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80</v>
      </c>
      <c r="D7178" t="s">
        <v>84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81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80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80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80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80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80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81</v>
      </c>
      <c r="D7186">
        <v>36000</v>
      </c>
      <c r="E7186">
        <v>36</v>
      </c>
      <c r="F7186" t="s">
        <v>84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81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80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80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81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81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81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81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80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80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81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81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81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80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80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80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81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81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80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80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81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80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80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80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81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81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80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80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80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81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81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80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81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80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80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81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80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80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81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80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81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80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80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80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81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81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81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80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81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80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84</v>
      </c>
      <c r="B7241">
        <v>9.7600000000000006E-2</v>
      </c>
      <c r="C7241" t="s">
        <v>80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80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80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80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80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80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80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80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81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80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81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81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80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81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81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80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80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80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80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81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80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81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81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80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80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80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81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81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80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80</v>
      </c>
      <c r="D7270">
        <v>31200</v>
      </c>
      <c r="E7270">
        <v>36</v>
      </c>
      <c r="F7270" t="s">
        <v>84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81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80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84</v>
      </c>
      <c r="B7273">
        <v>0.15310000000000001</v>
      </c>
      <c r="C7273" t="s">
        <v>81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81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80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80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80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84</v>
      </c>
      <c r="B7278">
        <v>7.9000000000000001E-2</v>
      </c>
      <c r="C7278" t="s">
        <v>80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80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81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81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80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80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81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81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80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80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81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81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81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81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81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81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81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80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80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81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81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80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81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81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81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80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81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81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81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81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80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80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81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80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81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81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81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81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81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80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81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81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80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81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81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81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80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81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81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80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81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81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80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81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82</v>
      </c>
      <c r="D7333" t="s">
        <v>84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80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80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81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80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81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82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81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80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80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81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80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81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80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80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81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80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80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80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81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80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81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81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80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80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80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81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81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81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80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81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80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81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80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81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80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81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80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80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81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80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80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80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81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81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81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84</v>
      </c>
      <c r="B7384">
        <v>0.1212</v>
      </c>
      <c r="C7384" t="s">
        <v>81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80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80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80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80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81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80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81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81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80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80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81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80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80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80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80</v>
      </c>
      <c r="D7399">
        <v>14400</v>
      </c>
      <c r="E7399" t="s">
        <v>84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80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80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81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81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80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80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80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81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80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80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80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81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80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81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81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80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80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80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80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80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81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80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80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80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81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80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81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81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80</v>
      </c>
      <c r="D7430">
        <v>86000</v>
      </c>
      <c r="E7430" t="s">
        <v>84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81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80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80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81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81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80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80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80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81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81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81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80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80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80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81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81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80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81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81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80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81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80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80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80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80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80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81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80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81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84</v>
      </c>
      <c r="C7464" t="s">
        <v>80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81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80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80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81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80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81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80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80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80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80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81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80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81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80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81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80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80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84</v>
      </c>
      <c r="B7484">
        <v>8.8999999999999996E-2</v>
      </c>
      <c r="C7484" t="s">
        <v>80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81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80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81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80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81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81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81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80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81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81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80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81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81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80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81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80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80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80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80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80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80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80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80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81</v>
      </c>
      <c r="D7508">
        <v>101300</v>
      </c>
      <c r="E7508">
        <v>60</v>
      </c>
      <c r="F7508" t="s">
        <v>84</v>
      </c>
      <c r="G7508">
        <v>0</v>
      </c>
    </row>
    <row r="7509" spans="1:7" x14ac:dyDescent="0.2">
      <c r="A7509">
        <v>10000</v>
      </c>
      <c r="B7509">
        <v>0.1074</v>
      </c>
      <c r="C7509" t="s">
        <v>80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81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80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80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84</v>
      </c>
      <c r="C7513" t="s">
        <v>80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81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80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81</v>
      </c>
      <c r="D7517">
        <v>138000</v>
      </c>
      <c r="E7517">
        <v>36</v>
      </c>
      <c r="F7517" t="s">
        <v>84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81</v>
      </c>
      <c r="D7518" t="s">
        <v>84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81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80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80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80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80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80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80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81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80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80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81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81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81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80</v>
      </c>
      <c r="D7532">
        <v>22000</v>
      </c>
      <c r="E7532">
        <v>36</v>
      </c>
      <c r="F7532" t="s">
        <v>84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81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80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81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80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81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82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81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81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80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81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80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80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81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80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80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80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81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84</v>
      </c>
      <c r="B7551">
        <v>0.1065</v>
      </c>
      <c r="C7551" t="s">
        <v>81</v>
      </c>
      <c r="D7551" t="s">
        <v>84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81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81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81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80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80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80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81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80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81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84</v>
      </c>
      <c r="B7561">
        <v>0.1242</v>
      </c>
      <c r="C7561" t="s">
        <v>81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80</v>
      </c>
      <c r="D7562">
        <v>31200</v>
      </c>
      <c r="E7562" t="s">
        <v>84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80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80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80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81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80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80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81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81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81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80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80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80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80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81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81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80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81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80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81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80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81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80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81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80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80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80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80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80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80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81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81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80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80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80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81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80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80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80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81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84</v>
      </c>
      <c r="C7607" t="s">
        <v>80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80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80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81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81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80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80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80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81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84</v>
      </c>
      <c r="C7618" t="s">
        <v>81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80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81</v>
      </c>
      <c r="D7620">
        <v>52000</v>
      </c>
      <c r="E7620">
        <v>36</v>
      </c>
      <c r="F7620" t="s">
        <v>84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81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80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81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80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80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81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80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80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80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80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81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80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80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80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81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80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80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80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80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80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80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80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81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81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80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80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80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80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81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80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80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80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84</v>
      </c>
      <c r="C7655" t="s">
        <v>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80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80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80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80</v>
      </c>
      <c r="D7659">
        <v>39000</v>
      </c>
      <c r="E7659" t="s">
        <v>84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80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81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80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81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81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80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80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81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81</v>
      </c>
      <c r="D7668">
        <v>37440</v>
      </c>
      <c r="E7668">
        <v>36</v>
      </c>
      <c r="F7668" t="s">
        <v>84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81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80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81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80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81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81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81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80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81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80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80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81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81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80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80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80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81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80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81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81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80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81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81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82</v>
      </c>
      <c r="D7693" t="s">
        <v>84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81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80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81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81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80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80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80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80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80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80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80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81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81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81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81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81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80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81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81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80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80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80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81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81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80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80</v>
      </c>
      <c r="D7722">
        <v>72000</v>
      </c>
      <c r="E7722">
        <v>36</v>
      </c>
      <c r="F7722" t="s">
        <v>84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81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81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80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80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81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81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81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80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81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81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80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80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80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80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81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80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81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81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80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80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81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81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80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81</v>
      </c>
      <c r="D7747" t="s">
        <v>84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81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81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81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81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81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81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80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81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84</v>
      </c>
      <c r="C7759" t="s">
        <v>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80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81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80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81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80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80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81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81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80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81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80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81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81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81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80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80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80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80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80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81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81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80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81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81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81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81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80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81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80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80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81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81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80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80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81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80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80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80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81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80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80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81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81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80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81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81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80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80</v>
      </c>
      <c r="D7812">
        <v>95000</v>
      </c>
      <c r="E7812">
        <v>36</v>
      </c>
      <c r="F7812" t="s">
        <v>84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81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81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81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81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80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81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81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81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81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81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80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81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81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80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81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81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80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81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80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81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80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80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81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80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81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81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81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81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81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81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80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80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81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81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80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81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80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80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80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81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80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80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81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81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81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81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80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81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81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81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81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81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81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80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80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81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80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80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81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81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80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80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81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81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81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80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81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80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80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81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81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81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80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81</v>
      </c>
      <c r="D7897">
        <v>36000</v>
      </c>
      <c r="E7897" t="s">
        <v>84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81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81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80</v>
      </c>
      <c r="D7900">
        <v>50000</v>
      </c>
      <c r="E7900" t="s">
        <v>84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81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80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80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81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80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81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81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81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80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80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81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81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81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81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80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81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81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80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80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81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81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81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81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80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80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81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80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81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80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80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81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81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81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81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80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80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81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80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80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81</v>
      </c>
      <c r="D7941">
        <v>95000</v>
      </c>
      <c r="E7941" t="s">
        <v>84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81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81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80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80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81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81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80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81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80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81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81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80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81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81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80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81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82</v>
      </c>
      <c r="D7960">
        <v>38000</v>
      </c>
      <c r="E7960">
        <v>36</v>
      </c>
      <c r="F7960" t="s">
        <v>84</v>
      </c>
      <c r="G7960">
        <v>0</v>
      </c>
    </row>
    <row r="7961" spans="1:7" x14ac:dyDescent="0.2">
      <c r="A7961">
        <v>35000</v>
      </c>
      <c r="B7961">
        <v>0.1366</v>
      </c>
      <c r="C7961" t="s">
        <v>81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80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81</v>
      </c>
      <c r="D7963">
        <v>66000</v>
      </c>
      <c r="E7963" t="s">
        <v>84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81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80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81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81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80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81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81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81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81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81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81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81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80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80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81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81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80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81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80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81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80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81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80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80</v>
      </c>
      <c r="D7988" t="s">
        <v>84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81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81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81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81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81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81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81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81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81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81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81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81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80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80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80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80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81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81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81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80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81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81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80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80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81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81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81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81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80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80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81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81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80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81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81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81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80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81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80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81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80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81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81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81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80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81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81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80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81</v>
      </c>
      <c r="D8046" t="s">
        <v>84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81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81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80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81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80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81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81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81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81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80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80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81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80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81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81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81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81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81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81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80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81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81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81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81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80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81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81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80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80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81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80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81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80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81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80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81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80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81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81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81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81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81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81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81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80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80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81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84</v>
      </c>
      <c r="B8098">
        <v>0.12989999999999999</v>
      </c>
      <c r="C8098" t="s">
        <v>80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80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81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80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81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84</v>
      </c>
      <c r="B8103">
        <v>0.18240000000000001</v>
      </c>
      <c r="C8103" t="s">
        <v>80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80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81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81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81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80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81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84</v>
      </c>
      <c r="B8111">
        <v>0.13350000000000001</v>
      </c>
      <c r="C8111" t="s">
        <v>81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80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80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80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80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81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80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81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82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80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81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80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81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81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81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81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81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80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80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81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81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80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80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84</v>
      </c>
      <c r="C8135" t="s">
        <v>81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81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81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81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81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80</v>
      </c>
      <c r="D8140" t="s">
        <v>84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81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81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80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81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80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82</v>
      </c>
      <c r="D8146">
        <v>106000</v>
      </c>
      <c r="E8146" t="s">
        <v>84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82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80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80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81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81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81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81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81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81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81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81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84</v>
      </c>
      <c r="C8159" t="s">
        <v>80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81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81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81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81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81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81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80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81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81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81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81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81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80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81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81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80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80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81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81</v>
      </c>
      <c r="D8181">
        <v>88150</v>
      </c>
      <c r="E8181">
        <v>36</v>
      </c>
      <c r="F8181" t="s">
        <v>84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81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81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80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81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84</v>
      </c>
      <c r="B8186">
        <v>0.1699</v>
      </c>
      <c r="C8186" t="s">
        <v>80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81</v>
      </c>
      <c r="D8187">
        <v>50000</v>
      </c>
      <c r="E8187" t="s">
        <v>84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81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81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80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81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80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81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81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81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80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80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80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80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80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81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80</v>
      </c>
      <c r="D8205">
        <v>70000</v>
      </c>
      <c r="E8205" t="s">
        <v>84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80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80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81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81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80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81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81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81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81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81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80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80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80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81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81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80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80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80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80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81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80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81</v>
      </c>
      <c r="D8227">
        <v>105000</v>
      </c>
      <c r="E8227">
        <v>60</v>
      </c>
      <c r="F8227" t="s">
        <v>84</v>
      </c>
      <c r="G8227">
        <v>0</v>
      </c>
    </row>
    <row r="8228" spans="1:7" x14ac:dyDescent="0.2">
      <c r="A8228">
        <v>10000</v>
      </c>
      <c r="B8228">
        <v>0.1449</v>
      </c>
      <c r="C8228" t="s">
        <v>81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80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80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80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80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80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80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81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80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81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81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81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80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81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81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81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80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81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81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81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80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80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81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81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81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80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80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81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81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80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80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80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80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81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80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81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84</v>
      </c>
      <c r="B8270">
        <v>0.13980000000000001</v>
      </c>
      <c r="C8270" t="s">
        <v>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81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80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81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80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81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80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81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80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80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80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81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80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80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80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81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80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80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81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81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81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80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81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80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80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80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81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80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80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81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81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81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81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81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81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81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84</v>
      </c>
      <c r="C8315" t="s">
        <v>81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81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81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81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81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81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80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81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81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81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81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81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81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81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80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81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81</v>
      </c>
      <c r="D8333">
        <v>50000</v>
      </c>
      <c r="E8333">
        <v>60</v>
      </c>
      <c r="F8333" t="s">
        <v>84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80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80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81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81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80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81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80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80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80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81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81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81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81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80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84</v>
      </c>
      <c r="C8351" t="s">
        <v>80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80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81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80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81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81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81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80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80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81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81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81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80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81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81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81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81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80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81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80</v>
      </c>
      <c r="D8371">
        <v>128750</v>
      </c>
      <c r="E8371">
        <v>36</v>
      </c>
      <c r="F8371" t="s">
        <v>84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81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80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81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80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81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81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81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81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80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80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81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81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81</v>
      </c>
      <c r="D8386">
        <v>101000</v>
      </c>
      <c r="E8386">
        <v>36</v>
      </c>
      <c r="F8386" t="s">
        <v>84</v>
      </c>
      <c r="G8386">
        <v>0</v>
      </c>
    </row>
    <row r="8387" spans="1:7" x14ac:dyDescent="0.2">
      <c r="A8387">
        <v>4500</v>
      </c>
      <c r="B8387">
        <v>0.1249</v>
      </c>
      <c r="C8387" t="s">
        <v>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80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80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81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80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80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80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81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81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81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80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81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80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80</v>
      </c>
      <c r="D8400">
        <v>75000</v>
      </c>
      <c r="E8400">
        <v>60</v>
      </c>
      <c r="F8400" t="s">
        <v>84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80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80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81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81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80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81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80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81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81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81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80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81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81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80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81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81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81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81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80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80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81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80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80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80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81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80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81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81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81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81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80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81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81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81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80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80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80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84</v>
      </c>
      <c r="B8440">
        <v>7.1199999999999999E-2</v>
      </c>
      <c r="C8440" t="s">
        <v>80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80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81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80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80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81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81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81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81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81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80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80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80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81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80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80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80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81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81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80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80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81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80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80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80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80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81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81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81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80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80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81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81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80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81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80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81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81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80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81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80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81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81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80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81</v>
      </c>
      <c r="D8488" t="s">
        <v>84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81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80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81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81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84</v>
      </c>
      <c r="C8496" t="s">
        <v>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81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80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80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81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80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81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81</v>
      </c>
      <c r="D8504">
        <v>68000</v>
      </c>
      <c r="E8504" t="s">
        <v>84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81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80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80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80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80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81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80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81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80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81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80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81</v>
      </c>
      <c r="D8517">
        <v>62400</v>
      </c>
      <c r="E8517">
        <v>36</v>
      </c>
      <c r="F8517" t="s">
        <v>84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81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80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81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81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81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81</v>
      </c>
      <c r="D8524">
        <v>60000</v>
      </c>
      <c r="E8524">
        <v>36</v>
      </c>
      <c r="F8524" t="s">
        <v>84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80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80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81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80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80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81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81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80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80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80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81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81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80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80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81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81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81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80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80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81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81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80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80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81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80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80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81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80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80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80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81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81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81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81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81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81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81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80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81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80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81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80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80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80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81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81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80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84</v>
      </c>
      <c r="C8575" t="s">
        <v>81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80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84</v>
      </c>
      <c r="B8577">
        <v>0.1167</v>
      </c>
      <c r="C8577" t="s">
        <v>81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81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80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81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80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80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81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84</v>
      </c>
      <c r="C8584" t="s">
        <v>80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80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80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81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81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80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80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81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81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80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81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81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81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80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81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80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81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80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81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81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81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80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81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80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81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81</v>
      </c>
      <c r="D8612">
        <v>58850</v>
      </c>
      <c r="E8612">
        <v>36</v>
      </c>
      <c r="F8612" t="s">
        <v>84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80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81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80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80</v>
      </c>
      <c r="D8616" t="s">
        <v>84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80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81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81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84</v>
      </c>
      <c r="B8620">
        <v>0.1099</v>
      </c>
      <c r="C8620" t="s">
        <v>81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81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80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80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81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81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81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80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80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80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80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80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80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80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80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80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81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84</v>
      </c>
      <c r="B8638">
        <v>0.10150000000000001</v>
      </c>
      <c r="C8638" t="s">
        <v>81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81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81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81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81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84</v>
      </c>
      <c r="C8645" t="s">
        <v>81</v>
      </c>
      <c r="D8645" t="s">
        <v>84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80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81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81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81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80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80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81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81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80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80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81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80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81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80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81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80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80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81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81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80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80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81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81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80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82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81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80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81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81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80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81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80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80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81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80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81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80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80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80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81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80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84</v>
      </c>
      <c r="C8690" t="s">
        <v>80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81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80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81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80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80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80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81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81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81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81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80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81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80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80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82</v>
      </c>
      <c r="D8706">
        <v>33600</v>
      </c>
      <c r="E8706" t="s">
        <v>84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81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80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81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80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81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81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81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80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81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81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80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80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80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81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81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81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81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84</v>
      </c>
      <c r="C8728" t="s">
        <v>81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80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80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80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80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80</v>
      </c>
      <c r="D8736" t="s">
        <v>84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81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80</v>
      </c>
      <c r="D8738">
        <v>55000</v>
      </c>
      <c r="E8738">
        <v>36</v>
      </c>
      <c r="F8738" t="s">
        <v>84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81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80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80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80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80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80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81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81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80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80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81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80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80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80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81</v>
      </c>
      <c r="D8753">
        <v>80000</v>
      </c>
      <c r="E8753">
        <v>60</v>
      </c>
      <c r="F8753" t="s">
        <v>84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81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81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81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80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81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81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80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81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81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81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80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80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81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81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80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80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81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81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80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81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80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80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80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81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81</v>
      </c>
      <c r="D8780">
        <v>42000</v>
      </c>
      <c r="E8780" t="s">
        <v>84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80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80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81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80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81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81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80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80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81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81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80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81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81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81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80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80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80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80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81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80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81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81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81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81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81</v>
      </c>
      <c r="D8806">
        <v>99000</v>
      </c>
      <c r="E8806">
        <v>60</v>
      </c>
      <c r="F8806" t="s">
        <v>84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80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81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80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81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81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81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81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84</v>
      </c>
      <c r="B8814">
        <v>0.16289999999999999</v>
      </c>
      <c r="C8814" t="s">
        <v>80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81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80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81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80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80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80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80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81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80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81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81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81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81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80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80</v>
      </c>
      <c r="D8830" t="s">
        <v>84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80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81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81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81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81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80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80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81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81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84</v>
      </c>
      <c r="B8840">
        <v>0.245</v>
      </c>
      <c r="C8840" t="s">
        <v>80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81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81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80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81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81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81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81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81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81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80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81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81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80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80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81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81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80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80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80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81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81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80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84</v>
      </c>
      <c r="C8865" t="s">
        <v>81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84</v>
      </c>
      <c r="B8866">
        <v>0.1167</v>
      </c>
      <c r="C8866" t="s">
        <v>80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80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81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81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81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81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81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80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81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81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80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80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80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80</v>
      </c>
      <c r="D8881">
        <v>40000</v>
      </c>
      <c r="E8881">
        <v>60</v>
      </c>
      <c r="F8881" t="s">
        <v>84</v>
      </c>
      <c r="G8881">
        <v>1</v>
      </c>
    </row>
    <row r="8882" spans="1:7" x14ac:dyDescent="0.2">
      <c r="A8882">
        <v>3000</v>
      </c>
      <c r="B8882">
        <v>0.1099</v>
      </c>
      <c r="C8882" t="s">
        <v>80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81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81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80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80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80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80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80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81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80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81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80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80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80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81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80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80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81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81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81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81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80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81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81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81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80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80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81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80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84</v>
      </c>
      <c r="C8913" t="s">
        <v>80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81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81</v>
      </c>
      <c r="D8915">
        <v>37000</v>
      </c>
      <c r="E8915" t="s">
        <v>84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81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81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81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80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81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80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81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81</v>
      </c>
      <c r="D8924" t="s">
        <v>84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81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81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81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81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80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81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80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80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80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80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81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81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80</v>
      </c>
      <c r="D8937">
        <v>50000</v>
      </c>
      <c r="E8937">
        <v>36</v>
      </c>
      <c r="F8937" t="s">
        <v>84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80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80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80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80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81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80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80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81</v>
      </c>
      <c r="D8945">
        <v>150000</v>
      </c>
      <c r="E8945" t="s">
        <v>84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81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81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84</v>
      </c>
      <c r="C8948" t="s">
        <v>80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81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80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81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80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81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80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81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81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81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81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80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81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81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80</v>
      </c>
      <c r="D8962">
        <v>30000</v>
      </c>
      <c r="E8962">
        <v>36</v>
      </c>
      <c r="F8962" t="s">
        <v>84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81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80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81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81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81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81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81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81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81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81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80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84</v>
      </c>
      <c r="B8974">
        <v>0.1167</v>
      </c>
      <c r="C8974" t="s">
        <v>81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80</v>
      </c>
      <c r="D8975">
        <v>56000</v>
      </c>
      <c r="E8975">
        <v>60</v>
      </c>
      <c r="F8975" t="s">
        <v>84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81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81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81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80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80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80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80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80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80</v>
      </c>
      <c r="D8986" t="s">
        <v>84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81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81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80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81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81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80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80</v>
      </c>
      <c r="D8994">
        <v>121392</v>
      </c>
      <c r="E8994" t="s">
        <v>84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81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81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81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80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81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80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80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80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80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80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81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80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81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81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81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80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81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81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80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81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81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80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81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80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81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80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80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80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81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80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81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80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80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81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81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81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80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81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81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81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81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80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80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81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81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80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82</v>
      </c>
      <c r="D9046">
        <v>42000</v>
      </c>
      <c r="E9046" t="s">
        <v>84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80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81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80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80</v>
      </c>
      <c r="D9051">
        <v>65000</v>
      </c>
      <c r="E9051" t="s">
        <v>84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80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80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80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80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81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81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81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80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81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80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81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80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80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81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81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81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80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80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80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80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80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81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80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81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81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80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81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81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81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80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80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81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81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80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81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81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84</v>
      </c>
      <c r="B9090">
        <v>0.16289999999999999</v>
      </c>
      <c r="C9090" t="s">
        <v>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81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81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80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81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81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81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81</v>
      </c>
      <c r="D9097">
        <v>66500</v>
      </c>
      <c r="E9097" t="s">
        <v>84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81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80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81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81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81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81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81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80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80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80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80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80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80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80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80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80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80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80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81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80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81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81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80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80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80</v>
      </c>
      <c r="D9124" t="s">
        <v>84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81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80</v>
      </c>
      <c r="D9127">
        <v>115000</v>
      </c>
      <c r="E9127">
        <v>36</v>
      </c>
      <c r="F9127" t="s">
        <v>84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81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80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81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80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80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81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81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81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81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80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81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81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81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80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81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81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81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80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81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81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81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81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81</v>
      </c>
      <c r="D9152">
        <v>72000</v>
      </c>
      <c r="E9152" t="s">
        <v>84</v>
      </c>
      <c r="F9152" t="s">
        <v>84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81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80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80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81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80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81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81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80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81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81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81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81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81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81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80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80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80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80</v>
      </c>
      <c r="D9171" t="s">
        <v>84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80</v>
      </c>
      <c r="D9172" t="s">
        <v>84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81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80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81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81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80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81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81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80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80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80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81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81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81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80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84</v>
      </c>
      <c r="C9187" t="s">
        <v>81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81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80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80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80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80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81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80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81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80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81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80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80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81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81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81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81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80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81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81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81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81</v>
      </c>
      <c r="D9208" t="s">
        <v>84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81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81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80</v>
      </c>
      <c r="D9211">
        <v>50000</v>
      </c>
      <c r="E9211">
        <v>36</v>
      </c>
      <c r="F9211" t="s">
        <v>84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81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81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80</v>
      </c>
      <c r="D9214">
        <v>45000</v>
      </c>
      <c r="E9214" t="s">
        <v>84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81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80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81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81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80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81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80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81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80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80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81</v>
      </c>
      <c r="D9226">
        <v>240000</v>
      </c>
      <c r="E9226" t="s">
        <v>84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81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80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81</v>
      </c>
      <c r="D9230">
        <v>88000</v>
      </c>
      <c r="E9230">
        <v>36</v>
      </c>
      <c r="F9230" t="s">
        <v>84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80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81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81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81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80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81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81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81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81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81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81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81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80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81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80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80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80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80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80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81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81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80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80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81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80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81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80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81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81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81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80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81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80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80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80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80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81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80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80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80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81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80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81</v>
      </c>
      <c r="D9280">
        <v>28000</v>
      </c>
      <c r="E9280">
        <v>36</v>
      </c>
      <c r="F9280" t="s">
        <v>84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80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80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80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81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81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80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81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81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80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81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80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81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81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81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81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81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81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81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80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80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80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81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80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84</v>
      </c>
      <c r="C9305" t="s">
        <v>80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80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80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80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80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81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81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80</v>
      </c>
      <c r="D9312" t="s">
        <v>84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81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81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80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81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80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81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80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80</v>
      </c>
      <c r="D9321">
        <v>30000</v>
      </c>
      <c r="E9321" t="s">
        <v>84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81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80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80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82</v>
      </c>
      <c r="D9325" t="s">
        <v>84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80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81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82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80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81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80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80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81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81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81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81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81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80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81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80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80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80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80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81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80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80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80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80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80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81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81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81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80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80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80</v>
      </c>
      <c r="D9356" t="s">
        <v>84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82</v>
      </c>
      <c r="D9357">
        <v>37000</v>
      </c>
      <c r="E9357" t="s">
        <v>84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81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81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81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81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81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80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81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80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80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81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81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80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81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80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81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80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81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80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81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81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80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81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80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81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81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81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80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80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80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81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81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81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80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81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80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81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81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81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81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81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80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80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81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80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81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81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80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80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80</v>
      </c>
      <c r="D9411">
        <v>41600</v>
      </c>
      <c r="E9411">
        <v>36</v>
      </c>
      <c r="F9411" t="s">
        <v>84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81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80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81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80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81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80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80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80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80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80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80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80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80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81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81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80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81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81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80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80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81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80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80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81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81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81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80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80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81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80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80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80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81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80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81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80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80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81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80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80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80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80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81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81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81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80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81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81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80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81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80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80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81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80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81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81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80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80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81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80</v>
      </c>
      <c r="D9476">
        <v>155000</v>
      </c>
      <c r="E9476">
        <v>36</v>
      </c>
      <c r="F9476" t="s">
        <v>84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81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81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80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81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81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81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81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81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80</v>
      </c>
      <c r="D9486">
        <v>116887</v>
      </c>
      <c r="E9486" t="s">
        <v>84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80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80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81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81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81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81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81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81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81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80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81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80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81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80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81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81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80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81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81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80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80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81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81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81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81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80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81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81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80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81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80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84</v>
      </c>
      <c r="C9520" t="s">
        <v>80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81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81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80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81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81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80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81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81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81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81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80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81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81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80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80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81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81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80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80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80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81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81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80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80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81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81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81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84</v>
      </c>
      <c r="C9551" t="s">
        <v>80</v>
      </c>
      <c r="D9551">
        <v>60000</v>
      </c>
      <c r="E9551" t="s">
        <v>84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81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81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81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84</v>
      </c>
      <c r="C9555" t="s">
        <v>80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80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80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80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80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81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81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80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80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81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80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81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81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81</v>
      </c>
      <c r="D9569" t="s">
        <v>84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80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81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80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80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81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81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81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81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81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81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81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80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80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80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81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80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81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81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81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80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80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80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80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81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80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81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81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81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81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81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80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80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80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81</v>
      </c>
      <c r="D9606">
        <v>52565</v>
      </c>
      <c r="E9606">
        <v>36</v>
      </c>
      <c r="F9606" t="s">
        <v>84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80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80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81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84</v>
      </c>
      <c r="C9610" t="s">
        <v>81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81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80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81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81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81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80</v>
      </c>
      <c r="D9616" t="s">
        <v>84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81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80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81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81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80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80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80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81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81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80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80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81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81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81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80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81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81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81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81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81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80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84</v>
      </c>
      <c r="C9640" t="s">
        <v>81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80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81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80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80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81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80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81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81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81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80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80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80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80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80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81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81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80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80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81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80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80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81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80</v>
      </c>
      <c r="D9665" t="s">
        <v>84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81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80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81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81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80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81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80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81</v>
      </c>
      <c r="D9674">
        <v>58000</v>
      </c>
      <c r="E9674">
        <v>60</v>
      </c>
      <c r="F9674" t="s">
        <v>84</v>
      </c>
      <c r="G9674">
        <v>0</v>
      </c>
    </row>
    <row r="9675" spans="1:7" x14ac:dyDescent="0.2">
      <c r="A9675">
        <v>10500</v>
      </c>
      <c r="B9675">
        <v>0.1249</v>
      </c>
      <c r="C9675" t="s">
        <v>80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81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81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81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80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80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81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81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80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81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80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80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81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81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81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81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80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81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80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84</v>
      </c>
      <c r="B9696">
        <v>0.15609999999999999</v>
      </c>
      <c r="C9696" t="s">
        <v>81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81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81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81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80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81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81</v>
      </c>
      <c r="D9707">
        <v>68000</v>
      </c>
      <c r="E9707" t="s">
        <v>84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80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81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80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80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81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81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80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80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81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81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81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81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80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81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81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80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81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80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81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81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81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81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80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81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81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80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80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81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81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81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81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81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80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80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80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81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81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80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81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81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80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81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80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81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84</v>
      </c>
      <c r="C9753" t="s">
        <v>81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81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81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81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81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80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80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81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81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80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80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81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81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80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80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80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81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81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81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80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80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81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80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80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80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80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80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80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80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81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81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80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80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81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80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81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81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81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80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80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81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81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80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81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81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80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81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81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81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80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81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80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81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80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81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81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81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80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81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81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80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81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81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80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81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80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81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82</v>
      </c>
      <c r="D9823">
        <v>56000</v>
      </c>
      <c r="E9823">
        <v>36</v>
      </c>
      <c r="F9823" t="s">
        <v>84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81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81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80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80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80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81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80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81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80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81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81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80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81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80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80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81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84</v>
      </c>
      <c r="B9842">
        <v>0.2049</v>
      </c>
      <c r="C9842" t="s">
        <v>80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81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81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80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81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81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80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80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81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81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81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80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80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80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81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81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80</v>
      </c>
      <c r="D9860" t="s">
        <v>84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80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81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80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81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81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81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80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81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81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81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82</v>
      </c>
      <c r="D9871">
        <v>40000</v>
      </c>
      <c r="E9871">
        <v>36</v>
      </c>
      <c r="F9871" t="s">
        <v>84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81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80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81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80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80</v>
      </c>
      <c r="D9876">
        <v>52000</v>
      </c>
      <c r="E9876" t="s">
        <v>84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81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81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80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81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80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81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81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81</v>
      </c>
      <c r="D9884">
        <v>41000</v>
      </c>
      <c r="E9884">
        <v>36</v>
      </c>
      <c r="F9884" t="s">
        <v>84</v>
      </c>
      <c r="G9884">
        <v>0</v>
      </c>
    </row>
    <row r="9885" spans="1:7" x14ac:dyDescent="0.2">
      <c r="A9885">
        <v>9100</v>
      </c>
      <c r="B9885">
        <v>0.1416</v>
      </c>
      <c r="C9885" t="s">
        <v>81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81</v>
      </c>
      <c r="D9886">
        <v>50000</v>
      </c>
      <c r="E9886" t="s">
        <v>84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80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81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81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81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81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80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81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81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81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81</v>
      </c>
      <c r="D9897">
        <v>123000</v>
      </c>
      <c r="E9897" t="s">
        <v>84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81</v>
      </c>
      <c r="D9898" t="s">
        <v>84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80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80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82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80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81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81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80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80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80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81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81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81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80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80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81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81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80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80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81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81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81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81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84</v>
      </c>
      <c r="C9926" t="s">
        <v>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81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81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81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80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80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81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80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81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81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81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84</v>
      </c>
      <c r="C9939" t="s">
        <v>80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81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80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81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81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81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80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80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81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81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80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80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81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80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81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81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81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81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80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81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81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80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80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81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81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81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81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80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81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80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80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81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81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80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80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81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81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81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81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84</v>
      </c>
      <c r="C9979" t="s">
        <v>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81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80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81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81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80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80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81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81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80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80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81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81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81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81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81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80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81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80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81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80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81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80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80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81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80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81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80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81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81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81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80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81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80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81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81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80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81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81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81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80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80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81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80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81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81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80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81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81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80</v>
      </c>
      <c r="D10032">
        <v>33000</v>
      </c>
      <c r="E10032" t="s">
        <v>84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80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81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80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81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81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81</v>
      </c>
      <c r="D10039">
        <v>48000</v>
      </c>
      <c r="E10039">
        <v>36</v>
      </c>
      <c r="F10039" t="s">
        <v>84</v>
      </c>
      <c r="G10039">
        <v>1</v>
      </c>
    </row>
    <row r="10040" spans="1:7" x14ac:dyDescent="0.2">
      <c r="A10040">
        <v>16000</v>
      </c>
      <c r="B10040">
        <v>0.1416</v>
      </c>
      <c r="C10040" t="s">
        <v>80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80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81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80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81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81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80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80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80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81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84</v>
      </c>
      <c r="C10051" t="s">
        <v>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80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81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80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80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81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81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81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81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80</v>
      </c>
      <c r="D10062">
        <v>90000</v>
      </c>
      <c r="E10062" t="s">
        <v>84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81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80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81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81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81</v>
      </c>
      <c r="D10068">
        <v>110000</v>
      </c>
      <c r="E10068">
        <v>60</v>
      </c>
      <c r="F10068" t="s">
        <v>84</v>
      </c>
      <c r="G10068">
        <v>0</v>
      </c>
    </row>
    <row r="10069" spans="1:7" x14ac:dyDescent="0.2">
      <c r="A10069">
        <v>12075</v>
      </c>
      <c r="B10069">
        <v>0.1416</v>
      </c>
      <c r="C10069" t="s">
        <v>81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80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81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80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80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84</v>
      </c>
      <c r="C10074" t="s">
        <v>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80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80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81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80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81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81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81</v>
      </c>
      <c r="D10081">
        <v>76000</v>
      </c>
      <c r="E10081" t="s">
        <v>84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81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80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81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80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80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80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81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81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81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80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81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81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81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80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81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81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81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81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81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80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80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80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80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80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80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81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81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80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81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81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80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81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80</v>
      </c>
      <c r="D10116">
        <v>35000</v>
      </c>
      <c r="E10116">
        <v>36</v>
      </c>
      <c r="F10116" t="s">
        <v>84</v>
      </c>
      <c r="G10116">
        <v>1</v>
      </c>
    </row>
    <row r="10117" spans="1:7" x14ac:dyDescent="0.2">
      <c r="A10117">
        <v>10050</v>
      </c>
      <c r="B10117">
        <v>0.1099</v>
      </c>
      <c r="C10117" t="s">
        <v>81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80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80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81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81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80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81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80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81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80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81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81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81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80</v>
      </c>
      <c r="D10130">
        <v>57363</v>
      </c>
      <c r="E10130">
        <v>36</v>
      </c>
      <c r="F10130" t="s">
        <v>84</v>
      </c>
      <c r="G10130">
        <v>0</v>
      </c>
    </row>
    <row r="10131" spans="1:7" x14ac:dyDescent="0.2">
      <c r="A10131">
        <v>4000</v>
      </c>
      <c r="B10131">
        <v>0.1249</v>
      </c>
      <c r="C10131" t="s">
        <v>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80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80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81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80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81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80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81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81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81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80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81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80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81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81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81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81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81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81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80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81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80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81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80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81</v>
      </c>
      <c r="D10160">
        <v>195000</v>
      </c>
      <c r="E10160" t="s">
        <v>84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81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81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81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81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81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81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81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81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80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81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80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81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80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80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81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81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81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82</v>
      </c>
      <c r="D10179" t="s">
        <v>84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81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81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80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80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81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80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81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80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80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80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81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81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81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80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81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81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81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81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80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81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80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81</v>
      </c>
      <c r="D10203">
        <v>91000</v>
      </c>
      <c r="E10203">
        <v>60</v>
      </c>
      <c r="F10203" t="s">
        <v>84</v>
      </c>
      <c r="G10203">
        <v>0</v>
      </c>
    </row>
    <row r="10204" spans="1:7" x14ac:dyDescent="0.2">
      <c r="A10204">
        <v>11500</v>
      </c>
      <c r="B10204">
        <v>0.2049</v>
      </c>
      <c r="C10204" t="s">
        <v>80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80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81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81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80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81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81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80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81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81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80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80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80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81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81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81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82</v>
      </c>
      <c r="D10221">
        <v>50000</v>
      </c>
      <c r="E10221" t="s">
        <v>84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81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80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80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82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81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80</v>
      </c>
      <c r="D10227" t="s">
        <v>84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81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81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81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81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80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81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80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81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80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80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81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81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80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80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80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81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80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81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81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81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81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81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81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81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80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80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80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81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81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80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81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80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80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81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81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80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80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80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82</v>
      </c>
      <c r="D10270">
        <v>35000</v>
      </c>
      <c r="E10270">
        <v>36</v>
      </c>
      <c r="F10270" t="s">
        <v>84</v>
      </c>
      <c r="G10270">
        <v>0</v>
      </c>
    </row>
    <row r="10271" spans="1:7" x14ac:dyDescent="0.2">
      <c r="A10271">
        <v>32750</v>
      </c>
      <c r="B10271">
        <v>0.1464</v>
      </c>
      <c r="C10271" t="s">
        <v>81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80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81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80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82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80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80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81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81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81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81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81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80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81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81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81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80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81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81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80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80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81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80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81</v>
      </c>
      <c r="D10296">
        <v>60000</v>
      </c>
      <c r="E10296" t="s">
        <v>84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81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81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80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81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81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80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81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80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81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81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80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80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80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80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80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81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81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80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80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81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81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80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80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81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81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80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80</v>
      </c>
      <c r="D10325">
        <v>26000</v>
      </c>
      <c r="E10325" t="s">
        <v>84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81</v>
      </c>
      <c r="D10326" t="s">
        <v>84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80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81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81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80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81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80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81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80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80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80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81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80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80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80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80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81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80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81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81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81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81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80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81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80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81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81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80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80</v>
      </c>
      <c r="D10356">
        <v>70000</v>
      </c>
      <c r="E10356" t="s">
        <v>84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81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81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80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81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80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81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81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80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81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80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81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81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81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81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80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80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81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80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80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81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80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80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81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80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81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80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81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80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80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80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80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80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80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81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81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81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80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81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81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81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80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80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80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81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80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80</v>
      </c>
      <c r="D10403">
        <v>39500</v>
      </c>
      <c r="E10403" t="s">
        <v>84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80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80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81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81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81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81</v>
      </c>
      <c r="D10409">
        <v>85000</v>
      </c>
      <c r="E10409">
        <v>36</v>
      </c>
      <c r="F10409" t="s">
        <v>84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81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80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81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80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81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80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80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81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81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81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81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80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81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80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80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80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80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80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80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80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80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81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81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81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80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80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81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80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80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80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80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80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81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81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80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80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81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80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81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81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80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80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81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81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81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80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81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81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80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81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80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81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80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80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80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81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81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81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81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81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80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80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80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81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80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81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80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81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81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81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80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81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80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81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81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80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81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81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81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81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80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81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80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81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81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81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80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81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81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81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80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81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81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80</v>
      </c>
      <c r="D10514">
        <v>47000</v>
      </c>
      <c r="E10514">
        <v>36</v>
      </c>
      <c r="F10514" t="s">
        <v>84</v>
      </c>
      <c r="G10514">
        <v>0</v>
      </c>
    </row>
    <row r="10515" spans="1:7" x14ac:dyDescent="0.2">
      <c r="A10515">
        <v>5200</v>
      </c>
      <c r="B10515">
        <v>0.1464</v>
      </c>
      <c r="C10515" t="s">
        <v>81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81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80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80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81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80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80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81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80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80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81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81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81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81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81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80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80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81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80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80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81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81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81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81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80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80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80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80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81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81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81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80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80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81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81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81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81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81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80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81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81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81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81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80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81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81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81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81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80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81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81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81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81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81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81</v>
      </c>
      <c r="D10574">
        <v>130000</v>
      </c>
      <c r="E10574">
        <v>36</v>
      </c>
      <c r="F10574" t="s">
        <v>84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81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81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81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81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80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81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81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80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81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80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81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80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80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81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81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81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81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81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81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81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81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81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81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84</v>
      </c>
      <c r="C10600" t="s">
        <v>81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81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80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81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80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81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80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81</v>
      </c>
      <c r="D10608">
        <v>79500</v>
      </c>
      <c r="E10608">
        <v>36</v>
      </c>
      <c r="F10608" t="s">
        <v>84</v>
      </c>
      <c r="G10608">
        <v>0</v>
      </c>
    </row>
    <row r="10609" spans="1:7" x14ac:dyDescent="0.2">
      <c r="A10609">
        <v>10000</v>
      </c>
      <c r="B10609">
        <v>0.1757</v>
      </c>
      <c r="C10609" t="s">
        <v>80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81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84</v>
      </c>
      <c r="B10612">
        <v>0.13980000000000001</v>
      </c>
      <c r="C10612" t="s">
        <v>80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80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81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81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81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80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80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81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81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81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84</v>
      </c>
      <c r="C10624" t="s">
        <v>81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81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80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80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80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81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81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81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81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80</v>
      </c>
      <c r="D10633">
        <v>90000</v>
      </c>
      <c r="E10633" t="s">
        <v>84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81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80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80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81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81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80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80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80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80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80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81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81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81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81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80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80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81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80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80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80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81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80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81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80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80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81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81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80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80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81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81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80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81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81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81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81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81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81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80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81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81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81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81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81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80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81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81</v>
      </c>
      <c r="D10681" t="s">
        <v>84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81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80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80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81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80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81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80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80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81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84</v>
      </c>
      <c r="B10692">
        <v>0.14979999999999999</v>
      </c>
      <c r="C10692" t="s">
        <v>81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80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81</v>
      </c>
      <c r="D10694">
        <v>150000</v>
      </c>
      <c r="E10694">
        <v>36</v>
      </c>
      <c r="F10694" t="s">
        <v>84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81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81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81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81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81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80</v>
      </c>
      <c r="D10700" t="s">
        <v>84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81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81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80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80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80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81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81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81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81</v>
      </c>
      <c r="D10709">
        <v>66500</v>
      </c>
      <c r="E10709" t="s">
        <v>84</v>
      </c>
      <c r="F10709">
        <v>7</v>
      </c>
      <c r="G10709">
        <v>0</v>
      </c>
    </row>
    <row r="10710" spans="1:7" x14ac:dyDescent="0.2">
      <c r="A10710">
        <v>6000</v>
      </c>
      <c r="B10710" t="s">
        <v>84</v>
      </c>
      <c r="C10710" t="s">
        <v>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81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80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81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81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81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80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80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81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81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80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81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81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81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80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80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81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81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81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80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80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80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81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81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81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80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81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81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81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80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81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80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81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84</v>
      </c>
      <c r="B10745">
        <v>0.1699</v>
      </c>
      <c r="C10745" t="s">
        <v>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80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80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81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81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81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81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81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81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81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80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80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81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81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80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81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80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81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80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81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81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80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81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80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81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80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80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80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81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81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81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81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81</v>
      </c>
      <c r="D10780">
        <v>85000</v>
      </c>
      <c r="E10780">
        <v>36</v>
      </c>
      <c r="F10780" t="s">
        <v>84</v>
      </c>
      <c r="G10780">
        <v>0</v>
      </c>
    </row>
    <row r="10781" spans="1:7" x14ac:dyDescent="0.2">
      <c r="A10781">
        <v>18000</v>
      </c>
      <c r="B10781">
        <v>0.1285</v>
      </c>
      <c r="C10781" t="s">
        <v>80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81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84</v>
      </c>
      <c r="B10783">
        <v>0.1099</v>
      </c>
      <c r="C10783" t="s">
        <v>81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81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80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81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80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80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80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80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80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80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80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81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84</v>
      </c>
      <c r="C10796" t="s">
        <v>81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81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81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81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80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81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81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81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80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80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80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80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80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81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81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80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81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81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81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80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81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81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81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81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81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81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81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80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81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80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80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80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81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81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80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80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81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81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81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81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81</v>
      </c>
      <c r="D10838" t="s">
        <v>84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80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80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81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81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81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81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81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80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80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80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81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81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81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80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80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81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81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80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80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80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81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80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80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81</v>
      </c>
      <c r="D10864">
        <v>88000</v>
      </c>
      <c r="E10864">
        <v>60</v>
      </c>
      <c r="F10864" t="s">
        <v>84</v>
      </c>
      <c r="G10864">
        <v>0</v>
      </c>
    </row>
    <row r="10865" spans="1:7" x14ac:dyDescent="0.2">
      <c r="A10865" t="s">
        <v>84</v>
      </c>
      <c r="B10865">
        <v>0.11990000000000001</v>
      </c>
      <c r="C10865" t="s">
        <v>80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80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81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81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81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80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80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80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81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80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80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81</v>
      </c>
      <c r="D10880">
        <v>31000</v>
      </c>
      <c r="E10880" t="s">
        <v>84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80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81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81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81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81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81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80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80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81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80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80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80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81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81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81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80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84</v>
      </c>
      <c r="C10897" t="s">
        <v>81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81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80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80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81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81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81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81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81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80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80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81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81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81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81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84</v>
      </c>
      <c r="C10912" t="s">
        <v>80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81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81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81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81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81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81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81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81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80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81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80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80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81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81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80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80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81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81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80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80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80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81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81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81</v>
      </c>
      <c r="D10937">
        <v>51157</v>
      </c>
      <c r="E10937" t="s">
        <v>84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81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81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81</v>
      </c>
      <c r="D10940" t="s">
        <v>84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80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81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81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80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81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80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80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81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81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80</v>
      </c>
      <c r="D10952">
        <v>77200</v>
      </c>
      <c r="E10952">
        <v>60</v>
      </c>
      <c r="F10952" t="s">
        <v>84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80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81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81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81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80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80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80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81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80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81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80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80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82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80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81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81</v>
      </c>
      <c r="D10970" t="s">
        <v>84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81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80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81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81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80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80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80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81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80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81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81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80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81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81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81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81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81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80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80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81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81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81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80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80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80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81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80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81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81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81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81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81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81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81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80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81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80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84</v>
      </c>
      <c r="B11012">
        <v>0.14979999999999999</v>
      </c>
      <c r="C11012" t="s">
        <v>80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81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81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80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81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80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80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81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84</v>
      </c>
      <c r="C11024" t="s">
        <v>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80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81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80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84</v>
      </c>
      <c r="B11029">
        <v>9.7600000000000006E-2</v>
      </c>
      <c r="C11029" t="s">
        <v>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80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81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81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80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80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81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80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80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81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81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81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80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81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80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84</v>
      </c>
      <c r="C11045" t="s">
        <v>81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81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81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80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81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81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81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80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81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80</v>
      </c>
      <c r="D11054">
        <v>68000</v>
      </c>
      <c r="E11054" t="s">
        <v>84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80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81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81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81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81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81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81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81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81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81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80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81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80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80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84</v>
      </c>
      <c r="B11072">
        <v>7.8899999999999998E-2</v>
      </c>
      <c r="C11072" t="s">
        <v>81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81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81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81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81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80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80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80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81</v>
      </c>
      <c r="D11080" t="s">
        <v>84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81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81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81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80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80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81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80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81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81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80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81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81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81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81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81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80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81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80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80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80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81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80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80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81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81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80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80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80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80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81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80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80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80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80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81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81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81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80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80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81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80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81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84</v>
      </c>
      <c r="C11124" t="s">
        <v>81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81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84</v>
      </c>
      <c r="C11126" t="s">
        <v>80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80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80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80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80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81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80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80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81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81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81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81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81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80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80</v>
      </c>
      <c r="D11145" t="s">
        <v>84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80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80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81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81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81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81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81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80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80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81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81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81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80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80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81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81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81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81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80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81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81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81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80</v>
      </c>
      <c r="D11168">
        <v>63000</v>
      </c>
      <c r="E11168" t="s">
        <v>84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80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80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81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81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81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81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81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80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81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81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81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81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80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80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80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80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81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81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81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81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84</v>
      </c>
      <c r="C11192" t="s">
        <v>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81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81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80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81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81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80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81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81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80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80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81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81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81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81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80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81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80</v>
      </c>
      <c r="D11209">
        <v>42000</v>
      </c>
      <c r="E11209">
        <v>36</v>
      </c>
      <c r="F11209" t="s">
        <v>84</v>
      </c>
      <c r="G11209">
        <v>0</v>
      </c>
    </row>
    <row r="11210" spans="1:7" x14ac:dyDescent="0.2">
      <c r="A11210">
        <v>6025</v>
      </c>
      <c r="B11210">
        <v>0.1825</v>
      </c>
      <c r="C11210" t="s">
        <v>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80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80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80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80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80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80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80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80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80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80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80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81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81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81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81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84</v>
      </c>
      <c r="C11226" t="s">
        <v>80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80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80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81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80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81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81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80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80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80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80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80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81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81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81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81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80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80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81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80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81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84</v>
      </c>
      <c r="C11249" t="s">
        <v>80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80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80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81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84</v>
      </c>
      <c r="C11253" t="s">
        <v>80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80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81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82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84</v>
      </c>
      <c r="C11257" t="s">
        <v>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80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81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81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81</v>
      </c>
      <c r="D11262">
        <v>105000</v>
      </c>
      <c r="E11262" t="s">
        <v>84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80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81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81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81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80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80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81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81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80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81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80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81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81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80</v>
      </c>
      <c r="D11278">
        <v>50000</v>
      </c>
      <c r="E11278" t="s">
        <v>84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80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80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80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81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81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81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80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80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81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84</v>
      </c>
      <c r="B11289">
        <v>8.1799999999999998E-2</v>
      </c>
      <c r="C11289" t="s">
        <v>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80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80</v>
      </c>
      <c r="D11291">
        <v>80000</v>
      </c>
      <c r="E11291">
        <v>36</v>
      </c>
      <c r="F11291" t="s">
        <v>84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80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81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80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80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81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81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81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80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81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80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81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81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81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81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81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81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81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80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81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81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80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80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81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81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81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80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80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80</v>
      </c>
      <c r="D11323" t="s">
        <v>84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80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80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80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81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81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81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80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80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81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81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80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80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81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81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81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81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81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81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80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81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81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81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80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80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80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80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81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80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81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80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80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80</v>
      </c>
      <c r="D11358">
        <v>35000</v>
      </c>
      <c r="E11358" t="s">
        <v>84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81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81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81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80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80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80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81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81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81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81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80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80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81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80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80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80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80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80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84</v>
      </c>
      <c r="B11378">
        <v>0.15609999999999999</v>
      </c>
      <c r="C11378" t="s">
        <v>80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81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81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80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80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81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80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81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81</v>
      </c>
      <c r="D11386">
        <v>70000</v>
      </c>
      <c r="E11386">
        <v>36</v>
      </c>
      <c r="F11386" t="s">
        <v>84</v>
      </c>
      <c r="G11386">
        <v>0</v>
      </c>
    </row>
    <row r="11387" spans="1:7" x14ac:dyDescent="0.2">
      <c r="A11387">
        <v>10000</v>
      </c>
      <c r="B11387">
        <v>0.1229</v>
      </c>
      <c r="C11387" t="s">
        <v>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81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81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81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81</v>
      </c>
      <c r="D11391">
        <v>528000</v>
      </c>
      <c r="E11391">
        <v>60</v>
      </c>
      <c r="F11391" t="s">
        <v>84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81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81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81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81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81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81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81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81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80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81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80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81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80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81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80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80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81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81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81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80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82</v>
      </c>
      <c r="D11412">
        <v>1300000</v>
      </c>
      <c r="E11412" t="s">
        <v>84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80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80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80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80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80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80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80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81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80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81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81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81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81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84</v>
      </c>
      <c r="B11427">
        <v>0.1399</v>
      </c>
      <c r="C11427" t="s">
        <v>80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81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80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81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81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80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81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81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81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80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80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81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80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84</v>
      </c>
      <c r="C11440" t="s">
        <v>81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80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81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81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81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81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80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81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81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80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81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80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81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80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81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80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80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80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81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80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81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81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81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81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80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80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81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81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81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81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80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80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80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80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81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80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81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80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81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81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81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80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80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80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80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80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81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81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81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81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80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81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80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81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80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80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81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81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81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81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81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80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81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81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80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80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81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80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81</v>
      </c>
      <c r="D11513">
        <v>127000</v>
      </c>
      <c r="E11513">
        <v>36</v>
      </c>
      <c r="F11513" t="s">
        <v>84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80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81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81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81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80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81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80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81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80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81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81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81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80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80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80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81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81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80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81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80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81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81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81</v>
      </c>
      <c r="D11539">
        <v>110000</v>
      </c>
      <c r="E11539" t="s">
        <v>84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80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80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81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80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80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80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80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81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84</v>
      </c>
      <c r="C11548" t="s">
        <v>81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80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80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80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81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80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81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80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81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80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81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80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81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81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81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81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81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81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81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81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84</v>
      </c>
      <c r="B11572">
        <v>6.9199999999999998E-2</v>
      </c>
      <c r="C11572" t="s">
        <v>81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81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81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81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81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80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81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81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80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80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80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80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81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80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81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81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80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80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80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81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80</v>
      </c>
      <c r="D11593" t="s">
        <v>84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80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81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81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80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81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80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81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81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80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80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81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81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81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80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81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81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80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81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80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81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81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80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80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81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80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81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80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81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82</v>
      </c>
      <c r="D11623">
        <v>48928.17</v>
      </c>
      <c r="E11623" t="s">
        <v>84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80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81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81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81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80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81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80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80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81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80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81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81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81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80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81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80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80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80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81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80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80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80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80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81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80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81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80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81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80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80</v>
      </c>
      <c r="D11657" t="s">
        <v>84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80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81</v>
      </c>
      <c r="D11659" t="s">
        <v>84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81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81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80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81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81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81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81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81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81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81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81</v>
      </c>
      <c r="D11671">
        <v>100000</v>
      </c>
      <c r="E11671">
        <v>60</v>
      </c>
      <c r="F11671" t="s">
        <v>84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80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80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81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80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80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84</v>
      </c>
      <c r="C11679" t="s">
        <v>81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81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81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80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81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81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81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81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80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80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81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80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80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80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81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81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81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81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81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80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81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80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81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80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80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80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81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81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80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80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81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81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81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81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81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81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81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80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80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81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81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80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81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81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81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80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81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80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80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84</v>
      </c>
      <c r="C11734" t="s">
        <v>80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80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80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81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81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80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81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81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80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81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81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81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81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80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80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81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81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80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81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81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80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80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80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81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81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81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81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80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80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81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80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80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81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80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81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80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80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81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81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80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80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80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80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80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81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80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81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80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81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80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81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80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81</v>
      </c>
      <c r="D11790" t="s">
        <v>84</v>
      </c>
      <c r="E11790" t="s">
        <v>84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81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81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81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81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80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81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81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81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81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81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80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80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81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81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80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84</v>
      </c>
      <c r="B11810">
        <v>8.1799999999999998E-2</v>
      </c>
      <c r="C11810" t="s">
        <v>80</v>
      </c>
      <c r="D11810">
        <v>50000</v>
      </c>
      <c r="E11810">
        <v>36</v>
      </c>
      <c r="F11810" t="s">
        <v>84</v>
      </c>
      <c r="G11810">
        <v>0</v>
      </c>
    </row>
    <row r="11811" spans="1:7" x14ac:dyDescent="0.2">
      <c r="A11811">
        <v>16800</v>
      </c>
      <c r="B11811">
        <v>0.1333</v>
      </c>
      <c r="C11811" t="s">
        <v>80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80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81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80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80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81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80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80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80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80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81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80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81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80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80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81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81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81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80</v>
      </c>
      <c r="D11829">
        <v>28000</v>
      </c>
      <c r="E11829" t="s">
        <v>84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81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80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80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81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81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81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81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81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80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81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81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81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81</v>
      </c>
      <c r="D11844">
        <v>72000</v>
      </c>
      <c r="E11844">
        <v>36</v>
      </c>
      <c r="F11844" t="s">
        <v>84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80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81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81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81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80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80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81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84</v>
      </c>
      <c r="C11852" t="s">
        <v>81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81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81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81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80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81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80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80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81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80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80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80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81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81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80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81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80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81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84</v>
      </c>
      <c r="B11875">
        <v>0.25800000000000001</v>
      </c>
      <c r="C11875" t="s">
        <v>81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80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80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81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80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81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81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81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81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80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80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81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81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80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81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84</v>
      </c>
      <c r="B11891">
        <v>0.25890000000000002</v>
      </c>
      <c r="C11891" t="s">
        <v>80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80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80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81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80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81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81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80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81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80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81</v>
      </c>
      <c r="D11903" t="s">
        <v>84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80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80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81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80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80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81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81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81</v>
      </c>
      <c r="D11912">
        <v>90000</v>
      </c>
      <c r="E11912">
        <v>60</v>
      </c>
      <c r="F11912" t="s">
        <v>84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80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80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80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81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84</v>
      </c>
      <c r="C11918" t="s">
        <v>81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81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80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80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84</v>
      </c>
      <c r="B11922">
        <v>0.19520000000000001</v>
      </c>
      <c r="C11922" t="s">
        <v>81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81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81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80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81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80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81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81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81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80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81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80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80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80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80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81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81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84</v>
      </c>
      <c r="B11941">
        <v>0.11990000000000001</v>
      </c>
      <c r="C11941" t="s">
        <v>80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81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80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81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80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81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81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80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81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81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81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80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81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81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80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80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81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80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81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80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80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80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81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80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81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80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80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81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81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80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81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81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81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81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81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80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81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80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80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80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81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81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80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81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80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81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81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80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80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81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80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80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81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80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80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81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81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80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80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80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81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81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81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80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81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80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80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80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81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81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81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80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80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81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80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80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80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80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81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81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81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80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81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80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80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80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84</v>
      </c>
      <c r="C12031" t="s">
        <v>80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81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81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80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81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81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81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80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80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84</v>
      </c>
      <c r="C12040" t="s">
        <v>81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80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80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81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81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80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81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81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81</v>
      </c>
      <c r="D12048" t="s">
        <v>84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80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80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81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81</v>
      </c>
      <c r="D12052">
        <v>75000</v>
      </c>
      <c r="E12052">
        <v>36</v>
      </c>
      <c r="F12052" t="s">
        <v>84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80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81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81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80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80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80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81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80</v>
      </c>
      <c r="D12060" t="s">
        <v>84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81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81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80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81</v>
      </c>
      <c r="D12065" t="s">
        <v>84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80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81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80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80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80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81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81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81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80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81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81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80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81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80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81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81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80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80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80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80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81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81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81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81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80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81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81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81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80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82</v>
      </c>
      <c r="D12097" t="s">
        <v>84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81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80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81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81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80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80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81</v>
      </c>
      <c r="D12106" t="s">
        <v>84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81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81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81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81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81</v>
      </c>
      <c r="D12113" t="s">
        <v>84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84</v>
      </c>
      <c r="C12114" t="s">
        <v>81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81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80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80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81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84</v>
      </c>
      <c r="B12119">
        <v>0.1239</v>
      </c>
      <c r="C12119" t="s">
        <v>81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80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80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80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81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80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81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81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81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81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80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80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81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81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80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81</v>
      </c>
      <c r="D12138" t="s">
        <v>84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80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80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80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81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80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81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81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80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80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80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81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81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81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81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81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81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81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81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80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81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81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81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80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80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80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80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81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81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80</v>
      </c>
      <c r="D12169">
        <v>28000</v>
      </c>
      <c r="E12169">
        <v>60</v>
      </c>
      <c r="F12169" t="s">
        <v>84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80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81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81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80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80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81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80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81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80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80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80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81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80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80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81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81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80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81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81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81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80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80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81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81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80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80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81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81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81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80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81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81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80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81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81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81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84</v>
      </c>
      <c r="C12210" t="s">
        <v>81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80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80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81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81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80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80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81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81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81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80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80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81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80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80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80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80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80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81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81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80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80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81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80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81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80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80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81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81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80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80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81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81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81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81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80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81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80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80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80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84</v>
      </c>
      <c r="C12253" t="s">
        <v>81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81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80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80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84</v>
      </c>
      <c r="B12258">
        <v>0.25890000000000002</v>
      </c>
      <c r="C12258" t="s">
        <v>81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81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80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Today</vt:lpstr>
      <vt:lpstr>Themes</vt:lpstr>
      <vt:lpstr>CrossValidation</vt:lpstr>
      <vt:lpstr>Regularization</vt:lpstr>
      <vt:lpstr>Diagnostics</vt:lpstr>
      <vt:lpstr>LogisticRegression</vt:lpstr>
      <vt:lpstr>ClusterAnalysis</vt:lpstr>
      <vt:lpstr>Optimization</vt:lpstr>
      <vt:lpstr>PreWork4NextClass</vt:lpstr>
      <vt:lpstr>InClassProjects</vt:lpstr>
      <vt:lpstr>Q_CrossValidation</vt:lpstr>
      <vt:lpstr>Q_Regularization</vt:lpstr>
      <vt:lpstr>Q_D1</vt:lpstr>
      <vt:lpstr>Q_D2</vt:lpstr>
      <vt:lpstr>Q_D3</vt:lpstr>
      <vt:lpstr>Q_D4</vt:lpstr>
      <vt:lpstr>Q_D5</vt:lpstr>
      <vt:lpstr>Q_LogisticRegression1</vt:lpstr>
      <vt:lpstr>Q_ClusterAnalysis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2023-02-25T16:42:47Z</dcterms:modified>
</cp:coreProperties>
</file>