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012B9B3B-DC11-7B49-9BC9-908A0F6709B6}" xr6:coauthVersionLast="47" xr6:coauthVersionMax="47" xr10:uidLastSave="{00000000-0000-0000-0000-000000000000}"/>
  <bookViews>
    <workbookView xWindow="14520" yWindow="0" windowWidth="14280" windowHeight="16380" xr2:uid="{2528C2F6-2D91-5941-BA0A-8E362C5A735B}"/>
  </bookViews>
  <sheets>
    <sheet name="Today" sheetId="94" r:id="rId1"/>
    <sheet name="Themes" sheetId="13" r:id="rId2"/>
    <sheet name="IndicatorVariables" sheetId="95" r:id="rId3"/>
    <sheet name="Interactions" sheetId="96" state="veryHidden" r:id="rId4"/>
    <sheet name="Character_Factor" sheetId="99" state="veryHidden" r:id="rId5"/>
    <sheet name="Indicators" sheetId="100" state="veryHidden" r:id="rId6"/>
    <sheet name="Interaction1" sheetId="101" state="veryHidden" r:id="rId7"/>
    <sheet name="Interaction2" sheetId="102" state="veryHidden" r:id="rId8"/>
    <sheet name="Practice" sheetId="128" state="veryHidden" r:id="rId9"/>
    <sheet name="MissingData" sheetId="103" r:id="rId10"/>
    <sheet name="VIM" sheetId="104" state="veryHidden" r:id="rId11"/>
    <sheet name="KNN" sheetId="105" state="veryHidden" r:id="rId12"/>
    <sheet name="MICE" sheetId="106" state="veryHidden" r:id="rId13"/>
    <sheet name="Regularization" sheetId="107" r:id="rId14"/>
    <sheet name="Setup" sheetId="108" state="veryHidden" r:id="rId15"/>
    <sheet name="Matrices" sheetId="109" state="veryHidden" r:id="rId16"/>
    <sheet name="L2" sheetId="110" state="veryHidden" r:id="rId17"/>
    <sheet name="L1" sheetId="111" state="veryHidden" r:id="rId18"/>
    <sheet name="MultiClass" sheetId="112" r:id="rId19"/>
    <sheet name="Each_vs_Each" sheetId="113" state="veryHidden" r:id="rId20"/>
    <sheet name="Each_vs_All" sheetId="114" state="veryHidden" r:id="rId21"/>
    <sheet name="Diagnostics" sheetId="118" r:id="rId22"/>
    <sheet name="Sensitivity" sheetId="119" state="veryHidden" r:id="rId23"/>
    <sheet name="Specificity" sheetId="120" state="veryHidden" r:id="rId24"/>
    <sheet name="PPF_0" sheetId="121" state="veryHidden" r:id="rId25"/>
    <sheet name="PPF_1" sheetId="122" state="veryHidden" r:id="rId26"/>
    <sheet name="ROC_Curve" sheetId="123" state="veryHidden" r:id="rId27"/>
    <sheet name="ConfusionMatrix" sheetId="124" state="veryHidden" r:id="rId28"/>
    <sheet name="Precision" sheetId="125" state="veryHidden" r:id="rId29"/>
    <sheet name="HarmonicMean" sheetId="126" state="veryHidden" r:id="rId30"/>
    <sheet name="LogisticRegression" sheetId="87" r:id="rId31"/>
    <sheet name="Concept" sheetId="88" state="veryHidden" r:id="rId32"/>
    <sheet name="Iris_Data" sheetId="90" state="veryHidden" r:id="rId33"/>
    <sheet name="Iris_Fit" sheetId="91" state="veryHidden" r:id="rId34"/>
    <sheet name="Iris_Forecast_OOS" sheetId="92" state="veryHidden" r:id="rId35"/>
    <sheet name="R_Code" sheetId="93" state="veryHidden" r:id="rId36"/>
    <sheet name="PreWork4NextClass" sheetId="27" r:id="rId37"/>
    <sheet name="InClassProjects" sheetId="26" r:id="rId38"/>
    <sheet name="Q_MissingData" sheetId="25" r:id="rId39"/>
    <sheet name="Q_Diagnostics" sheetId="31" r:id="rId40"/>
    <sheet name="Q_LogisticRegression" sheetId="70" r:id="rId41"/>
    <sheet name="Q_MultiClass" sheetId="127" r:id="rId42"/>
    <sheet name="LendingClubData" sheetId="115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r2" localSheetId="21">#REF!</definedName>
    <definedName name="_r2" localSheetId="42">#REF!</definedName>
    <definedName name="_r2" localSheetId="41">#REF!</definedName>
    <definedName name="_r2" localSheetId="22">#REF!</definedName>
    <definedName name="_r2">#REF!</definedName>
    <definedName name="_R2_orig">[1]RSquareAdj!$C$6</definedName>
    <definedName name="a" localSheetId="3">Interactions!#REF!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3">Interactions!#REF!</definedName>
    <definedName name="B" localSheetId="41">[2]NextClass1_MeanVar!#REF!</definedName>
    <definedName name="B">[2]NextClass1_MeanVar!#REF!</definedName>
    <definedName name="b0" localSheetId="41">#REF!</definedName>
    <definedName name="b0">#REF!</definedName>
    <definedName name="b1_" localSheetId="41">#REF!</definedName>
    <definedName name="b1_">#REF!</definedName>
    <definedName name="b2_" localSheetId="41">#REF!</definedName>
    <definedName name="b2_">#REF!</definedName>
    <definedName name="beta" localSheetId="21">#REF!</definedName>
    <definedName name="beta" localSheetId="41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 localSheetId="41">#REF!</definedName>
    <definedName name="beta1">#REF!</definedName>
    <definedName name="beta2" localSheetId="41">#REF!</definedName>
    <definedName name="beta2">#REF!</definedName>
    <definedName name="bid">[6]Liquidity_VaR!$C$7:$C$23</definedName>
    <definedName name="Bins" localSheetId="41">#REF!</definedName>
    <definedName name="Bins">#REF!</definedName>
    <definedName name="Bond_Value" localSheetId="41">#REF!</definedName>
    <definedName name="Bond_Value">#REF!</definedName>
    <definedName name="Bond_Value_" localSheetId="41">#REF!</definedName>
    <definedName name="Bond_Value_">#REF!</definedName>
    <definedName name="C_">[7]OptionsHW!$C$20:$E$20</definedName>
    <definedName name="Cake" localSheetId="41">#REF!</definedName>
    <definedName name="Cake">#REF!</definedName>
    <definedName name="Cd" localSheetId="21">[8]Options2!#REF!</definedName>
    <definedName name="Cd" localSheetId="42">[8]Options2!#REF!</definedName>
    <definedName name="Cd" localSheetId="22">[8]Options2!#REF!</definedName>
    <definedName name="Cd">[8]Options2!#REF!</definedName>
    <definedName name="Change" localSheetId="21">[5]VaR0!#REF!</definedName>
    <definedName name="Change" localSheetId="22">[5]VaR0!#REF!</definedName>
    <definedName name="Change">[5]VaR0!#REF!</definedName>
    <definedName name="change1" localSheetId="21">#REF!</definedName>
    <definedName name="change1" localSheetId="42">#REF!</definedName>
    <definedName name="change1" localSheetId="41">#REF!</definedName>
    <definedName name="change1" localSheetId="22">#REF!</definedName>
    <definedName name="change1">#REF!</definedName>
    <definedName name="change2" localSheetId="21">#REF!</definedName>
    <definedName name="change2" localSheetId="41">#REF!</definedName>
    <definedName name="change2" localSheetId="22">#REF!</definedName>
    <definedName name="change2">#REF!</definedName>
    <definedName name="change3" localSheetId="41">#REF!</definedName>
    <definedName name="change3">#REF!</definedName>
    <definedName name="change4" localSheetId="41">#REF!</definedName>
    <definedName name="change4">#REF!</definedName>
    <definedName name="change5" localSheetId="41">#REF!</definedName>
    <definedName name="change5">#REF!</definedName>
    <definedName name="CI" localSheetId="41">#REF!</definedName>
    <definedName name="CI">#REF!</definedName>
    <definedName name="CI_lo" localSheetId="41">#REF!</definedName>
    <definedName name="CI_lo">#REF!</definedName>
    <definedName name="class" localSheetId="41">#REF!</definedName>
    <definedName name="class">#REF!</definedName>
    <definedName name="Coffee" localSheetId="42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2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1">#REF!</definedName>
    <definedName name="cty">#REF!</definedName>
    <definedName name="Cu" localSheetId="42">[8]Options2!#REF!</definedName>
    <definedName name="Cu">[8]Options2!#REF!</definedName>
    <definedName name="cyl" localSheetId="41">#REF!</definedName>
    <definedName name="cyl">#REF!</definedName>
    <definedName name="cyl_Permute" localSheetId="41">#REF!</definedName>
    <definedName name="cyl_Permute">#REF!</definedName>
    <definedName name="cyl_RandPermute" localSheetId="41">#REF!</definedName>
    <definedName name="cyl_RandPermute">#REF!</definedName>
    <definedName name="d">[8]Options2!$C$7</definedName>
    <definedName name="d1_" localSheetId="41">#REF!</definedName>
    <definedName name="d1_">#REF!</definedName>
    <definedName name="d2_" localSheetId="41">#REF!</definedName>
    <definedName name="d2_">#REF!</definedName>
    <definedName name="data" localSheetId="41">#REF!</definedName>
    <definedName name="data">#REF!</definedName>
    <definedName name="df" localSheetId="41">#REF!</definedName>
    <definedName name="df">#REF!</definedName>
    <definedName name="displ" localSheetId="41">#REF!</definedName>
    <definedName name="displ">#REF!</definedName>
    <definedName name="displ_Permute" localSheetId="41">#REF!</definedName>
    <definedName name="displ_Permute">#REF!</definedName>
    <definedName name="displ_RandPermute" localSheetId="41">#REF!</definedName>
    <definedName name="displ_RandPermute">#REF!</definedName>
    <definedName name="dollar_rate">[12]FX_Intro!$C$67</definedName>
    <definedName name="drv" localSheetId="41">#REF!</definedName>
    <definedName name="drv">#REF!</definedName>
    <definedName name="e" localSheetId="42">#REF!</definedName>
    <definedName name="e" localSheetId="41">#REF!</definedName>
    <definedName name="e">#REF!</definedName>
    <definedName name="e_2" localSheetId="42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1">#REF!</definedName>
    <definedName name="fl">#REF!</definedName>
    <definedName name="forward_rate">[12]FX_Intro!$C$68</definedName>
    <definedName name="Frequency" localSheetId="21">#REF!</definedName>
    <definedName name="Frequency" localSheetId="42">#REF!</definedName>
    <definedName name="Frequency" localSheetId="41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1">#REF!</definedName>
    <definedName name="hwy">#REF!</definedName>
    <definedName name="hwy_Permute" localSheetId="41">#REF!</definedName>
    <definedName name="hwy_Permute">#REF!</definedName>
    <definedName name="hwy_RandPermute" localSheetId="41">#REF!</definedName>
    <definedName name="hwy_RandPermute">#REF!</definedName>
    <definedName name="idx" localSheetId="21">#REF!</definedName>
    <definedName name="idx" localSheetId="42">#REF!</definedName>
    <definedName name="idx" localSheetId="41">#REF!</definedName>
    <definedName name="idx" localSheetId="22">#REF!</definedName>
    <definedName name="idx">#REF!</definedName>
    <definedName name="Inflator">[1]RSquareAdj!$C$10</definedName>
    <definedName name="k" localSheetId="21">[15]KNN_Vote!$AA$3</definedName>
    <definedName name="k" localSheetId="42">[16]KNN_Vote!$AB$4</definedName>
    <definedName name="k" localSheetId="41">#REF!</definedName>
    <definedName name="k" localSheetId="22">[15]KNN_Vote!$AA$3</definedName>
    <definedName name="k">#REF!</definedName>
    <definedName name="L" localSheetId="42">#REF!</definedName>
    <definedName name="L" localSheetId="41">#REF!</definedName>
    <definedName name="L">#REF!</definedName>
    <definedName name="LL" localSheetId="42">#REF!</definedName>
    <definedName name="LL" localSheetId="41">#REF!</definedName>
    <definedName name="LL">#REF!</definedName>
    <definedName name="LN_Sim" localSheetId="21">#REF!</definedName>
    <definedName name="LN_Sim" localSheetId="41">#REF!</definedName>
    <definedName name="LN_Sim" localSheetId="22">#REF!</definedName>
    <definedName name="LN_Sim">#REF!</definedName>
    <definedName name="loss" localSheetId="21">#REF!</definedName>
    <definedName name="loss" localSheetId="41">#REF!</definedName>
    <definedName name="loss" localSheetId="22">#REF!</definedName>
    <definedName name="loss">#REF!</definedName>
    <definedName name="loss_30" localSheetId="21">#REF!</definedName>
    <definedName name="loss_30" localSheetId="41">#REF!</definedName>
    <definedName name="loss_30" localSheetId="22">#REF!</definedName>
    <definedName name="loss_30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1">#REF!</definedName>
    <definedName name="manufacturer">#REF!</definedName>
    <definedName name="max">[2]NextClass1_MeanVar!$E$25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1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21">#REF!</definedName>
    <definedName name="n_" localSheetId="42">#REF!</definedName>
    <definedName name="n_" localSheetId="41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1">[15]DurbinWatson!$B$3</definedName>
    <definedName name="p" localSheetId="42">[16]DurbinWatson!$B$3</definedName>
    <definedName name="p" localSheetId="41">#REF!</definedName>
    <definedName name="p" localSheetId="22">[15]DurbinWatson!$B$3</definedName>
    <definedName name="p">#REF!</definedName>
    <definedName name="PD">[4]CDS!$C$21:$C$25</definedName>
    <definedName name="PDF">[14]Calcs_Mean2!$K$10:$K$30</definedName>
    <definedName name="Period" localSheetId="21">#REF!</definedName>
    <definedName name="Period" localSheetId="42">#REF!</definedName>
    <definedName name="Period" localSheetId="41">#REF!</definedName>
    <definedName name="Period" localSheetId="22">#REF!</definedName>
    <definedName name="Period">#REF!</definedName>
    <definedName name="peso_rate">[12]FX_Intro!$C$66</definedName>
    <definedName name="Pij" localSheetId="21">#REF!</definedName>
    <definedName name="Pij" localSheetId="42">#REF!</definedName>
    <definedName name="Pij" localSheetId="41">#REF!</definedName>
    <definedName name="Pij" localSheetId="22">#REF!</definedName>
    <definedName name="Pij">#REF!</definedName>
    <definedName name="pmt" localSheetId="21">#REF!</definedName>
    <definedName name="pmt" localSheetId="41">#REF!</definedName>
    <definedName name="pmt" localSheetId="22">#REF!</definedName>
    <definedName name="pmt">#REF!</definedName>
    <definedName name="pmt_" localSheetId="21">#REF!</definedName>
    <definedName name="pmt_" localSheetId="41">#REF!</definedName>
    <definedName name="pmt_" localSheetId="22">#REF!</definedName>
    <definedName name="pmt_">#REF!</definedName>
    <definedName name="pmtperyear">[18]Bond!$C$6</definedName>
    <definedName name="pmts">[18]Bond!$E$12:$E$25</definedName>
    <definedName name="price1" localSheetId="21">#REF!</definedName>
    <definedName name="price1" localSheetId="42">#REF!</definedName>
    <definedName name="price1" localSheetId="41">#REF!</definedName>
    <definedName name="price1" localSheetId="22">#REF!</definedName>
    <definedName name="price1">#REF!</definedName>
    <definedName name="price2" localSheetId="21">#REF!</definedName>
    <definedName name="price2" localSheetId="41">#REF!</definedName>
    <definedName name="price2" localSheetId="22">#REF!</definedName>
    <definedName name="price2">#REF!</definedName>
    <definedName name="price3" localSheetId="21">#REF!</definedName>
    <definedName name="price3" localSheetId="41">#REF!</definedName>
    <definedName name="price3" localSheetId="22">#REF!</definedName>
    <definedName name="price3">#REF!</definedName>
    <definedName name="price4" localSheetId="41">#REF!</definedName>
    <definedName name="price4">#REF!</definedName>
    <definedName name="price5" localSheetId="41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41">#REF!</definedName>
    <definedName name="q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1">#REF!</definedName>
    <definedName name="risk1" localSheetId="42">#REF!</definedName>
    <definedName name="risk1" localSheetId="41">#REF!</definedName>
    <definedName name="risk1" localSheetId="22">#REF!</definedName>
    <definedName name="risk1">#REF!</definedName>
    <definedName name="risk2" localSheetId="21">#REF!</definedName>
    <definedName name="risk2" localSheetId="41">#REF!</definedName>
    <definedName name="risk2" localSheetId="22">#REF!</definedName>
    <definedName name="risk2">#REF!</definedName>
    <definedName name="risk3" localSheetId="21">#REF!</definedName>
    <definedName name="risk3" localSheetId="41">#REF!</definedName>
    <definedName name="risk3" localSheetId="22">#REF!</definedName>
    <definedName name="risk3">#REF!</definedName>
    <definedName name="RSE" localSheetId="41">#REF!</definedName>
    <definedName name="RSE">#REF!</definedName>
    <definedName name="RSS" localSheetId="41">[1]RSquareAdj!#REF!</definedName>
    <definedName name="RSS">[1]RSquareAdj!#REF!</definedName>
    <definedName name="s" localSheetId="41">#REF!</definedName>
    <definedName name="s">#REF!</definedName>
    <definedName name="S0" localSheetId="41">#REF!</definedName>
    <definedName name="S0">#REF!</definedName>
    <definedName name="S0_e_qt">[7]OptionsHW!$C$17:$E$17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21">#REF!</definedName>
    <definedName name="SD" localSheetId="42">#REF!</definedName>
    <definedName name="SD" localSheetId="41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1">#REF!</definedName>
    <definedName name="SE0" localSheetId="42">#REF!</definedName>
    <definedName name="SE0" localSheetId="41">#REF!</definedName>
    <definedName name="SE0" localSheetId="22">#REF!</definedName>
    <definedName name="SE0">#REF!</definedName>
    <definedName name="SE1_" localSheetId="21">#REF!</definedName>
    <definedName name="SE1_" localSheetId="41">#REF!</definedName>
    <definedName name="SE1_" localSheetId="22">#REF!</definedName>
    <definedName name="SE1_">#REF!</definedName>
    <definedName name="SE2_" localSheetId="21">#REF!</definedName>
    <definedName name="SE2_" localSheetId="41">#REF!</definedName>
    <definedName name="SE2_" localSheetId="22">#REF!</definedName>
    <definedName name="SE2_">#REF!</definedName>
    <definedName name="Shares">[11]VaR3!$D$6:$H$6</definedName>
    <definedName name="Sick" localSheetId="42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1">#REF!</definedName>
    <definedName name="Smoking">#REF!</definedName>
    <definedName name="solver_adj" localSheetId="33" hidden="1">Iris_Fit!$H$4:$H$8</definedName>
    <definedName name="solver_adj" localSheetId="34" hidden="1">Iris_Forecast_OOS!$H$4:$H$8</definedName>
    <definedName name="solver_cvg" localSheetId="33" hidden="1">0.0001</definedName>
    <definedName name="solver_cvg" localSheetId="34" hidden="1">0.0001</definedName>
    <definedName name="solver_drv" localSheetId="33" hidden="1">1</definedName>
    <definedName name="solver_drv" localSheetId="34" hidden="1">1</definedName>
    <definedName name="solver_eng" localSheetId="33" hidden="1">1</definedName>
    <definedName name="solver_eng" localSheetId="34" hidden="1">1</definedName>
    <definedName name="solver_itr" localSheetId="33" hidden="1">2147483647</definedName>
    <definedName name="solver_itr" localSheetId="34" hidden="1">2147483647</definedName>
    <definedName name="solver_lin" localSheetId="33" hidden="1">2</definedName>
    <definedName name="solver_lin" localSheetId="34" hidden="1">2</definedName>
    <definedName name="solver_mip" localSheetId="33" hidden="1">2147483647</definedName>
    <definedName name="solver_mip" localSheetId="34" hidden="1">2147483647</definedName>
    <definedName name="solver_mni" localSheetId="33" hidden="1">30</definedName>
    <definedName name="solver_mni" localSheetId="34" hidden="1">30</definedName>
    <definedName name="solver_mrt" localSheetId="33" hidden="1">0.075</definedName>
    <definedName name="solver_mrt" localSheetId="34" hidden="1">0.075</definedName>
    <definedName name="solver_msl" localSheetId="33" hidden="1">2</definedName>
    <definedName name="solver_msl" localSheetId="34" hidden="1">2</definedName>
    <definedName name="solver_neg" localSheetId="33" hidden="1">1</definedName>
    <definedName name="solver_neg" localSheetId="34" hidden="1">1</definedName>
    <definedName name="solver_nod" localSheetId="33" hidden="1">2147483647</definedName>
    <definedName name="solver_nod" localSheetId="34" hidden="1">2147483647</definedName>
    <definedName name="solver_num" localSheetId="33" hidden="1">0</definedName>
    <definedName name="solver_num" localSheetId="34" hidden="1">0</definedName>
    <definedName name="solver_opt" localSheetId="33" hidden="1">Iris_Fit!$K$4</definedName>
    <definedName name="solver_opt" localSheetId="34" hidden="1">Iris_Forecast_OOS!$K$4</definedName>
    <definedName name="solver_pre" localSheetId="33" hidden="1">0.000001</definedName>
    <definedName name="solver_pre" localSheetId="34" hidden="1">0.000001</definedName>
    <definedName name="solver_rbv" localSheetId="33" hidden="1">1</definedName>
    <definedName name="solver_rbv" localSheetId="34" hidden="1">1</definedName>
    <definedName name="solver_rlx" localSheetId="33" hidden="1">2</definedName>
    <definedName name="solver_rlx" localSheetId="34" hidden="1">2</definedName>
    <definedName name="solver_rsd" localSheetId="33" hidden="1">0</definedName>
    <definedName name="solver_rsd" localSheetId="34" hidden="1">0</definedName>
    <definedName name="solver_scl" localSheetId="33" hidden="1">1</definedName>
    <definedName name="solver_scl" localSheetId="34" hidden="1">1</definedName>
    <definedName name="solver_sho" localSheetId="33" hidden="1">2</definedName>
    <definedName name="solver_sho" localSheetId="34" hidden="1">2</definedName>
    <definedName name="solver_ssz" localSheetId="33" hidden="1">100</definedName>
    <definedName name="solver_ssz" localSheetId="34" hidden="1">100</definedName>
    <definedName name="solver_tim" localSheetId="33" hidden="1">2147483647</definedName>
    <definedName name="solver_tim" localSheetId="34" hidden="1">2147483647</definedName>
    <definedName name="solver_tol" localSheetId="33" hidden="1">0.01</definedName>
    <definedName name="solver_tol" localSheetId="34" hidden="1">0.01</definedName>
    <definedName name="solver_typ" localSheetId="33" hidden="1">1</definedName>
    <definedName name="solver_typ" localSheetId="34" hidden="1">1</definedName>
    <definedName name="solver_val" localSheetId="33" hidden="1">0</definedName>
    <definedName name="solver_val" localSheetId="34" hidden="1">0</definedName>
    <definedName name="solver_ver" localSheetId="33" hidden="1">2</definedName>
    <definedName name="solver_ver" localSheetId="34" hidden="1">2</definedName>
    <definedName name="Spot">[7]fxHW!$F$3:$H$3</definedName>
    <definedName name="spread">[6]Liquidity_VaR!$F$7:$F$23</definedName>
    <definedName name="SpreadVaR" localSheetId="41">#REF!</definedName>
    <definedName name="SpreadVaR">#REF!</definedName>
    <definedName name="ssreg" localSheetId="41">#REF!</definedName>
    <definedName name="ssreg">#REF!</definedName>
    <definedName name="ssresid" localSheetId="41">#REF!</definedName>
    <definedName name="ssresid">#REF!</definedName>
    <definedName name="SST" localSheetId="41">#REF!</definedName>
    <definedName name="SST">#REF!</definedName>
    <definedName name="SSx" localSheetId="41">#REF!</definedName>
    <definedName name="SSx">#REF!</definedName>
    <definedName name="StartingPortfolio">[4]ExporeInf!$C$29:$H$29</definedName>
    <definedName name="stdev" localSheetId="21">#REF!</definedName>
    <definedName name="stdev" localSheetId="42">#REF!</definedName>
    <definedName name="stdev" localSheetId="41">#REF!</definedName>
    <definedName name="stdev" localSheetId="22">#REF!</definedName>
    <definedName name="stdev">#REF!</definedName>
    <definedName name="Sum">[13]CentralLimitTheorem!$C$7:$C$106</definedName>
    <definedName name="t" localSheetId="21">#REF!</definedName>
    <definedName name="t" localSheetId="3">Interactions!#REF!</definedName>
    <definedName name="t" localSheetId="42">#REF!</definedName>
    <definedName name="t" localSheetId="41">#REF!</definedName>
    <definedName name="t" localSheetId="22">#REF!</definedName>
    <definedName name="t">#REF!</definedName>
    <definedName name="t_">[4]CDS!$B$21:$B$25</definedName>
    <definedName name="table_asf">[20]ASF!$C$31:$D$34</definedName>
    <definedName name="Time" localSheetId="21">#REF!</definedName>
    <definedName name="Time" localSheetId="42">#REF!</definedName>
    <definedName name="Time" localSheetId="41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1">#REF!</definedName>
    <definedName name="tmat12" localSheetId="42">#REF!</definedName>
    <definedName name="tmat12" localSheetId="41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1">#REF!</definedName>
    <definedName name="trans">#REF!</definedName>
    <definedName name="TSS" localSheetId="42">[1]RSquareAdj!#REF!</definedName>
    <definedName name="TSS">[1]RSquareAdj!#REF!</definedName>
    <definedName name="u" localSheetId="42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1">#REF!</definedName>
    <definedName name="value_lo" localSheetId="42">#REF!</definedName>
    <definedName name="value_lo" localSheetId="41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2">#REF!</definedName>
    <definedName name="Volatility" localSheetId="41">#REF!</definedName>
    <definedName name="Volatility">#REF!</definedName>
    <definedName name="Volatility_calc" localSheetId="42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41">#REF!</definedName>
    <definedName name="x_draw">#REF!</definedName>
    <definedName name="X_e_rt">[7]OptionsHW!$C$18:$E$18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21">#REF!</definedName>
    <definedName name="y_draw" localSheetId="42">#REF!</definedName>
    <definedName name="y_draw" localSheetId="41">#REF!</definedName>
    <definedName name="y_draw" localSheetId="22">#REF!</definedName>
    <definedName name="y_draw">#REF!</definedName>
    <definedName name="ybar" localSheetId="21">#REF!</definedName>
    <definedName name="ybar" localSheetId="41">#REF!</definedName>
    <definedName name="ybar" localSheetId="22">#REF!</definedName>
    <definedName name="ybar">#REF!</definedName>
    <definedName name="year" localSheetId="41">#REF!</definedName>
    <definedName name="year">#REF!</definedName>
    <definedName name="year_Permute" localSheetId="41">#REF!</definedName>
    <definedName name="year_Permute">#REF!</definedName>
    <definedName name="year_RandPermute" localSheetId="41">#REF!</definedName>
    <definedName name="year_RandPermute">#REF!</definedName>
    <definedName name="years">[18]Bond!$C$7</definedName>
    <definedName name="yhat" localSheetId="21">#REF!</definedName>
    <definedName name="yhat" localSheetId="42">#REF!</definedName>
    <definedName name="yhat" localSheetId="41">#REF!</definedName>
    <definedName name="yhat" localSheetId="22">#REF!</definedName>
    <definedName name="yhat">#REF!</definedName>
    <definedName name="ytm">[10]qFunctions!$C$7</definedName>
    <definedName name="YTM_rf" localSheetId="42">#REF!</definedName>
    <definedName name="YTM_rf" localSheetId="41">#REF!</definedName>
    <definedName name="YTM_rf">#REF!</definedName>
    <definedName name="σ" localSheetId="42">#REF!</definedName>
    <definedName name="σ" localSheetId="41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14" l="1"/>
  <c r="F9" i="114"/>
  <c r="F8" i="114"/>
  <c r="F7" i="114"/>
  <c r="F6" i="114"/>
  <c r="I7" i="113"/>
  <c r="H8" i="113" s="1"/>
  <c r="I6" i="113"/>
  <c r="G8" i="113" s="1"/>
  <c r="H6" i="113"/>
  <c r="G7" i="113" s="1"/>
  <c r="I5" i="113"/>
  <c r="F8" i="113" s="1"/>
  <c r="H5" i="113"/>
  <c r="F7" i="113" s="1"/>
  <c r="G5" i="113"/>
  <c r="F6" i="113" s="1"/>
  <c r="I4" i="113"/>
  <c r="E8" i="113" s="1"/>
  <c r="H4" i="113"/>
  <c r="E7" i="113" s="1"/>
  <c r="G4" i="113"/>
  <c r="E6" i="113" s="1"/>
  <c r="F4" i="113"/>
  <c r="E5" i="113" s="1"/>
  <c r="K6" i="113" l="1"/>
  <c r="K5" i="113"/>
  <c r="K7" i="113"/>
  <c r="K8" i="113"/>
  <c r="K4" i="113"/>
  <c r="C3" i="123" l="1"/>
  <c r="B3" i="123" s="1"/>
  <c r="B4" i="123"/>
  <c r="B5" i="123"/>
  <c r="B6" i="123"/>
  <c r="B7" i="123"/>
  <c r="B8" i="123"/>
  <c r="B9" i="123"/>
  <c r="B10" i="123"/>
  <c r="B11" i="123"/>
  <c r="B12" i="123"/>
  <c r="B13" i="123"/>
  <c r="B14" i="123"/>
  <c r="B15" i="123"/>
  <c r="B16" i="123"/>
  <c r="B17" i="123"/>
  <c r="B18" i="123"/>
  <c r="B19" i="123"/>
  <c r="B20" i="123"/>
  <c r="B21" i="123"/>
  <c r="B22" i="123"/>
  <c r="B23" i="123"/>
  <c r="B24" i="123"/>
  <c r="B25" i="123"/>
  <c r="B26" i="123"/>
  <c r="B27" i="123"/>
  <c r="B28" i="123"/>
  <c r="B29" i="123"/>
  <c r="B30" i="123"/>
  <c r="B31" i="123"/>
  <c r="B32" i="123"/>
  <c r="B33" i="123"/>
  <c r="B34" i="123"/>
  <c r="B35" i="123"/>
  <c r="B36" i="123"/>
  <c r="B37" i="123"/>
  <c r="B38" i="123"/>
  <c r="B39" i="123"/>
  <c r="B40" i="123"/>
  <c r="B41" i="123"/>
  <c r="B42" i="123"/>
  <c r="B43" i="123"/>
  <c r="B44" i="123"/>
  <c r="B45" i="123"/>
  <c r="B46" i="123"/>
  <c r="B47" i="123"/>
  <c r="B48" i="123"/>
  <c r="B49" i="123"/>
  <c r="B50" i="123"/>
  <c r="B51" i="123"/>
  <c r="B52" i="123"/>
  <c r="B53" i="123"/>
  <c r="B54" i="123"/>
  <c r="B55" i="123"/>
  <c r="B56" i="123"/>
  <c r="B57" i="123"/>
  <c r="B58" i="123"/>
  <c r="B59" i="123"/>
  <c r="B60" i="123"/>
  <c r="B61" i="123"/>
  <c r="B62" i="123"/>
  <c r="B63" i="123"/>
  <c r="B64" i="123"/>
  <c r="B65" i="123"/>
  <c r="B66" i="123"/>
  <c r="B67" i="123"/>
  <c r="B68" i="123"/>
  <c r="B69" i="123"/>
  <c r="B70" i="123"/>
  <c r="B71" i="123"/>
  <c r="B72" i="123"/>
  <c r="B73" i="123"/>
  <c r="B74" i="123"/>
  <c r="B75" i="123"/>
  <c r="B76" i="123"/>
  <c r="B77" i="123"/>
  <c r="B78" i="123"/>
  <c r="B79" i="123"/>
  <c r="B80" i="123"/>
  <c r="B81" i="123"/>
  <c r="B82" i="123"/>
  <c r="B83" i="123"/>
  <c r="B84" i="123"/>
  <c r="B85" i="123"/>
  <c r="B86" i="123"/>
  <c r="B87" i="123"/>
  <c r="B88" i="123"/>
  <c r="B89" i="123"/>
  <c r="B90" i="123"/>
  <c r="B91" i="123"/>
  <c r="B92" i="123"/>
  <c r="B93" i="123"/>
  <c r="B94" i="123"/>
  <c r="B95" i="123"/>
  <c r="B96" i="123"/>
  <c r="B97" i="123"/>
  <c r="B98" i="123"/>
  <c r="B99" i="123"/>
  <c r="B100" i="123"/>
  <c r="B101" i="123"/>
  <c r="B102" i="123"/>
  <c r="B103" i="123"/>
  <c r="B104" i="123"/>
  <c r="B105" i="123"/>
  <c r="B106" i="123"/>
  <c r="B107" i="123"/>
  <c r="B108" i="123"/>
  <c r="B109" i="123"/>
  <c r="B110" i="123"/>
  <c r="B111" i="123"/>
  <c r="B112" i="123"/>
  <c r="B113" i="123"/>
  <c r="B114" i="123"/>
  <c r="B115" i="123"/>
  <c r="B116" i="123"/>
  <c r="B117" i="123"/>
  <c r="B118" i="123"/>
  <c r="B119" i="123"/>
  <c r="B120" i="123"/>
  <c r="B121" i="123"/>
  <c r="B122" i="123"/>
  <c r="B123" i="123"/>
  <c r="B124" i="123"/>
  <c r="B125" i="123"/>
  <c r="B126" i="123"/>
  <c r="B127" i="123"/>
  <c r="B128" i="123"/>
  <c r="B129" i="123"/>
  <c r="B130" i="123"/>
  <c r="B131" i="123"/>
  <c r="B132" i="123"/>
  <c r="B133" i="123"/>
  <c r="B134" i="123"/>
  <c r="B135" i="123"/>
  <c r="B136" i="123"/>
  <c r="B137" i="123"/>
  <c r="B138" i="123"/>
  <c r="B139" i="123"/>
  <c r="B140" i="123"/>
  <c r="B141" i="123"/>
  <c r="B142" i="123"/>
  <c r="B143" i="123"/>
  <c r="B144" i="123"/>
  <c r="B145" i="123"/>
  <c r="B146" i="123"/>
  <c r="B147" i="123"/>
  <c r="B148" i="123"/>
  <c r="B149" i="123"/>
  <c r="B150" i="123"/>
  <c r="B151" i="123"/>
  <c r="B152" i="123"/>
  <c r="B153" i="123"/>
  <c r="B154" i="123"/>
  <c r="B155" i="123"/>
  <c r="B156" i="123"/>
  <c r="B157" i="123"/>
  <c r="B158" i="123"/>
  <c r="B159" i="123"/>
  <c r="B160" i="123"/>
  <c r="B161" i="123"/>
  <c r="B162" i="123"/>
  <c r="B163" i="123"/>
  <c r="B164" i="123"/>
  <c r="B165" i="123"/>
  <c r="B166" i="123"/>
  <c r="B167" i="123"/>
  <c r="B168" i="123"/>
  <c r="B169" i="123"/>
  <c r="B170" i="123"/>
  <c r="B171" i="123"/>
  <c r="B172" i="123"/>
  <c r="B173" i="123"/>
  <c r="B174" i="123"/>
  <c r="B175" i="123"/>
  <c r="B176" i="123"/>
  <c r="B177" i="123"/>
  <c r="B178" i="123"/>
  <c r="B179" i="123"/>
  <c r="B180" i="123"/>
  <c r="B181" i="123"/>
  <c r="B182" i="123"/>
  <c r="B183" i="123"/>
  <c r="B184" i="123"/>
  <c r="B185" i="123"/>
  <c r="B186" i="123"/>
  <c r="B187" i="123"/>
  <c r="B188" i="123"/>
  <c r="B189" i="123"/>
  <c r="B190" i="123"/>
  <c r="B191" i="123"/>
  <c r="B192" i="123"/>
  <c r="B193" i="123"/>
  <c r="B194" i="123"/>
  <c r="B195" i="123"/>
  <c r="B196" i="123"/>
  <c r="B197" i="123"/>
  <c r="B198" i="123"/>
  <c r="B199" i="123"/>
  <c r="B200" i="123"/>
  <c r="B201" i="123"/>
  <c r="B202" i="123"/>
  <c r="B203" i="123"/>
  <c r="B204" i="123"/>
  <c r="B205" i="123"/>
  <c r="B206" i="123"/>
  <c r="B207" i="123"/>
  <c r="B208" i="123"/>
  <c r="B209" i="123"/>
  <c r="B210" i="123"/>
  <c r="B211" i="123"/>
  <c r="B212" i="123"/>
  <c r="B213" i="123"/>
  <c r="B214" i="123"/>
  <c r="B215" i="123"/>
  <c r="B216" i="123"/>
  <c r="B217" i="123"/>
  <c r="B218" i="123"/>
  <c r="B219" i="123"/>
  <c r="B220" i="123"/>
  <c r="B221" i="123"/>
  <c r="B222" i="123"/>
  <c r="B223" i="123"/>
  <c r="B224" i="123"/>
  <c r="B225" i="123"/>
  <c r="B226" i="123"/>
  <c r="B227" i="123"/>
  <c r="B228" i="123"/>
  <c r="B229" i="123"/>
  <c r="B230" i="123"/>
  <c r="B231" i="123"/>
  <c r="B232" i="123"/>
  <c r="B233" i="123"/>
  <c r="B234" i="123"/>
  <c r="B235" i="123"/>
  <c r="B236" i="123"/>
  <c r="B237" i="123"/>
  <c r="B238" i="123"/>
  <c r="B239" i="123"/>
  <c r="B240" i="123"/>
  <c r="B241" i="123"/>
  <c r="B242" i="123"/>
  <c r="B243" i="123"/>
  <c r="B244" i="123"/>
  <c r="B245" i="123"/>
  <c r="B246" i="123"/>
  <c r="B247" i="123"/>
  <c r="B248" i="123"/>
  <c r="B249" i="123"/>
  <c r="B250" i="123"/>
  <c r="B251" i="123"/>
  <c r="B252" i="123"/>
  <c r="B253" i="123"/>
  <c r="B254" i="123"/>
  <c r="B255" i="123"/>
  <c r="B256" i="123"/>
  <c r="B257" i="123"/>
  <c r="B258" i="123"/>
  <c r="B259" i="123"/>
  <c r="B260" i="123"/>
  <c r="B261" i="123"/>
  <c r="B262" i="123"/>
  <c r="B263" i="123"/>
  <c r="B264" i="123"/>
  <c r="B265" i="123"/>
  <c r="B266" i="123"/>
  <c r="B267" i="123"/>
  <c r="B268" i="123"/>
  <c r="B269" i="123"/>
  <c r="B270" i="123"/>
  <c r="B271" i="123"/>
  <c r="B272" i="123"/>
  <c r="B273" i="123"/>
  <c r="B274" i="123"/>
  <c r="B275" i="123"/>
  <c r="B276" i="123"/>
  <c r="B277" i="123"/>
  <c r="B278" i="123"/>
  <c r="B279" i="123"/>
  <c r="B280" i="123"/>
  <c r="B281" i="123"/>
  <c r="B282" i="123"/>
  <c r="B283" i="123"/>
  <c r="B284" i="123"/>
  <c r="B285" i="123"/>
  <c r="B286" i="123"/>
  <c r="B287" i="123"/>
  <c r="B288" i="123"/>
  <c r="B289" i="123"/>
  <c r="B290" i="123"/>
  <c r="B291" i="123"/>
  <c r="B292" i="123"/>
  <c r="B293" i="123"/>
  <c r="B294" i="123"/>
  <c r="B295" i="123"/>
  <c r="B296" i="123"/>
  <c r="B297" i="123"/>
  <c r="B298" i="123"/>
  <c r="B299" i="123"/>
  <c r="B300" i="123"/>
  <c r="B301" i="123"/>
  <c r="B302" i="123"/>
  <c r="B303" i="123"/>
  <c r="B304" i="123"/>
  <c r="B305" i="123"/>
  <c r="B306" i="123"/>
  <c r="B307" i="123"/>
  <c r="B308" i="123"/>
  <c r="B309" i="123"/>
  <c r="B310" i="123"/>
  <c r="B311" i="123"/>
  <c r="B312" i="123"/>
  <c r="B313" i="123"/>
  <c r="B314" i="123"/>
  <c r="B315" i="123"/>
  <c r="B316" i="123"/>
  <c r="B317" i="123"/>
  <c r="B318" i="123"/>
  <c r="B319" i="123"/>
  <c r="B320" i="123"/>
  <c r="B321" i="123"/>
  <c r="B322" i="123"/>
  <c r="B323" i="123"/>
  <c r="B324" i="123"/>
  <c r="B325" i="123"/>
  <c r="B326" i="123"/>
  <c r="B327" i="123"/>
  <c r="B328" i="123"/>
  <c r="B329" i="123"/>
  <c r="B330" i="123"/>
  <c r="B331" i="123"/>
  <c r="B332" i="123"/>
  <c r="B333" i="123"/>
  <c r="B334" i="123"/>
  <c r="B335" i="123"/>
  <c r="B336" i="123"/>
  <c r="B337" i="123"/>
  <c r="B338" i="123"/>
  <c r="B339" i="123"/>
  <c r="B340" i="123"/>
  <c r="B341" i="123"/>
  <c r="B342" i="123"/>
  <c r="B343" i="123"/>
  <c r="B344" i="123"/>
  <c r="B345" i="123"/>
  <c r="B346" i="123"/>
  <c r="B347" i="123"/>
  <c r="B348" i="123"/>
  <c r="B349" i="123"/>
  <c r="B350" i="123"/>
  <c r="B351" i="123"/>
  <c r="B352" i="123"/>
  <c r="B353" i="123"/>
  <c r="B354" i="123"/>
  <c r="B355" i="123"/>
  <c r="B356" i="123"/>
  <c r="B357" i="123"/>
  <c r="B358" i="123"/>
  <c r="B359" i="123"/>
  <c r="B360" i="123"/>
  <c r="B361" i="123"/>
  <c r="B362" i="123"/>
  <c r="B363" i="123"/>
  <c r="B364" i="123"/>
  <c r="B365" i="123"/>
  <c r="B366" i="123"/>
  <c r="B367" i="123"/>
  <c r="B368" i="123"/>
  <c r="B369" i="123"/>
  <c r="B370" i="123"/>
  <c r="B371" i="123"/>
  <c r="B372" i="123"/>
  <c r="B373" i="123"/>
  <c r="B374" i="123"/>
  <c r="B375" i="123"/>
  <c r="B376" i="123"/>
  <c r="B377" i="123"/>
  <c r="B378" i="123"/>
  <c r="B379" i="123"/>
  <c r="B380" i="123"/>
  <c r="B381" i="123"/>
  <c r="B382" i="123"/>
  <c r="B383" i="123"/>
  <c r="B384" i="123"/>
  <c r="B385" i="123"/>
  <c r="B386" i="123"/>
  <c r="B387" i="123"/>
  <c r="B388" i="123"/>
  <c r="B389" i="123"/>
  <c r="B390" i="123"/>
  <c r="B391" i="123"/>
  <c r="B392" i="123"/>
  <c r="B393" i="123"/>
  <c r="B394" i="123"/>
  <c r="B395" i="123"/>
  <c r="B396" i="123"/>
  <c r="B397" i="123"/>
  <c r="B398" i="123"/>
  <c r="B399" i="123"/>
  <c r="B400" i="123"/>
  <c r="B401" i="123"/>
  <c r="B402" i="123"/>
  <c r="B403" i="123"/>
  <c r="B404" i="123"/>
  <c r="B405" i="123"/>
  <c r="B406" i="123"/>
  <c r="B407" i="123"/>
  <c r="B408" i="123"/>
  <c r="B409" i="123"/>
  <c r="B410" i="123"/>
  <c r="B411" i="123"/>
  <c r="B412" i="123"/>
  <c r="B413" i="123"/>
  <c r="B414" i="123"/>
  <c r="B415" i="123"/>
  <c r="B416" i="123"/>
  <c r="B417" i="123"/>
  <c r="B418" i="123"/>
  <c r="B419" i="123"/>
  <c r="B420" i="123"/>
  <c r="B421" i="123"/>
  <c r="B422" i="123"/>
  <c r="B423" i="123"/>
  <c r="B424" i="123"/>
  <c r="B425" i="123"/>
  <c r="B426" i="123"/>
  <c r="B427" i="123"/>
  <c r="B428" i="123"/>
  <c r="B429" i="123"/>
  <c r="B430" i="123"/>
  <c r="B431" i="123"/>
  <c r="B432" i="123"/>
  <c r="B433" i="123"/>
  <c r="B434" i="123"/>
  <c r="B435" i="123"/>
  <c r="B436" i="123"/>
  <c r="B437" i="123"/>
  <c r="B438" i="123"/>
  <c r="B439" i="123"/>
  <c r="B440" i="123"/>
  <c r="B441" i="123"/>
  <c r="B442" i="123"/>
  <c r="B443" i="123"/>
  <c r="B444" i="123"/>
  <c r="B445" i="123"/>
  <c r="B446" i="123"/>
  <c r="B447" i="123"/>
  <c r="B448" i="123"/>
  <c r="B449" i="123"/>
  <c r="B450" i="123"/>
  <c r="B451" i="123"/>
  <c r="B452" i="123"/>
  <c r="B453" i="123"/>
  <c r="B454" i="123"/>
  <c r="B455" i="123"/>
  <c r="B456" i="123"/>
  <c r="B457" i="123"/>
  <c r="B458" i="123"/>
  <c r="B459" i="123"/>
  <c r="B460" i="123"/>
  <c r="B461" i="123"/>
  <c r="B462" i="123"/>
  <c r="B463" i="123"/>
  <c r="B464" i="123"/>
  <c r="B465" i="123"/>
  <c r="B466" i="123"/>
  <c r="B467" i="123"/>
  <c r="B468" i="123"/>
  <c r="B469" i="123"/>
  <c r="B470" i="123"/>
  <c r="B471" i="123"/>
  <c r="B472" i="123"/>
  <c r="B473" i="123"/>
  <c r="B474" i="123"/>
  <c r="B475" i="123"/>
  <c r="B476" i="123"/>
  <c r="B477" i="123"/>
  <c r="B478" i="123"/>
  <c r="B479" i="123"/>
  <c r="B480" i="123"/>
  <c r="B481" i="123"/>
  <c r="B482" i="123"/>
  <c r="B483" i="123"/>
  <c r="B484" i="123"/>
  <c r="B485" i="123"/>
  <c r="B486" i="123"/>
  <c r="B487" i="123"/>
  <c r="B488" i="123"/>
  <c r="B489" i="123"/>
  <c r="B490" i="123"/>
  <c r="B491" i="123"/>
  <c r="B492" i="123"/>
  <c r="B493" i="123"/>
  <c r="B494" i="123"/>
  <c r="B495" i="123"/>
  <c r="B496" i="123"/>
  <c r="B497" i="123"/>
  <c r="B498" i="123"/>
  <c r="B499" i="123"/>
  <c r="B500" i="123"/>
  <c r="B501" i="123"/>
  <c r="B502" i="123"/>
  <c r="B503" i="123"/>
  <c r="B504" i="123"/>
  <c r="B505" i="123"/>
  <c r="B506" i="123"/>
  <c r="B507" i="123"/>
  <c r="B508" i="123"/>
  <c r="B509" i="123"/>
  <c r="B510" i="123"/>
  <c r="B511" i="123"/>
  <c r="B512" i="123"/>
  <c r="B513" i="123"/>
  <c r="B514" i="123"/>
  <c r="B515" i="123"/>
  <c r="B516" i="123"/>
  <c r="B517" i="123"/>
  <c r="B518" i="123"/>
  <c r="B519" i="123"/>
  <c r="B520" i="123"/>
  <c r="B521" i="123"/>
  <c r="B522" i="123"/>
  <c r="B523" i="123"/>
  <c r="B524" i="123"/>
  <c r="B525" i="123"/>
  <c r="B526" i="123"/>
  <c r="B527" i="123"/>
  <c r="B528" i="123"/>
  <c r="B529" i="123"/>
  <c r="B530" i="123"/>
  <c r="B531" i="123"/>
  <c r="B532" i="123"/>
  <c r="B533" i="123"/>
  <c r="B534" i="123"/>
  <c r="B535" i="123"/>
  <c r="B536" i="123"/>
  <c r="B537" i="123"/>
  <c r="B538" i="123"/>
  <c r="B539" i="123"/>
  <c r="B540" i="123"/>
  <c r="B541" i="123"/>
  <c r="B542" i="123"/>
  <c r="B543" i="123"/>
  <c r="B544" i="123"/>
  <c r="B545" i="123"/>
  <c r="B546" i="123"/>
  <c r="B547" i="123"/>
  <c r="B548" i="123"/>
  <c r="B549" i="123"/>
  <c r="B550" i="123"/>
  <c r="B551" i="123"/>
  <c r="B552" i="123"/>
  <c r="B553" i="123"/>
  <c r="B554" i="123"/>
  <c r="B555" i="123"/>
  <c r="B556" i="123"/>
  <c r="B557" i="123"/>
  <c r="B558" i="123"/>
  <c r="B559" i="123"/>
  <c r="B560" i="123"/>
  <c r="B561" i="123"/>
  <c r="B562" i="123"/>
  <c r="B563" i="123"/>
  <c r="B564" i="123"/>
  <c r="B565" i="123"/>
  <c r="B566" i="123"/>
  <c r="B567" i="123"/>
  <c r="B568" i="123"/>
  <c r="B569" i="123"/>
  <c r="B570" i="123"/>
  <c r="B571" i="123"/>
  <c r="B572" i="123"/>
  <c r="B573" i="123"/>
  <c r="B574" i="123"/>
  <c r="B575" i="123"/>
  <c r="B576" i="123"/>
  <c r="B577" i="123"/>
  <c r="B578" i="123"/>
  <c r="B579" i="123"/>
  <c r="B580" i="123"/>
  <c r="B581" i="123"/>
  <c r="B582" i="123"/>
  <c r="B583" i="123"/>
  <c r="B584" i="123"/>
  <c r="B585" i="123"/>
  <c r="B586" i="123"/>
  <c r="B587" i="123"/>
  <c r="B588" i="123"/>
  <c r="B589" i="123"/>
  <c r="B590" i="123"/>
  <c r="B591" i="123"/>
  <c r="B592" i="123"/>
  <c r="B593" i="123"/>
  <c r="B594" i="123"/>
  <c r="B595" i="123"/>
  <c r="B596" i="123"/>
  <c r="B597" i="123"/>
  <c r="B598" i="123"/>
  <c r="B599" i="123"/>
  <c r="B600" i="123"/>
  <c r="B601" i="123"/>
  <c r="B602" i="123"/>
  <c r="B603" i="123"/>
  <c r="B604" i="123"/>
  <c r="B605" i="123"/>
  <c r="B606" i="123"/>
  <c r="B607" i="123"/>
  <c r="B608" i="123"/>
  <c r="B609" i="123"/>
  <c r="B610" i="123"/>
  <c r="B611" i="123"/>
  <c r="B612" i="123"/>
  <c r="B613" i="123"/>
  <c r="B614" i="123"/>
  <c r="B615" i="123"/>
  <c r="B616" i="123"/>
  <c r="B617" i="123"/>
  <c r="B618" i="123"/>
  <c r="B619" i="123"/>
  <c r="B620" i="123"/>
  <c r="B621" i="123"/>
  <c r="B622" i="123"/>
  <c r="B623" i="123"/>
  <c r="B624" i="123"/>
  <c r="B625" i="123"/>
  <c r="B626" i="123"/>
  <c r="B627" i="123"/>
  <c r="B628" i="123"/>
  <c r="B629" i="123"/>
  <c r="B630" i="123"/>
  <c r="B631" i="123"/>
  <c r="B632" i="123"/>
  <c r="B633" i="123"/>
  <c r="B634" i="123"/>
  <c r="B635" i="123"/>
  <c r="B636" i="123"/>
  <c r="B637" i="123"/>
  <c r="B638" i="123"/>
  <c r="B639" i="123"/>
  <c r="B640" i="123"/>
  <c r="B641" i="123"/>
  <c r="B642" i="123"/>
  <c r="B643" i="123"/>
  <c r="B644" i="123"/>
  <c r="B645" i="123"/>
  <c r="B646" i="123"/>
  <c r="B647" i="123"/>
  <c r="B648" i="123"/>
  <c r="B649" i="123"/>
  <c r="B650" i="123"/>
  <c r="B651" i="123"/>
  <c r="B652" i="123"/>
  <c r="B653" i="123"/>
  <c r="B654" i="123"/>
  <c r="B655" i="123"/>
  <c r="B656" i="123"/>
  <c r="B657" i="123"/>
  <c r="B658" i="123"/>
  <c r="B659" i="123"/>
  <c r="B660" i="123"/>
  <c r="B661" i="123"/>
  <c r="B662" i="123"/>
  <c r="B663" i="123"/>
  <c r="B664" i="123"/>
  <c r="B665" i="123"/>
  <c r="B666" i="123"/>
  <c r="B667" i="123"/>
  <c r="B668" i="123"/>
  <c r="B669" i="123"/>
  <c r="B670" i="123"/>
  <c r="B671" i="123"/>
  <c r="B672" i="123"/>
  <c r="B673" i="123"/>
  <c r="B674" i="123"/>
  <c r="B675" i="123"/>
  <c r="B676" i="123"/>
  <c r="B677" i="123"/>
  <c r="B678" i="123"/>
  <c r="B679" i="123"/>
  <c r="B680" i="123"/>
  <c r="B681" i="123"/>
  <c r="B682" i="123"/>
  <c r="B683" i="123"/>
  <c r="B684" i="123"/>
  <c r="B685" i="123"/>
  <c r="B686" i="123"/>
  <c r="B687" i="123"/>
  <c r="B688" i="123"/>
  <c r="B689" i="123"/>
  <c r="B690" i="123"/>
  <c r="B691" i="123"/>
  <c r="B692" i="123"/>
  <c r="B693" i="123"/>
  <c r="B694" i="123"/>
  <c r="B695" i="123"/>
  <c r="B696" i="123"/>
  <c r="B697" i="123"/>
  <c r="B698" i="123"/>
  <c r="B699" i="123"/>
  <c r="B700" i="123"/>
  <c r="B701" i="123"/>
  <c r="B702" i="123"/>
  <c r="B703" i="123"/>
  <c r="B704" i="123"/>
  <c r="B705" i="123"/>
  <c r="B706" i="123"/>
  <c r="B707" i="123"/>
  <c r="B708" i="123"/>
  <c r="B709" i="123"/>
  <c r="B710" i="123"/>
  <c r="B711" i="123"/>
  <c r="B712" i="123"/>
  <c r="B713" i="123"/>
  <c r="B714" i="123"/>
  <c r="B715" i="123"/>
  <c r="B716" i="123"/>
  <c r="B717" i="123"/>
  <c r="B718" i="123"/>
  <c r="B719" i="123"/>
  <c r="B720" i="123"/>
  <c r="B721" i="123"/>
  <c r="B722" i="123"/>
  <c r="B723" i="123"/>
  <c r="B724" i="123"/>
  <c r="B725" i="123"/>
  <c r="B726" i="123"/>
  <c r="B727" i="123"/>
  <c r="B728" i="123"/>
  <c r="B729" i="123"/>
  <c r="B730" i="123"/>
  <c r="B731" i="123"/>
  <c r="B732" i="123"/>
  <c r="B733" i="123"/>
  <c r="B734" i="123"/>
  <c r="B735" i="123"/>
  <c r="B736" i="123"/>
  <c r="B737" i="123"/>
  <c r="B738" i="123"/>
  <c r="B739" i="123"/>
  <c r="B740" i="123"/>
  <c r="B741" i="123"/>
  <c r="B742" i="123"/>
  <c r="B743" i="123"/>
  <c r="B744" i="123"/>
  <c r="B745" i="123"/>
  <c r="B746" i="123"/>
  <c r="B747" i="123"/>
  <c r="B748" i="123"/>
  <c r="B749" i="123"/>
  <c r="B750" i="123"/>
  <c r="B751" i="123"/>
  <c r="B752" i="123"/>
  <c r="B753" i="123"/>
  <c r="B754" i="123"/>
  <c r="B755" i="123"/>
  <c r="B756" i="123"/>
  <c r="B757" i="123"/>
  <c r="B758" i="123"/>
  <c r="B759" i="123"/>
  <c r="B760" i="123"/>
  <c r="B761" i="123"/>
  <c r="B762" i="123"/>
  <c r="B763" i="123"/>
  <c r="B764" i="123"/>
  <c r="B765" i="123"/>
  <c r="B766" i="123"/>
  <c r="B767" i="123"/>
  <c r="B768" i="123"/>
  <c r="B769" i="123"/>
  <c r="B770" i="123"/>
  <c r="B771" i="123"/>
  <c r="B772" i="123"/>
  <c r="B773" i="123"/>
  <c r="B774" i="123"/>
  <c r="B775" i="123"/>
  <c r="B776" i="123"/>
  <c r="B777" i="123"/>
  <c r="B778" i="123"/>
  <c r="B779" i="123"/>
  <c r="B780" i="123"/>
  <c r="B781" i="123"/>
  <c r="B782" i="123"/>
  <c r="B783" i="123"/>
  <c r="B784" i="123"/>
  <c r="B785" i="123"/>
  <c r="B786" i="123"/>
  <c r="B787" i="123"/>
  <c r="B788" i="123"/>
  <c r="B789" i="123"/>
  <c r="B790" i="123"/>
  <c r="B791" i="123"/>
  <c r="B792" i="123"/>
  <c r="B793" i="123"/>
  <c r="B794" i="123"/>
  <c r="B795" i="123"/>
  <c r="B796" i="123"/>
  <c r="B797" i="123"/>
  <c r="B798" i="123"/>
  <c r="B799" i="123"/>
  <c r="B800" i="123"/>
  <c r="B801" i="123"/>
  <c r="B802" i="123"/>
  <c r="B803" i="123"/>
  <c r="B804" i="123"/>
  <c r="B805" i="123"/>
  <c r="B806" i="123"/>
  <c r="B807" i="123"/>
  <c r="B808" i="123"/>
  <c r="B809" i="123"/>
  <c r="B810" i="123"/>
  <c r="B811" i="123"/>
  <c r="B812" i="123"/>
  <c r="B813" i="123"/>
  <c r="B814" i="123"/>
  <c r="B815" i="123"/>
  <c r="B816" i="123"/>
  <c r="B817" i="123"/>
  <c r="B818" i="123"/>
  <c r="B819" i="123"/>
  <c r="B820" i="123"/>
  <c r="B821" i="123"/>
  <c r="B822" i="123"/>
  <c r="B823" i="123"/>
  <c r="B824" i="123"/>
  <c r="B825" i="123"/>
  <c r="B826" i="123"/>
  <c r="B827" i="123"/>
  <c r="B828" i="123"/>
  <c r="B829" i="123"/>
  <c r="B830" i="123"/>
  <c r="B831" i="123"/>
  <c r="B832" i="123"/>
  <c r="B833" i="123"/>
  <c r="B834" i="123"/>
  <c r="B835" i="123"/>
  <c r="B836" i="123"/>
  <c r="B837" i="123"/>
  <c r="B838" i="123"/>
  <c r="B839" i="123"/>
  <c r="B840" i="123"/>
  <c r="B841" i="123"/>
  <c r="B842" i="123"/>
  <c r="B843" i="123"/>
  <c r="B844" i="123"/>
  <c r="B845" i="123"/>
  <c r="B846" i="123"/>
  <c r="B847" i="123"/>
  <c r="B848" i="123"/>
  <c r="B849" i="123"/>
  <c r="B850" i="123"/>
  <c r="B851" i="123"/>
  <c r="B852" i="123"/>
  <c r="B853" i="123"/>
  <c r="B854" i="123"/>
  <c r="B855" i="123"/>
  <c r="B856" i="123"/>
  <c r="B857" i="123"/>
  <c r="B858" i="123"/>
  <c r="B859" i="123"/>
  <c r="B860" i="123"/>
  <c r="B861" i="123"/>
  <c r="B862" i="123"/>
  <c r="B863" i="123"/>
  <c r="B864" i="123"/>
  <c r="B865" i="123"/>
  <c r="B866" i="123"/>
  <c r="B867" i="123"/>
  <c r="B868" i="123"/>
  <c r="B869" i="123"/>
  <c r="B870" i="123"/>
  <c r="B871" i="123"/>
  <c r="B872" i="123"/>
  <c r="B873" i="123"/>
  <c r="B874" i="123"/>
  <c r="B875" i="123"/>
  <c r="B876" i="123"/>
  <c r="B877" i="123"/>
  <c r="B878" i="123"/>
  <c r="B879" i="123"/>
  <c r="B880" i="123"/>
  <c r="B881" i="123"/>
  <c r="B882" i="123"/>
  <c r="B883" i="123"/>
  <c r="B884" i="123"/>
  <c r="B885" i="123"/>
  <c r="B886" i="123"/>
  <c r="B887" i="123"/>
  <c r="B888" i="123"/>
  <c r="B889" i="123"/>
  <c r="B890" i="123"/>
  <c r="B891" i="123"/>
  <c r="B892" i="123"/>
  <c r="B893" i="123"/>
  <c r="B894" i="123"/>
  <c r="B895" i="123"/>
  <c r="B896" i="123"/>
  <c r="B897" i="123"/>
  <c r="B898" i="123"/>
  <c r="B899" i="123"/>
  <c r="B900" i="123"/>
  <c r="B901" i="123"/>
  <c r="B902" i="123"/>
  <c r="B903" i="123"/>
  <c r="B904" i="123"/>
  <c r="B905" i="123"/>
  <c r="B906" i="123"/>
  <c r="B907" i="123"/>
  <c r="B908" i="123"/>
  <c r="B909" i="123"/>
  <c r="B910" i="123"/>
  <c r="B911" i="123"/>
  <c r="B912" i="123"/>
  <c r="B913" i="123"/>
  <c r="B914" i="123"/>
  <c r="B915" i="123"/>
  <c r="B916" i="123"/>
  <c r="B917" i="123"/>
  <c r="B918" i="123"/>
  <c r="B919" i="123"/>
  <c r="B920" i="123"/>
  <c r="B921" i="123"/>
  <c r="B922" i="123"/>
  <c r="B923" i="123"/>
  <c r="B924" i="123"/>
  <c r="B925" i="123"/>
  <c r="B926" i="123"/>
  <c r="B927" i="123"/>
  <c r="B928" i="123"/>
  <c r="B929" i="123"/>
  <c r="B930" i="123"/>
  <c r="B931" i="123"/>
  <c r="B932" i="123"/>
  <c r="B933" i="123"/>
  <c r="B934" i="123"/>
  <c r="B935" i="123"/>
  <c r="B936" i="123"/>
  <c r="B937" i="123"/>
  <c r="B938" i="123"/>
  <c r="B939" i="123"/>
  <c r="B940" i="123"/>
  <c r="B941" i="123"/>
  <c r="B942" i="123"/>
  <c r="B943" i="123"/>
  <c r="B944" i="123"/>
  <c r="B945" i="123"/>
  <c r="B946" i="123"/>
  <c r="B947" i="123"/>
  <c r="B948" i="123"/>
  <c r="B949" i="123"/>
  <c r="B950" i="123"/>
  <c r="B951" i="123"/>
  <c r="B952" i="123"/>
  <c r="B953" i="123"/>
  <c r="B954" i="123"/>
  <c r="B955" i="123"/>
  <c r="B956" i="123"/>
  <c r="B957" i="123"/>
  <c r="B958" i="123"/>
  <c r="B959" i="123"/>
  <c r="B960" i="123"/>
  <c r="B961" i="123"/>
  <c r="B962" i="123"/>
  <c r="B963" i="123"/>
  <c r="B964" i="123"/>
  <c r="B965" i="123"/>
  <c r="B966" i="123"/>
  <c r="B967" i="123"/>
  <c r="B968" i="123"/>
  <c r="B969" i="123"/>
  <c r="B970" i="123"/>
  <c r="B971" i="123"/>
  <c r="B972" i="123"/>
  <c r="B973" i="123"/>
  <c r="B974" i="123"/>
  <c r="B975" i="123"/>
  <c r="B976" i="123"/>
  <c r="B977" i="123"/>
  <c r="B978" i="123"/>
  <c r="B979" i="123"/>
  <c r="B980" i="123"/>
  <c r="B981" i="123"/>
  <c r="B982" i="123"/>
  <c r="B983" i="123"/>
  <c r="B984" i="123"/>
  <c r="B985" i="123"/>
  <c r="B986" i="123"/>
  <c r="B987" i="123"/>
  <c r="B988" i="123"/>
  <c r="B989" i="123"/>
  <c r="B990" i="123"/>
  <c r="B991" i="123"/>
  <c r="B992" i="123"/>
  <c r="B993" i="123"/>
  <c r="B994" i="123"/>
  <c r="B995" i="123"/>
  <c r="B996" i="123"/>
  <c r="B997" i="123"/>
  <c r="B998" i="123"/>
  <c r="B999" i="123"/>
  <c r="B1000" i="123"/>
  <c r="B1001" i="123"/>
  <c r="B1002" i="123"/>
  <c r="C3" i="122"/>
  <c r="B3" i="122" s="1"/>
  <c r="B4" i="122"/>
  <c r="B5" i="122"/>
  <c r="B6" i="122"/>
  <c r="B7" i="122"/>
  <c r="B8" i="122"/>
  <c r="B9" i="122"/>
  <c r="B10" i="122"/>
  <c r="B11" i="122"/>
  <c r="B12" i="122"/>
  <c r="B13" i="122"/>
  <c r="B14" i="122"/>
  <c r="B15" i="122"/>
  <c r="B16" i="122"/>
  <c r="B17" i="122"/>
  <c r="B18" i="122"/>
  <c r="B19" i="122"/>
  <c r="B20" i="122"/>
  <c r="B21" i="122"/>
  <c r="B22" i="122"/>
  <c r="B23" i="122"/>
  <c r="B24" i="122"/>
  <c r="B25" i="122"/>
  <c r="B26" i="122"/>
  <c r="B27" i="122"/>
  <c r="B28" i="122"/>
  <c r="B29" i="122"/>
  <c r="B30" i="122"/>
  <c r="B31" i="122"/>
  <c r="B32" i="122"/>
  <c r="B33" i="122"/>
  <c r="B34" i="122"/>
  <c r="B35" i="122"/>
  <c r="B36" i="122"/>
  <c r="B37" i="122"/>
  <c r="B38" i="122"/>
  <c r="B39" i="122"/>
  <c r="B40" i="122"/>
  <c r="B41" i="122"/>
  <c r="B42" i="122"/>
  <c r="B43" i="122"/>
  <c r="B44" i="122"/>
  <c r="B45" i="122"/>
  <c r="B46" i="122"/>
  <c r="B47" i="122"/>
  <c r="B48" i="122"/>
  <c r="B49" i="122"/>
  <c r="B50" i="122"/>
  <c r="B51" i="122"/>
  <c r="B52" i="122"/>
  <c r="B53" i="122"/>
  <c r="B54" i="122"/>
  <c r="B55" i="122"/>
  <c r="B56" i="122"/>
  <c r="B57" i="122"/>
  <c r="B58" i="122"/>
  <c r="B59" i="122"/>
  <c r="B60" i="122"/>
  <c r="B61" i="122"/>
  <c r="B62" i="122"/>
  <c r="B63" i="122"/>
  <c r="B64" i="122"/>
  <c r="B65" i="122"/>
  <c r="B66" i="122"/>
  <c r="B67" i="122"/>
  <c r="B68" i="122"/>
  <c r="B69" i="122"/>
  <c r="B70" i="122"/>
  <c r="B71" i="122"/>
  <c r="B72" i="122"/>
  <c r="B73" i="122"/>
  <c r="B74" i="122"/>
  <c r="B75" i="122"/>
  <c r="B76" i="122"/>
  <c r="B77" i="122"/>
  <c r="B78" i="122"/>
  <c r="B79" i="122"/>
  <c r="B80" i="122"/>
  <c r="B81" i="122"/>
  <c r="B82" i="122"/>
  <c r="B83" i="122"/>
  <c r="B84" i="122"/>
  <c r="B85" i="122"/>
  <c r="B86" i="122"/>
  <c r="B87" i="122"/>
  <c r="B88" i="122"/>
  <c r="B89" i="122"/>
  <c r="B90" i="122"/>
  <c r="B91" i="122"/>
  <c r="B92" i="122"/>
  <c r="B93" i="122"/>
  <c r="B94" i="122"/>
  <c r="B95" i="122"/>
  <c r="B96" i="122"/>
  <c r="B97" i="122"/>
  <c r="B98" i="122"/>
  <c r="B99" i="122"/>
  <c r="B100" i="122"/>
  <c r="B101" i="122"/>
  <c r="B102" i="122"/>
  <c r="B103" i="122"/>
  <c r="B104" i="122"/>
  <c r="B105" i="122"/>
  <c r="B106" i="122"/>
  <c r="B107" i="122"/>
  <c r="B108" i="122"/>
  <c r="B109" i="122"/>
  <c r="B110" i="122"/>
  <c r="B111" i="122"/>
  <c r="B112" i="122"/>
  <c r="B113" i="122"/>
  <c r="B114" i="122"/>
  <c r="B115" i="122"/>
  <c r="B116" i="122"/>
  <c r="B117" i="122"/>
  <c r="B118" i="122"/>
  <c r="B119" i="122"/>
  <c r="B120" i="122"/>
  <c r="B121" i="122"/>
  <c r="B122" i="122"/>
  <c r="B123" i="122"/>
  <c r="B124" i="122"/>
  <c r="B125" i="122"/>
  <c r="B126" i="122"/>
  <c r="B127" i="122"/>
  <c r="B128" i="122"/>
  <c r="B129" i="122"/>
  <c r="B130" i="122"/>
  <c r="B131" i="122"/>
  <c r="B132" i="122"/>
  <c r="B133" i="122"/>
  <c r="B134" i="122"/>
  <c r="B135" i="122"/>
  <c r="B136" i="122"/>
  <c r="B137" i="122"/>
  <c r="B138" i="122"/>
  <c r="B139" i="122"/>
  <c r="B140" i="122"/>
  <c r="B141" i="122"/>
  <c r="B142" i="122"/>
  <c r="B143" i="122"/>
  <c r="B144" i="122"/>
  <c r="B145" i="122"/>
  <c r="B146" i="122"/>
  <c r="B147" i="122"/>
  <c r="B148" i="122"/>
  <c r="B149" i="122"/>
  <c r="B150" i="122"/>
  <c r="B151" i="122"/>
  <c r="B152" i="122"/>
  <c r="B153" i="122"/>
  <c r="B154" i="122"/>
  <c r="B155" i="122"/>
  <c r="B156" i="122"/>
  <c r="B157" i="122"/>
  <c r="B158" i="122"/>
  <c r="B159" i="122"/>
  <c r="B160" i="122"/>
  <c r="B161" i="122"/>
  <c r="B162" i="122"/>
  <c r="B163" i="122"/>
  <c r="B164" i="122"/>
  <c r="B165" i="122"/>
  <c r="B166" i="122"/>
  <c r="B167" i="122"/>
  <c r="B168" i="122"/>
  <c r="B169" i="122"/>
  <c r="B170" i="122"/>
  <c r="B171" i="122"/>
  <c r="B172" i="122"/>
  <c r="B173" i="122"/>
  <c r="B174" i="122"/>
  <c r="B175" i="122"/>
  <c r="B176" i="122"/>
  <c r="B177" i="122"/>
  <c r="B178" i="122"/>
  <c r="B179" i="122"/>
  <c r="B180" i="122"/>
  <c r="B181" i="122"/>
  <c r="B182" i="122"/>
  <c r="B183" i="122"/>
  <c r="B184" i="122"/>
  <c r="B185" i="122"/>
  <c r="B186" i="122"/>
  <c r="B187" i="122"/>
  <c r="B188" i="122"/>
  <c r="B189" i="122"/>
  <c r="B190" i="122"/>
  <c r="B191" i="122"/>
  <c r="B192" i="122"/>
  <c r="B193" i="122"/>
  <c r="B194" i="122"/>
  <c r="B195" i="122"/>
  <c r="B196" i="122"/>
  <c r="B197" i="122"/>
  <c r="B198" i="122"/>
  <c r="B199" i="122"/>
  <c r="B200" i="122"/>
  <c r="B201" i="122"/>
  <c r="B202" i="122"/>
  <c r="B203" i="122"/>
  <c r="B204" i="122"/>
  <c r="B205" i="122"/>
  <c r="B206" i="122"/>
  <c r="B207" i="122"/>
  <c r="B208" i="122"/>
  <c r="B209" i="122"/>
  <c r="B210" i="122"/>
  <c r="B211" i="122"/>
  <c r="B212" i="122"/>
  <c r="B213" i="122"/>
  <c r="B214" i="122"/>
  <c r="B215" i="122"/>
  <c r="B216" i="122"/>
  <c r="B217" i="122"/>
  <c r="B218" i="122"/>
  <c r="B219" i="122"/>
  <c r="B220" i="122"/>
  <c r="B221" i="122"/>
  <c r="B222" i="122"/>
  <c r="B223" i="122"/>
  <c r="B224" i="122"/>
  <c r="B225" i="122"/>
  <c r="B226" i="122"/>
  <c r="B227" i="122"/>
  <c r="B228" i="122"/>
  <c r="B229" i="122"/>
  <c r="B230" i="122"/>
  <c r="B231" i="122"/>
  <c r="B232" i="122"/>
  <c r="B233" i="122"/>
  <c r="B234" i="122"/>
  <c r="B235" i="122"/>
  <c r="B236" i="122"/>
  <c r="B237" i="122"/>
  <c r="B238" i="122"/>
  <c r="B239" i="122"/>
  <c r="B240" i="122"/>
  <c r="B241" i="122"/>
  <c r="B242" i="122"/>
  <c r="B243" i="122"/>
  <c r="B244" i="122"/>
  <c r="B245" i="122"/>
  <c r="B246" i="122"/>
  <c r="B247" i="122"/>
  <c r="B248" i="122"/>
  <c r="B249" i="122"/>
  <c r="B250" i="122"/>
  <c r="B251" i="122"/>
  <c r="B252" i="122"/>
  <c r="B253" i="122"/>
  <c r="B254" i="122"/>
  <c r="B255" i="122"/>
  <c r="B256" i="122"/>
  <c r="B257" i="122"/>
  <c r="B258" i="122"/>
  <c r="B259" i="122"/>
  <c r="B260" i="122"/>
  <c r="B261" i="122"/>
  <c r="B262" i="122"/>
  <c r="B263" i="122"/>
  <c r="B264" i="122"/>
  <c r="B265" i="122"/>
  <c r="B266" i="122"/>
  <c r="B267" i="122"/>
  <c r="B268" i="122"/>
  <c r="B269" i="122"/>
  <c r="B270" i="122"/>
  <c r="B271" i="122"/>
  <c r="B272" i="122"/>
  <c r="B273" i="122"/>
  <c r="B274" i="122"/>
  <c r="B275" i="122"/>
  <c r="B276" i="122"/>
  <c r="B277" i="122"/>
  <c r="B278" i="122"/>
  <c r="B279" i="122"/>
  <c r="B280" i="122"/>
  <c r="B281" i="122"/>
  <c r="B282" i="122"/>
  <c r="B283" i="122"/>
  <c r="B284" i="122"/>
  <c r="B285" i="122"/>
  <c r="B286" i="122"/>
  <c r="B287" i="122"/>
  <c r="B288" i="122"/>
  <c r="B289" i="122"/>
  <c r="B290" i="122"/>
  <c r="B291" i="122"/>
  <c r="B292" i="122"/>
  <c r="B293" i="122"/>
  <c r="B294" i="122"/>
  <c r="B295" i="122"/>
  <c r="B296" i="122"/>
  <c r="B297" i="122"/>
  <c r="B298" i="122"/>
  <c r="B299" i="122"/>
  <c r="B300" i="122"/>
  <c r="B301" i="122"/>
  <c r="B302" i="122"/>
  <c r="B303" i="122"/>
  <c r="B304" i="122"/>
  <c r="B305" i="122"/>
  <c r="B306" i="122"/>
  <c r="B307" i="122"/>
  <c r="B308" i="122"/>
  <c r="B309" i="122"/>
  <c r="B310" i="122"/>
  <c r="B311" i="122"/>
  <c r="B312" i="122"/>
  <c r="B313" i="122"/>
  <c r="B314" i="122"/>
  <c r="B315" i="122"/>
  <c r="B316" i="122"/>
  <c r="B317" i="122"/>
  <c r="B318" i="122"/>
  <c r="B319" i="122"/>
  <c r="B320" i="122"/>
  <c r="B321" i="122"/>
  <c r="B322" i="122"/>
  <c r="B323" i="122"/>
  <c r="B324" i="122"/>
  <c r="B325" i="122"/>
  <c r="B326" i="122"/>
  <c r="B327" i="122"/>
  <c r="B328" i="122"/>
  <c r="B329" i="122"/>
  <c r="B330" i="122"/>
  <c r="B331" i="122"/>
  <c r="B332" i="122"/>
  <c r="B333" i="122"/>
  <c r="B334" i="122"/>
  <c r="B335" i="122"/>
  <c r="B336" i="122"/>
  <c r="B337" i="122"/>
  <c r="B338" i="122"/>
  <c r="B339" i="122"/>
  <c r="B340" i="122"/>
  <c r="B341" i="122"/>
  <c r="B342" i="122"/>
  <c r="B343" i="122"/>
  <c r="B344" i="122"/>
  <c r="B345" i="122"/>
  <c r="B346" i="122"/>
  <c r="B347" i="122"/>
  <c r="B348" i="122"/>
  <c r="B349" i="122"/>
  <c r="B350" i="122"/>
  <c r="B351" i="122"/>
  <c r="B352" i="122"/>
  <c r="B353" i="122"/>
  <c r="B354" i="122"/>
  <c r="B355" i="122"/>
  <c r="B356" i="122"/>
  <c r="B357" i="122"/>
  <c r="B358" i="122"/>
  <c r="B359" i="122"/>
  <c r="B360" i="122"/>
  <c r="B361" i="122"/>
  <c r="B362" i="122"/>
  <c r="B363" i="122"/>
  <c r="B364" i="122"/>
  <c r="B365" i="122"/>
  <c r="B366" i="122"/>
  <c r="B367" i="122"/>
  <c r="B368" i="122"/>
  <c r="B369" i="122"/>
  <c r="B370" i="122"/>
  <c r="B371" i="122"/>
  <c r="B372" i="122"/>
  <c r="B373" i="122"/>
  <c r="B374" i="122"/>
  <c r="B375" i="122"/>
  <c r="B376" i="122"/>
  <c r="B377" i="122"/>
  <c r="B378" i="122"/>
  <c r="B379" i="122"/>
  <c r="B380" i="122"/>
  <c r="B381" i="122"/>
  <c r="B382" i="122"/>
  <c r="B383" i="122"/>
  <c r="B384" i="122"/>
  <c r="B385" i="122"/>
  <c r="B386" i="122"/>
  <c r="B387" i="122"/>
  <c r="B388" i="122"/>
  <c r="B389" i="122"/>
  <c r="B390" i="122"/>
  <c r="B391" i="122"/>
  <c r="B392" i="122"/>
  <c r="B393" i="122"/>
  <c r="B394" i="122"/>
  <c r="B395" i="122"/>
  <c r="B396" i="122"/>
  <c r="B397" i="122"/>
  <c r="B398" i="122"/>
  <c r="B399" i="122"/>
  <c r="B400" i="122"/>
  <c r="B401" i="122"/>
  <c r="B402" i="122"/>
  <c r="B403" i="122"/>
  <c r="B404" i="122"/>
  <c r="B405" i="122"/>
  <c r="B406" i="122"/>
  <c r="B407" i="122"/>
  <c r="B408" i="122"/>
  <c r="B409" i="122"/>
  <c r="B410" i="122"/>
  <c r="B411" i="122"/>
  <c r="B412" i="122"/>
  <c r="B413" i="122"/>
  <c r="B414" i="122"/>
  <c r="B415" i="122"/>
  <c r="B416" i="122"/>
  <c r="B417" i="122"/>
  <c r="B418" i="122"/>
  <c r="B419" i="122"/>
  <c r="B420" i="122"/>
  <c r="B421" i="122"/>
  <c r="B422" i="122"/>
  <c r="B423" i="122"/>
  <c r="B424" i="122"/>
  <c r="B425" i="122"/>
  <c r="B426" i="122"/>
  <c r="B427" i="122"/>
  <c r="B428" i="122"/>
  <c r="B429" i="122"/>
  <c r="B430" i="122"/>
  <c r="B431" i="122"/>
  <c r="B432" i="122"/>
  <c r="B433" i="122"/>
  <c r="B434" i="122"/>
  <c r="B435" i="122"/>
  <c r="B436" i="122"/>
  <c r="B437" i="122"/>
  <c r="B438" i="122"/>
  <c r="B439" i="122"/>
  <c r="B440" i="122"/>
  <c r="B441" i="122"/>
  <c r="B442" i="122"/>
  <c r="B443" i="122"/>
  <c r="B444" i="122"/>
  <c r="B445" i="122"/>
  <c r="B446" i="122"/>
  <c r="B447" i="122"/>
  <c r="B448" i="122"/>
  <c r="B449" i="122"/>
  <c r="B450" i="122"/>
  <c r="B451" i="122"/>
  <c r="B452" i="122"/>
  <c r="B453" i="122"/>
  <c r="B454" i="122"/>
  <c r="B455" i="122"/>
  <c r="B456" i="122"/>
  <c r="B457" i="122"/>
  <c r="B458" i="122"/>
  <c r="B459" i="122"/>
  <c r="B460" i="122"/>
  <c r="B461" i="122"/>
  <c r="B462" i="122"/>
  <c r="B463" i="122"/>
  <c r="B464" i="122"/>
  <c r="B465" i="122"/>
  <c r="B466" i="122"/>
  <c r="B467" i="122"/>
  <c r="B468" i="122"/>
  <c r="B469" i="122"/>
  <c r="B470" i="122"/>
  <c r="B471" i="122"/>
  <c r="B472" i="122"/>
  <c r="B473" i="122"/>
  <c r="B474" i="122"/>
  <c r="B475" i="122"/>
  <c r="B476" i="122"/>
  <c r="B477" i="122"/>
  <c r="B478" i="122"/>
  <c r="B479" i="122"/>
  <c r="B480" i="122"/>
  <c r="B481" i="122"/>
  <c r="B482" i="122"/>
  <c r="B483" i="122"/>
  <c r="B484" i="122"/>
  <c r="B485" i="122"/>
  <c r="B486" i="122"/>
  <c r="B487" i="122"/>
  <c r="B488" i="122"/>
  <c r="B489" i="122"/>
  <c r="B490" i="122"/>
  <c r="B491" i="122"/>
  <c r="B492" i="122"/>
  <c r="B493" i="122"/>
  <c r="B494" i="122"/>
  <c r="B495" i="122"/>
  <c r="B496" i="122"/>
  <c r="B497" i="122"/>
  <c r="B498" i="122"/>
  <c r="B499" i="122"/>
  <c r="B500" i="122"/>
  <c r="B501" i="122"/>
  <c r="B502" i="122"/>
  <c r="B503" i="122"/>
  <c r="B504" i="122"/>
  <c r="B505" i="122"/>
  <c r="B506" i="122"/>
  <c r="B507" i="122"/>
  <c r="B508" i="122"/>
  <c r="B509" i="122"/>
  <c r="B510" i="122"/>
  <c r="B511" i="122"/>
  <c r="B512" i="122"/>
  <c r="B513" i="122"/>
  <c r="B514" i="122"/>
  <c r="B515" i="122"/>
  <c r="B516" i="122"/>
  <c r="B517" i="122"/>
  <c r="B518" i="122"/>
  <c r="B519" i="122"/>
  <c r="B520" i="122"/>
  <c r="B521" i="122"/>
  <c r="B522" i="122"/>
  <c r="B523" i="122"/>
  <c r="B524" i="122"/>
  <c r="B525" i="122"/>
  <c r="B526" i="122"/>
  <c r="B527" i="122"/>
  <c r="B528" i="122"/>
  <c r="B529" i="122"/>
  <c r="B530" i="122"/>
  <c r="B531" i="122"/>
  <c r="B532" i="122"/>
  <c r="B533" i="122"/>
  <c r="B534" i="122"/>
  <c r="B535" i="122"/>
  <c r="B536" i="122"/>
  <c r="B537" i="122"/>
  <c r="B538" i="122"/>
  <c r="B539" i="122"/>
  <c r="B540" i="122"/>
  <c r="B541" i="122"/>
  <c r="B542" i="122"/>
  <c r="B543" i="122"/>
  <c r="B544" i="122"/>
  <c r="B545" i="122"/>
  <c r="B546" i="122"/>
  <c r="B547" i="122"/>
  <c r="B548" i="122"/>
  <c r="B549" i="122"/>
  <c r="B550" i="122"/>
  <c r="B551" i="122"/>
  <c r="B552" i="122"/>
  <c r="B553" i="122"/>
  <c r="B554" i="122"/>
  <c r="B555" i="122"/>
  <c r="B556" i="122"/>
  <c r="B557" i="122"/>
  <c r="B558" i="122"/>
  <c r="B559" i="122"/>
  <c r="B560" i="122"/>
  <c r="B561" i="122"/>
  <c r="B562" i="122"/>
  <c r="B563" i="122"/>
  <c r="B564" i="122"/>
  <c r="B565" i="122"/>
  <c r="B566" i="122"/>
  <c r="B567" i="122"/>
  <c r="B568" i="122"/>
  <c r="B569" i="122"/>
  <c r="B570" i="122"/>
  <c r="B571" i="122"/>
  <c r="B572" i="122"/>
  <c r="B573" i="122"/>
  <c r="B574" i="122"/>
  <c r="B575" i="122"/>
  <c r="B576" i="122"/>
  <c r="B577" i="122"/>
  <c r="B578" i="122"/>
  <c r="B579" i="122"/>
  <c r="B580" i="122"/>
  <c r="B581" i="122"/>
  <c r="B582" i="122"/>
  <c r="B583" i="122"/>
  <c r="B584" i="122"/>
  <c r="B585" i="122"/>
  <c r="B586" i="122"/>
  <c r="B587" i="122"/>
  <c r="B588" i="122"/>
  <c r="B589" i="122"/>
  <c r="B590" i="122"/>
  <c r="B591" i="122"/>
  <c r="B592" i="122"/>
  <c r="B593" i="122"/>
  <c r="B594" i="122"/>
  <c r="B595" i="122"/>
  <c r="B596" i="122"/>
  <c r="B597" i="122"/>
  <c r="B598" i="122"/>
  <c r="B599" i="122"/>
  <c r="B600" i="122"/>
  <c r="B601" i="122"/>
  <c r="B602" i="122"/>
  <c r="B603" i="122"/>
  <c r="B604" i="122"/>
  <c r="B605" i="122"/>
  <c r="B606" i="122"/>
  <c r="B607" i="122"/>
  <c r="B608" i="122"/>
  <c r="B609" i="122"/>
  <c r="B610" i="122"/>
  <c r="B611" i="122"/>
  <c r="B612" i="122"/>
  <c r="B613" i="122"/>
  <c r="B614" i="122"/>
  <c r="B615" i="122"/>
  <c r="B616" i="122"/>
  <c r="B617" i="122"/>
  <c r="B618" i="122"/>
  <c r="B619" i="122"/>
  <c r="B620" i="122"/>
  <c r="B621" i="122"/>
  <c r="B622" i="122"/>
  <c r="B623" i="122"/>
  <c r="B624" i="122"/>
  <c r="B625" i="122"/>
  <c r="B626" i="122"/>
  <c r="B627" i="122"/>
  <c r="B628" i="122"/>
  <c r="B629" i="122"/>
  <c r="B630" i="122"/>
  <c r="B631" i="122"/>
  <c r="B632" i="122"/>
  <c r="B633" i="122"/>
  <c r="B634" i="122"/>
  <c r="B635" i="122"/>
  <c r="B636" i="122"/>
  <c r="B637" i="122"/>
  <c r="B638" i="122"/>
  <c r="B639" i="122"/>
  <c r="B640" i="122"/>
  <c r="B641" i="122"/>
  <c r="B642" i="122"/>
  <c r="B643" i="122"/>
  <c r="B644" i="122"/>
  <c r="B645" i="122"/>
  <c r="B646" i="122"/>
  <c r="B647" i="122"/>
  <c r="B648" i="122"/>
  <c r="B649" i="122"/>
  <c r="B650" i="122"/>
  <c r="B651" i="122"/>
  <c r="B652" i="122"/>
  <c r="B653" i="122"/>
  <c r="B654" i="122"/>
  <c r="B655" i="122"/>
  <c r="B656" i="122"/>
  <c r="B657" i="122"/>
  <c r="B658" i="122"/>
  <c r="B659" i="122"/>
  <c r="B660" i="122"/>
  <c r="B661" i="122"/>
  <c r="B662" i="122"/>
  <c r="B663" i="122"/>
  <c r="B664" i="122"/>
  <c r="B665" i="122"/>
  <c r="B666" i="122"/>
  <c r="B667" i="122"/>
  <c r="B668" i="122"/>
  <c r="B669" i="122"/>
  <c r="B670" i="122"/>
  <c r="B671" i="122"/>
  <c r="B672" i="122"/>
  <c r="B673" i="122"/>
  <c r="B674" i="122"/>
  <c r="B675" i="122"/>
  <c r="B676" i="122"/>
  <c r="B677" i="122"/>
  <c r="B678" i="122"/>
  <c r="B679" i="122"/>
  <c r="B680" i="122"/>
  <c r="B681" i="122"/>
  <c r="B682" i="122"/>
  <c r="B683" i="122"/>
  <c r="B684" i="122"/>
  <c r="B685" i="122"/>
  <c r="B686" i="122"/>
  <c r="B687" i="122"/>
  <c r="B688" i="122"/>
  <c r="B689" i="122"/>
  <c r="B690" i="122"/>
  <c r="B691" i="122"/>
  <c r="B692" i="122"/>
  <c r="B693" i="122"/>
  <c r="B694" i="122"/>
  <c r="B695" i="122"/>
  <c r="B696" i="122"/>
  <c r="B697" i="122"/>
  <c r="B698" i="122"/>
  <c r="B699" i="122"/>
  <c r="B700" i="122"/>
  <c r="B701" i="122"/>
  <c r="B702" i="122"/>
  <c r="B703" i="122"/>
  <c r="B704" i="122"/>
  <c r="B705" i="122"/>
  <c r="B706" i="122"/>
  <c r="B707" i="122"/>
  <c r="B708" i="122"/>
  <c r="B709" i="122"/>
  <c r="B710" i="122"/>
  <c r="B711" i="122"/>
  <c r="B712" i="122"/>
  <c r="B713" i="122"/>
  <c r="B714" i="122"/>
  <c r="B715" i="122"/>
  <c r="B716" i="122"/>
  <c r="B717" i="122"/>
  <c r="B718" i="122"/>
  <c r="B719" i="122"/>
  <c r="B720" i="122"/>
  <c r="B721" i="122"/>
  <c r="B722" i="122"/>
  <c r="B723" i="122"/>
  <c r="B724" i="122"/>
  <c r="B725" i="122"/>
  <c r="B726" i="122"/>
  <c r="B727" i="122"/>
  <c r="B728" i="122"/>
  <c r="B729" i="122"/>
  <c r="B730" i="122"/>
  <c r="B731" i="122"/>
  <c r="B732" i="122"/>
  <c r="B733" i="122"/>
  <c r="B734" i="122"/>
  <c r="B735" i="122"/>
  <c r="B736" i="122"/>
  <c r="B737" i="122"/>
  <c r="B738" i="122"/>
  <c r="B739" i="122"/>
  <c r="B740" i="122"/>
  <c r="B741" i="122"/>
  <c r="B742" i="122"/>
  <c r="B743" i="122"/>
  <c r="B744" i="122"/>
  <c r="B745" i="122"/>
  <c r="B746" i="122"/>
  <c r="B747" i="122"/>
  <c r="B748" i="122"/>
  <c r="B749" i="122"/>
  <c r="B750" i="122"/>
  <c r="B751" i="122"/>
  <c r="B752" i="122"/>
  <c r="B753" i="122"/>
  <c r="B754" i="122"/>
  <c r="B755" i="122"/>
  <c r="B756" i="122"/>
  <c r="B757" i="122"/>
  <c r="B758" i="122"/>
  <c r="B759" i="122"/>
  <c r="B760" i="122"/>
  <c r="B761" i="122"/>
  <c r="B762" i="122"/>
  <c r="B763" i="122"/>
  <c r="B764" i="122"/>
  <c r="B765" i="122"/>
  <c r="B766" i="122"/>
  <c r="B767" i="122"/>
  <c r="B768" i="122"/>
  <c r="B769" i="122"/>
  <c r="B770" i="122"/>
  <c r="B771" i="122"/>
  <c r="B772" i="122"/>
  <c r="B773" i="122"/>
  <c r="B774" i="122"/>
  <c r="B775" i="122"/>
  <c r="B776" i="122"/>
  <c r="B777" i="122"/>
  <c r="B778" i="122"/>
  <c r="B779" i="122"/>
  <c r="B780" i="122"/>
  <c r="B781" i="122"/>
  <c r="B782" i="122"/>
  <c r="B783" i="122"/>
  <c r="B784" i="122"/>
  <c r="B785" i="122"/>
  <c r="B786" i="122"/>
  <c r="B787" i="122"/>
  <c r="B788" i="122"/>
  <c r="B789" i="122"/>
  <c r="B790" i="122"/>
  <c r="B791" i="122"/>
  <c r="B792" i="122"/>
  <c r="B793" i="122"/>
  <c r="B794" i="122"/>
  <c r="B795" i="122"/>
  <c r="B796" i="122"/>
  <c r="B797" i="122"/>
  <c r="B798" i="122"/>
  <c r="B799" i="122"/>
  <c r="B800" i="122"/>
  <c r="B801" i="122"/>
  <c r="B802" i="122"/>
  <c r="B803" i="122"/>
  <c r="B804" i="122"/>
  <c r="B805" i="122"/>
  <c r="B806" i="122"/>
  <c r="B807" i="122"/>
  <c r="B808" i="122"/>
  <c r="B809" i="122"/>
  <c r="B810" i="122"/>
  <c r="B811" i="122"/>
  <c r="B812" i="122"/>
  <c r="B813" i="122"/>
  <c r="B814" i="122"/>
  <c r="B815" i="122"/>
  <c r="B816" i="122"/>
  <c r="B817" i="122"/>
  <c r="B818" i="122"/>
  <c r="B819" i="122"/>
  <c r="B820" i="122"/>
  <c r="B821" i="122"/>
  <c r="B822" i="122"/>
  <c r="B823" i="122"/>
  <c r="B824" i="122"/>
  <c r="B825" i="122"/>
  <c r="B826" i="122"/>
  <c r="B827" i="122"/>
  <c r="B828" i="122"/>
  <c r="B829" i="122"/>
  <c r="B830" i="122"/>
  <c r="B831" i="122"/>
  <c r="B832" i="122"/>
  <c r="B833" i="122"/>
  <c r="B834" i="122"/>
  <c r="B835" i="122"/>
  <c r="B836" i="122"/>
  <c r="B837" i="122"/>
  <c r="B838" i="122"/>
  <c r="B839" i="122"/>
  <c r="B840" i="122"/>
  <c r="B841" i="122"/>
  <c r="B842" i="122"/>
  <c r="B843" i="122"/>
  <c r="B844" i="122"/>
  <c r="B845" i="122"/>
  <c r="B846" i="122"/>
  <c r="B847" i="122"/>
  <c r="B848" i="122"/>
  <c r="B849" i="122"/>
  <c r="B850" i="122"/>
  <c r="B851" i="122"/>
  <c r="B852" i="122"/>
  <c r="B853" i="122"/>
  <c r="B854" i="122"/>
  <c r="B855" i="122"/>
  <c r="B856" i="122"/>
  <c r="B857" i="122"/>
  <c r="B858" i="122"/>
  <c r="B859" i="122"/>
  <c r="B860" i="122"/>
  <c r="B861" i="122"/>
  <c r="B862" i="122"/>
  <c r="B863" i="122"/>
  <c r="B864" i="122"/>
  <c r="B865" i="122"/>
  <c r="B866" i="122"/>
  <c r="B867" i="122"/>
  <c r="B868" i="122"/>
  <c r="B869" i="122"/>
  <c r="B870" i="122"/>
  <c r="B871" i="122"/>
  <c r="B872" i="122"/>
  <c r="B873" i="122"/>
  <c r="B874" i="122"/>
  <c r="B875" i="122"/>
  <c r="B876" i="122"/>
  <c r="B877" i="122"/>
  <c r="B878" i="122"/>
  <c r="B879" i="122"/>
  <c r="B880" i="122"/>
  <c r="B881" i="122"/>
  <c r="B882" i="122"/>
  <c r="B883" i="122"/>
  <c r="B884" i="122"/>
  <c r="B885" i="122"/>
  <c r="B886" i="122"/>
  <c r="B887" i="122"/>
  <c r="B888" i="122"/>
  <c r="B889" i="122"/>
  <c r="B890" i="122"/>
  <c r="B891" i="122"/>
  <c r="B892" i="122"/>
  <c r="B893" i="122"/>
  <c r="B894" i="122"/>
  <c r="B895" i="122"/>
  <c r="B896" i="122"/>
  <c r="B897" i="122"/>
  <c r="B898" i="122"/>
  <c r="B899" i="122"/>
  <c r="B900" i="122"/>
  <c r="B901" i="122"/>
  <c r="B902" i="122"/>
  <c r="B903" i="122"/>
  <c r="B904" i="122"/>
  <c r="B905" i="122"/>
  <c r="B906" i="122"/>
  <c r="B907" i="122"/>
  <c r="B908" i="122"/>
  <c r="B909" i="122"/>
  <c r="B910" i="122"/>
  <c r="B911" i="122"/>
  <c r="B912" i="122"/>
  <c r="B913" i="122"/>
  <c r="B914" i="122"/>
  <c r="B915" i="122"/>
  <c r="B916" i="122"/>
  <c r="B917" i="122"/>
  <c r="B918" i="122"/>
  <c r="B919" i="122"/>
  <c r="B920" i="122"/>
  <c r="B921" i="122"/>
  <c r="B922" i="122"/>
  <c r="B923" i="122"/>
  <c r="B924" i="122"/>
  <c r="B925" i="122"/>
  <c r="B926" i="122"/>
  <c r="B927" i="122"/>
  <c r="B928" i="122"/>
  <c r="B929" i="122"/>
  <c r="B930" i="122"/>
  <c r="B931" i="122"/>
  <c r="B932" i="122"/>
  <c r="B933" i="122"/>
  <c r="B934" i="122"/>
  <c r="B935" i="122"/>
  <c r="B936" i="122"/>
  <c r="B937" i="122"/>
  <c r="B938" i="122"/>
  <c r="B939" i="122"/>
  <c r="B940" i="122"/>
  <c r="B941" i="122"/>
  <c r="B942" i="122"/>
  <c r="B943" i="122"/>
  <c r="B944" i="122"/>
  <c r="B945" i="122"/>
  <c r="B946" i="122"/>
  <c r="B947" i="122"/>
  <c r="B948" i="122"/>
  <c r="B949" i="122"/>
  <c r="B950" i="122"/>
  <c r="B951" i="122"/>
  <c r="B952" i="122"/>
  <c r="B953" i="122"/>
  <c r="B954" i="122"/>
  <c r="B955" i="122"/>
  <c r="B956" i="122"/>
  <c r="B957" i="122"/>
  <c r="B958" i="122"/>
  <c r="B959" i="122"/>
  <c r="B960" i="122"/>
  <c r="B961" i="122"/>
  <c r="B962" i="122"/>
  <c r="B963" i="122"/>
  <c r="B964" i="122"/>
  <c r="B965" i="122"/>
  <c r="B966" i="122"/>
  <c r="B967" i="122"/>
  <c r="B968" i="122"/>
  <c r="B969" i="122"/>
  <c r="B970" i="122"/>
  <c r="B971" i="122"/>
  <c r="B972" i="122"/>
  <c r="B973" i="122"/>
  <c r="B974" i="122"/>
  <c r="B975" i="122"/>
  <c r="B976" i="122"/>
  <c r="B977" i="122"/>
  <c r="B978" i="122"/>
  <c r="B979" i="122"/>
  <c r="B980" i="122"/>
  <c r="B981" i="122"/>
  <c r="B982" i="122"/>
  <c r="B983" i="122"/>
  <c r="B984" i="122"/>
  <c r="B985" i="122"/>
  <c r="B986" i="122"/>
  <c r="B987" i="122"/>
  <c r="B988" i="122"/>
  <c r="B989" i="122"/>
  <c r="B990" i="122"/>
  <c r="B991" i="122"/>
  <c r="B992" i="122"/>
  <c r="B993" i="122"/>
  <c r="B994" i="122"/>
  <c r="B995" i="122"/>
  <c r="B996" i="122"/>
  <c r="B997" i="122"/>
  <c r="B998" i="122"/>
  <c r="B999" i="122"/>
  <c r="B1000" i="122"/>
  <c r="B1001" i="122"/>
  <c r="B1002" i="122"/>
  <c r="C3" i="121"/>
  <c r="B3" i="121" s="1"/>
  <c r="B4" i="121"/>
  <c r="B5" i="121"/>
  <c r="B6" i="121"/>
  <c r="B7" i="121"/>
  <c r="B8" i="121"/>
  <c r="B9" i="121"/>
  <c r="B10" i="121"/>
  <c r="B11" i="121"/>
  <c r="B12" i="121"/>
  <c r="B13" i="121"/>
  <c r="B14" i="121"/>
  <c r="B15" i="121"/>
  <c r="B16" i="121"/>
  <c r="B17" i="121"/>
  <c r="B18" i="121"/>
  <c r="B19" i="121"/>
  <c r="B20" i="121"/>
  <c r="B21" i="121"/>
  <c r="B22" i="121"/>
  <c r="B23" i="121"/>
  <c r="B24" i="121"/>
  <c r="B25" i="121"/>
  <c r="B26" i="121"/>
  <c r="B27" i="121"/>
  <c r="B28" i="121"/>
  <c r="B29" i="121"/>
  <c r="B30" i="121"/>
  <c r="B31" i="121"/>
  <c r="B32" i="121"/>
  <c r="B33" i="121"/>
  <c r="B34" i="121"/>
  <c r="B35" i="121"/>
  <c r="B36" i="121"/>
  <c r="B37" i="121"/>
  <c r="B38" i="121"/>
  <c r="B39" i="121"/>
  <c r="B40" i="121"/>
  <c r="B41" i="121"/>
  <c r="B42" i="121"/>
  <c r="B43" i="121"/>
  <c r="B44" i="121"/>
  <c r="B45" i="121"/>
  <c r="B46" i="121"/>
  <c r="B47" i="121"/>
  <c r="B48" i="121"/>
  <c r="B49" i="121"/>
  <c r="B50" i="121"/>
  <c r="B51" i="121"/>
  <c r="B52" i="121"/>
  <c r="B53" i="121"/>
  <c r="B54" i="121"/>
  <c r="B55" i="121"/>
  <c r="B56" i="121"/>
  <c r="B57" i="121"/>
  <c r="B58" i="121"/>
  <c r="B59" i="121"/>
  <c r="B60" i="121"/>
  <c r="B61" i="121"/>
  <c r="B62" i="121"/>
  <c r="B63" i="121"/>
  <c r="B64" i="121"/>
  <c r="B65" i="121"/>
  <c r="B66" i="121"/>
  <c r="B67" i="121"/>
  <c r="B68" i="121"/>
  <c r="B69" i="121"/>
  <c r="B70" i="121"/>
  <c r="B71" i="121"/>
  <c r="B72" i="121"/>
  <c r="B73" i="121"/>
  <c r="B74" i="121"/>
  <c r="B75" i="121"/>
  <c r="B76" i="121"/>
  <c r="B77" i="121"/>
  <c r="B78" i="121"/>
  <c r="B79" i="121"/>
  <c r="B80" i="121"/>
  <c r="B81" i="121"/>
  <c r="B82" i="121"/>
  <c r="B83" i="121"/>
  <c r="B84" i="121"/>
  <c r="B85" i="121"/>
  <c r="B86" i="121"/>
  <c r="B87" i="121"/>
  <c r="B88" i="121"/>
  <c r="B89" i="121"/>
  <c r="B90" i="121"/>
  <c r="B91" i="121"/>
  <c r="B92" i="121"/>
  <c r="B93" i="121"/>
  <c r="B94" i="121"/>
  <c r="B95" i="121"/>
  <c r="B96" i="121"/>
  <c r="B97" i="121"/>
  <c r="B98" i="121"/>
  <c r="B99" i="121"/>
  <c r="B100" i="121"/>
  <c r="B101" i="121"/>
  <c r="B102" i="121"/>
  <c r="B103" i="121"/>
  <c r="B104" i="121"/>
  <c r="B105" i="121"/>
  <c r="B106" i="121"/>
  <c r="B107" i="121"/>
  <c r="B108" i="121"/>
  <c r="B109" i="121"/>
  <c r="B110" i="121"/>
  <c r="B111" i="121"/>
  <c r="B112" i="121"/>
  <c r="B113" i="121"/>
  <c r="B114" i="121"/>
  <c r="B115" i="121"/>
  <c r="B116" i="121"/>
  <c r="B117" i="121"/>
  <c r="B118" i="121"/>
  <c r="B119" i="121"/>
  <c r="B120" i="121"/>
  <c r="B121" i="121"/>
  <c r="B122" i="121"/>
  <c r="B123" i="121"/>
  <c r="B124" i="121"/>
  <c r="B125" i="121"/>
  <c r="B126" i="121"/>
  <c r="B127" i="121"/>
  <c r="B128" i="121"/>
  <c r="B129" i="121"/>
  <c r="B130" i="121"/>
  <c r="B131" i="121"/>
  <c r="B132" i="121"/>
  <c r="B133" i="121"/>
  <c r="B134" i="121"/>
  <c r="B135" i="121"/>
  <c r="B136" i="121"/>
  <c r="B137" i="121"/>
  <c r="B138" i="121"/>
  <c r="B139" i="121"/>
  <c r="B140" i="121"/>
  <c r="B141" i="121"/>
  <c r="B142" i="121"/>
  <c r="B143" i="121"/>
  <c r="B144" i="121"/>
  <c r="B145" i="121"/>
  <c r="B146" i="121"/>
  <c r="B147" i="121"/>
  <c r="B148" i="121"/>
  <c r="B149" i="121"/>
  <c r="B150" i="121"/>
  <c r="B151" i="121"/>
  <c r="B152" i="121"/>
  <c r="B153" i="121"/>
  <c r="B154" i="121"/>
  <c r="B155" i="121"/>
  <c r="B156" i="121"/>
  <c r="B157" i="121"/>
  <c r="B158" i="121"/>
  <c r="B159" i="121"/>
  <c r="B160" i="121"/>
  <c r="B161" i="121"/>
  <c r="B162" i="121"/>
  <c r="B163" i="121"/>
  <c r="B164" i="121"/>
  <c r="B165" i="121"/>
  <c r="B166" i="121"/>
  <c r="B167" i="121"/>
  <c r="B168" i="121"/>
  <c r="B169" i="121"/>
  <c r="B170" i="121"/>
  <c r="B171" i="121"/>
  <c r="B172" i="121"/>
  <c r="B173" i="121"/>
  <c r="B174" i="121"/>
  <c r="B175" i="121"/>
  <c r="B176" i="121"/>
  <c r="B177" i="121"/>
  <c r="B178" i="121"/>
  <c r="B179" i="121"/>
  <c r="B180" i="121"/>
  <c r="B181" i="121"/>
  <c r="B182" i="121"/>
  <c r="B183" i="121"/>
  <c r="B184" i="121"/>
  <c r="B185" i="121"/>
  <c r="B186" i="121"/>
  <c r="B187" i="121"/>
  <c r="B188" i="121"/>
  <c r="B189" i="121"/>
  <c r="B190" i="121"/>
  <c r="B191" i="121"/>
  <c r="B192" i="121"/>
  <c r="B193" i="121"/>
  <c r="B194" i="121"/>
  <c r="B195" i="121"/>
  <c r="B196" i="121"/>
  <c r="B197" i="121"/>
  <c r="B198" i="121"/>
  <c r="B199" i="121"/>
  <c r="B200" i="121"/>
  <c r="B201" i="121"/>
  <c r="B202" i="121"/>
  <c r="B203" i="121"/>
  <c r="B204" i="121"/>
  <c r="B205" i="121"/>
  <c r="B206" i="121"/>
  <c r="B207" i="121"/>
  <c r="B208" i="121"/>
  <c r="B209" i="121"/>
  <c r="B210" i="121"/>
  <c r="B211" i="121"/>
  <c r="B212" i="121"/>
  <c r="B213" i="121"/>
  <c r="B214" i="121"/>
  <c r="B215" i="121"/>
  <c r="B216" i="121"/>
  <c r="B217" i="121"/>
  <c r="B218" i="121"/>
  <c r="B219" i="121"/>
  <c r="B220" i="121"/>
  <c r="B221" i="121"/>
  <c r="B222" i="121"/>
  <c r="B223" i="121"/>
  <c r="B224" i="121"/>
  <c r="B225" i="121"/>
  <c r="B226" i="121"/>
  <c r="B227" i="121"/>
  <c r="B228" i="121"/>
  <c r="B229" i="121"/>
  <c r="B230" i="121"/>
  <c r="B231" i="121"/>
  <c r="B232" i="121"/>
  <c r="B233" i="121"/>
  <c r="B234" i="121"/>
  <c r="B235" i="121"/>
  <c r="B236" i="121"/>
  <c r="B237" i="121"/>
  <c r="B238" i="121"/>
  <c r="B239" i="121"/>
  <c r="B240" i="121"/>
  <c r="B241" i="121"/>
  <c r="B242" i="121"/>
  <c r="B243" i="121"/>
  <c r="B244" i="121"/>
  <c r="B245" i="121"/>
  <c r="B246" i="121"/>
  <c r="B247" i="121"/>
  <c r="B248" i="121"/>
  <c r="B249" i="121"/>
  <c r="B250" i="121"/>
  <c r="B251" i="121"/>
  <c r="B252" i="121"/>
  <c r="B253" i="121"/>
  <c r="B254" i="121"/>
  <c r="B255" i="121"/>
  <c r="B256" i="121"/>
  <c r="B257" i="121"/>
  <c r="B258" i="121"/>
  <c r="B259" i="121"/>
  <c r="B260" i="121"/>
  <c r="B261" i="121"/>
  <c r="B262" i="121"/>
  <c r="B263" i="121"/>
  <c r="B264" i="121"/>
  <c r="B265" i="121"/>
  <c r="B266" i="121"/>
  <c r="B267" i="121"/>
  <c r="B268" i="121"/>
  <c r="B269" i="121"/>
  <c r="B270" i="121"/>
  <c r="B271" i="121"/>
  <c r="B272" i="121"/>
  <c r="B273" i="121"/>
  <c r="B274" i="121"/>
  <c r="B275" i="121"/>
  <c r="B276" i="121"/>
  <c r="B277" i="121"/>
  <c r="B278" i="121"/>
  <c r="B279" i="121"/>
  <c r="B280" i="121"/>
  <c r="B281" i="121"/>
  <c r="B282" i="121"/>
  <c r="B283" i="121"/>
  <c r="B284" i="121"/>
  <c r="B285" i="121"/>
  <c r="B286" i="121"/>
  <c r="B287" i="121"/>
  <c r="B288" i="121"/>
  <c r="B289" i="121"/>
  <c r="B290" i="121"/>
  <c r="B291" i="121"/>
  <c r="B292" i="121"/>
  <c r="B293" i="121"/>
  <c r="B294" i="121"/>
  <c r="B295" i="121"/>
  <c r="B296" i="121"/>
  <c r="B297" i="121"/>
  <c r="B298" i="121"/>
  <c r="B299" i="121"/>
  <c r="B300" i="121"/>
  <c r="B301" i="121"/>
  <c r="B302" i="121"/>
  <c r="B303" i="121"/>
  <c r="B304" i="121"/>
  <c r="B305" i="121"/>
  <c r="B306" i="121"/>
  <c r="B307" i="121"/>
  <c r="B308" i="121"/>
  <c r="B309" i="121"/>
  <c r="B310" i="121"/>
  <c r="B311" i="121"/>
  <c r="B312" i="121"/>
  <c r="B313" i="121"/>
  <c r="B314" i="121"/>
  <c r="B315" i="121"/>
  <c r="B316" i="121"/>
  <c r="B317" i="121"/>
  <c r="B318" i="121"/>
  <c r="B319" i="121"/>
  <c r="B320" i="121"/>
  <c r="B321" i="121"/>
  <c r="B322" i="121"/>
  <c r="B323" i="121"/>
  <c r="B324" i="121"/>
  <c r="B325" i="121"/>
  <c r="B326" i="121"/>
  <c r="B327" i="121"/>
  <c r="B328" i="121"/>
  <c r="B329" i="121"/>
  <c r="B330" i="121"/>
  <c r="B331" i="121"/>
  <c r="B332" i="121"/>
  <c r="B333" i="121"/>
  <c r="B334" i="121"/>
  <c r="B335" i="121"/>
  <c r="B336" i="121"/>
  <c r="B337" i="121"/>
  <c r="B338" i="121"/>
  <c r="B339" i="121"/>
  <c r="B340" i="121"/>
  <c r="B341" i="121"/>
  <c r="B342" i="121"/>
  <c r="B343" i="121"/>
  <c r="B344" i="121"/>
  <c r="B345" i="121"/>
  <c r="B346" i="121"/>
  <c r="B347" i="121"/>
  <c r="B348" i="121"/>
  <c r="B349" i="121"/>
  <c r="B350" i="121"/>
  <c r="B351" i="121"/>
  <c r="B352" i="121"/>
  <c r="B353" i="121"/>
  <c r="B354" i="121"/>
  <c r="B355" i="121"/>
  <c r="B356" i="121"/>
  <c r="B357" i="121"/>
  <c r="B358" i="121"/>
  <c r="B359" i="121"/>
  <c r="B360" i="121"/>
  <c r="B361" i="121"/>
  <c r="B362" i="121"/>
  <c r="B363" i="121"/>
  <c r="B364" i="121"/>
  <c r="B365" i="121"/>
  <c r="B366" i="121"/>
  <c r="B367" i="121"/>
  <c r="B368" i="121"/>
  <c r="B369" i="121"/>
  <c r="B370" i="121"/>
  <c r="B371" i="121"/>
  <c r="B372" i="121"/>
  <c r="B373" i="121"/>
  <c r="B374" i="121"/>
  <c r="B375" i="121"/>
  <c r="B376" i="121"/>
  <c r="B377" i="121"/>
  <c r="B378" i="121"/>
  <c r="B379" i="121"/>
  <c r="B380" i="121"/>
  <c r="B381" i="121"/>
  <c r="B382" i="121"/>
  <c r="B383" i="121"/>
  <c r="B384" i="121"/>
  <c r="B385" i="121"/>
  <c r="B386" i="121"/>
  <c r="B387" i="121"/>
  <c r="B388" i="121"/>
  <c r="B389" i="121"/>
  <c r="B390" i="121"/>
  <c r="B391" i="121"/>
  <c r="B392" i="121"/>
  <c r="B393" i="121"/>
  <c r="B394" i="121"/>
  <c r="B395" i="121"/>
  <c r="B396" i="121"/>
  <c r="B397" i="121"/>
  <c r="B398" i="121"/>
  <c r="B399" i="121"/>
  <c r="B400" i="121"/>
  <c r="B401" i="121"/>
  <c r="B402" i="121"/>
  <c r="B403" i="121"/>
  <c r="B404" i="121"/>
  <c r="B405" i="121"/>
  <c r="B406" i="121"/>
  <c r="B407" i="121"/>
  <c r="B408" i="121"/>
  <c r="B409" i="121"/>
  <c r="B410" i="121"/>
  <c r="B411" i="121"/>
  <c r="B412" i="121"/>
  <c r="B413" i="121"/>
  <c r="B414" i="121"/>
  <c r="B415" i="121"/>
  <c r="B416" i="121"/>
  <c r="B417" i="121"/>
  <c r="B418" i="121"/>
  <c r="B419" i="121"/>
  <c r="B420" i="121"/>
  <c r="B421" i="121"/>
  <c r="B422" i="121"/>
  <c r="B423" i="121"/>
  <c r="B424" i="121"/>
  <c r="B425" i="121"/>
  <c r="B426" i="121"/>
  <c r="B427" i="121"/>
  <c r="B428" i="121"/>
  <c r="B429" i="121"/>
  <c r="B430" i="121"/>
  <c r="B431" i="121"/>
  <c r="B432" i="121"/>
  <c r="B433" i="121"/>
  <c r="B434" i="121"/>
  <c r="B435" i="121"/>
  <c r="B436" i="121"/>
  <c r="B437" i="121"/>
  <c r="B438" i="121"/>
  <c r="B439" i="121"/>
  <c r="B440" i="121"/>
  <c r="B441" i="121"/>
  <c r="B442" i="121"/>
  <c r="B443" i="121"/>
  <c r="B444" i="121"/>
  <c r="B445" i="121"/>
  <c r="B446" i="121"/>
  <c r="B447" i="121"/>
  <c r="B448" i="121"/>
  <c r="B449" i="121"/>
  <c r="B450" i="121"/>
  <c r="B451" i="121"/>
  <c r="B452" i="121"/>
  <c r="B453" i="121"/>
  <c r="B454" i="121"/>
  <c r="B455" i="121"/>
  <c r="B456" i="121"/>
  <c r="B457" i="121"/>
  <c r="B458" i="121"/>
  <c r="B459" i="121"/>
  <c r="B460" i="121"/>
  <c r="B461" i="121"/>
  <c r="B462" i="121"/>
  <c r="B463" i="121"/>
  <c r="B464" i="121"/>
  <c r="B465" i="121"/>
  <c r="B466" i="121"/>
  <c r="B467" i="121"/>
  <c r="B468" i="121"/>
  <c r="B469" i="121"/>
  <c r="B470" i="121"/>
  <c r="B471" i="121"/>
  <c r="B472" i="121"/>
  <c r="B473" i="121"/>
  <c r="B474" i="121"/>
  <c r="B475" i="121"/>
  <c r="B476" i="121"/>
  <c r="B477" i="121"/>
  <c r="B478" i="121"/>
  <c r="B479" i="121"/>
  <c r="B480" i="121"/>
  <c r="B481" i="121"/>
  <c r="B482" i="121"/>
  <c r="B483" i="121"/>
  <c r="B484" i="121"/>
  <c r="B485" i="121"/>
  <c r="B486" i="121"/>
  <c r="B487" i="121"/>
  <c r="B488" i="121"/>
  <c r="B489" i="121"/>
  <c r="B490" i="121"/>
  <c r="B491" i="121"/>
  <c r="B492" i="121"/>
  <c r="B493" i="121"/>
  <c r="B494" i="121"/>
  <c r="B495" i="121"/>
  <c r="B496" i="121"/>
  <c r="B497" i="121"/>
  <c r="B498" i="121"/>
  <c r="B499" i="121"/>
  <c r="B500" i="121"/>
  <c r="B501" i="121"/>
  <c r="B502" i="121"/>
  <c r="B503" i="121"/>
  <c r="B504" i="121"/>
  <c r="B505" i="121"/>
  <c r="B506" i="121"/>
  <c r="B507" i="121"/>
  <c r="B508" i="121"/>
  <c r="B509" i="121"/>
  <c r="B510" i="121"/>
  <c r="B511" i="121"/>
  <c r="B512" i="121"/>
  <c r="B513" i="121"/>
  <c r="B514" i="121"/>
  <c r="B515" i="121"/>
  <c r="B516" i="121"/>
  <c r="B517" i="121"/>
  <c r="B518" i="121"/>
  <c r="B519" i="121"/>
  <c r="B520" i="121"/>
  <c r="B521" i="121"/>
  <c r="B522" i="121"/>
  <c r="B523" i="121"/>
  <c r="B524" i="121"/>
  <c r="B525" i="121"/>
  <c r="B526" i="121"/>
  <c r="B527" i="121"/>
  <c r="B528" i="121"/>
  <c r="B529" i="121"/>
  <c r="B530" i="121"/>
  <c r="B531" i="121"/>
  <c r="B532" i="121"/>
  <c r="B533" i="121"/>
  <c r="B534" i="121"/>
  <c r="B535" i="121"/>
  <c r="B536" i="121"/>
  <c r="B537" i="121"/>
  <c r="B538" i="121"/>
  <c r="B539" i="121"/>
  <c r="B540" i="121"/>
  <c r="B541" i="121"/>
  <c r="B542" i="121"/>
  <c r="B543" i="121"/>
  <c r="B544" i="121"/>
  <c r="B545" i="121"/>
  <c r="B546" i="121"/>
  <c r="B547" i="121"/>
  <c r="B548" i="121"/>
  <c r="B549" i="121"/>
  <c r="B550" i="121"/>
  <c r="B551" i="121"/>
  <c r="B552" i="121"/>
  <c r="B553" i="121"/>
  <c r="B554" i="121"/>
  <c r="B555" i="121"/>
  <c r="B556" i="121"/>
  <c r="B557" i="121"/>
  <c r="B558" i="121"/>
  <c r="B559" i="121"/>
  <c r="B560" i="121"/>
  <c r="B561" i="121"/>
  <c r="B562" i="121"/>
  <c r="B563" i="121"/>
  <c r="B564" i="121"/>
  <c r="B565" i="121"/>
  <c r="B566" i="121"/>
  <c r="B567" i="121"/>
  <c r="B568" i="121"/>
  <c r="B569" i="121"/>
  <c r="B570" i="121"/>
  <c r="B571" i="121"/>
  <c r="B572" i="121"/>
  <c r="B573" i="121"/>
  <c r="B574" i="121"/>
  <c r="B575" i="121"/>
  <c r="B576" i="121"/>
  <c r="B577" i="121"/>
  <c r="B578" i="121"/>
  <c r="B579" i="121"/>
  <c r="B580" i="121"/>
  <c r="B581" i="121"/>
  <c r="B582" i="121"/>
  <c r="B583" i="121"/>
  <c r="B584" i="121"/>
  <c r="B585" i="121"/>
  <c r="B586" i="121"/>
  <c r="B587" i="121"/>
  <c r="B588" i="121"/>
  <c r="B589" i="121"/>
  <c r="B590" i="121"/>
  <c r="B591" i="121"/>
  <c r="B592" i="121"/>
  <c r="B593" i="121"/>
  <c r="B594" i="121"/>
  <c r="B595" i="121"/>
  <c r="B596" i="121"/>
  <c r="B597" i="121"/>
  <c r="B598" i="121"/>
  <c r="B599" i="121"/>
  <c r="B600" i="121"/>
  <c r="B601" i="121"/>
  <c r="B602" i="121"/>
  <c r="B603" i="121"/>
  <c r="B604" i="121"/>
  <c r="B605" i="121"/>
  <c r="B606" i="121"/>
  <c r="B607" i="121"/>
  <c r="B608" i="121"/>
  <c r="B609" i="121"/>
  <c r="B610" i="121"/>
  <c r="B611" i="121"/>
  <c r="B612" i="121"/>
  <c r="B613" i="121"/>
  <c r="B614" i="121"/>
  <c r="B615" i="121"/>
  <c r="B616" i="121"/>
  <c r="B617" i="121"/>
  <c r="B618" i="121"/>
  <c r="B619" i="121"/>
  <c r="B620" i="121"/>
  <c r="B621" i="121"/>
  <c r="B622" i="121"/>
  <c r="B623" i="121"/>
  <c r="B624" i="121"/>
  <c r="B625" i="121"/>
  <c r="B626" i="121"/>
  <c r="B627" i="121"/>
  <c r="B628" i="121"/>
  <c r="B629" i="121"/>
  <c r="B630" i="121"/>
  <c r="B631" i="121"/>
  <c r="B632" i="121"/>
  <c r="B633" i="121"/>
  <c r="B634" i="121"/>
  <c r="B635" i="121"/>
  <c r="B636" i="121"/>
  <c r="B637" i="121"/>
  <c r="B638" i="121"/>
  <c r="B639" i="121"/>
  <c r="B640" i="121"/>
  <c r="B641" i="121"/>
  <c r="B642" i="121"/>
  <c r="B643" i="121"/>
  <c r="B644" i="121"/>
  <c r="B645" i="121"/>
  <c r="B646" i="121"/>
  <c r="B647" i="121"/>
  <c r="B648" i="121"/>
  <c r="B649" i="121"/>
  <c r="B650" i="121"/>
  <c r="B651" i="121"/>
  <c r="B652" i="121"/>
  <c r="B653" i="121"/>
  <c r="B654" i="121"/>
  <c r="B655" i="121"/>
  <c r="B656" i="121"/>
  <c r="B657" i="121"/>
  <c r="B658" i="121"/>
  <c r="B659" i="121"/>
  <c r="B660" i="121"/>
  <c r="B661" i="121"/>
  <c r="B662" i="121"/>
  <c r="B663" i="121"/>
  <c r="B664" i="121"/>
  <c r="B665" i="121"/>
  <c r="B666" i="121"/>
  <c r="B667" i="121"/>
  <c r="B668" i="121"/>
  <c r="B669" i="121"/>
  <c r="B670" i="121"/>
  <c r="B671" i="121"/>
  <c r="B672" i="121"/>
  <c r="B673" i="121"/>
  <c r="B674" i="121"/>
  <c r="B675" i="121"/>
  <c r="B676" i="121"/>
  <c r="B677" i="121"/>
  <c r="B678" i="121"/>
  <c r="B679" i="121"/>
  <c r="B680" i="121"/>
  <c r="B681" i="121"/>
  <c r="B682" i="121"/>
  <c r="B683" i="121"/>
  <c r="B684" i="121"/>
  <c r="B685" i="121"/>
  <c r="B686" i="121"/>
  <c r="B687" i="121"/>
  <c r="B688" i="121"/>
  <c r="B689" i="121"/>
  <c r="B690" i="121"/>
  <c r="B691" i="121"/>
  <c r="B692" i="121"/>
  <c r="B693" i="121"/>
  <c r="B694" i="121"/>
  <c r="B695" i="121"/>
  <c r="B696" i="121"/>
  <c r="B697" i="121"/>
  <c r="B698" i="121"/>
  <c r="B699" i="121"/>
  <c r="B700" i="121"/>
  <c r="B701" i="121"/>
  <c r="B702" i="121"/>
  <c r="B703" i="121"/>
  <c r="B704" i="121"/>
  <c r="B705" i="121"/>
  <c r="B706" i="121"/>
  <c r="B707" i="121"/>
  <c r="B708" i="121"/>
  <c r="B709" i="121"/>
  <c r="B710" i="121"/>
  <c r="B711" i="121"/>
  <c r="B712" i="121"/>
  <c r="B713" i="121"/>
  <c r="B714" i="121"/>
  <c r="B715" i="121"/>
  <c r="B716" i="121"/>
  <c r="B717" i="121"/>
  <c r="B718" i="121"/>
  <c r="B719" i="121"/>
  <c r="B720" i="121"/>
  <c r="B721" i="121"/>
  <c r="B722" i="121"/>
  <c r="B723" i="121"/>
  <c r="B724" i="121"/>
  <c r="B725" i="121"/>
  <c r="B726" i="121"/>
  <c r="B727" i="121"/>
  <c r="B728" i="121"/>
  <c r="B729" i="121"/>
  <c r="B730" i="121"/>
  <c r="B731" i="121"/>
  <c r="B732" i="121"/>
  <c r="B733" i="121"/>
  <c r="B734" i="121"/>
  <c r="B735" i="121"/>
  <c r="B736" i="121"/>
  <c r="B737" i="121"/>
  <c r="B738" i="121"/>
  <c r="B739" i="121"/>
  <c r="B740" i="121"/>
  <c r="B741" i="121"/>
  <c r="B742" i="121"/>
  <c r="B743" i="121"/>
  <c r="B744" i="121"/>
  <c r="B745" i="121"/>
  <c r="B746" i="121"/>
  <c r="B747" i="121"/>
  <c r="B748" i="121"/>
  <c r="B749" i="121"/>
  <c r="B750" i="121"/>
  <c r="B751" i="121"/>
  <c r="B752" i="121"/>
  <c r="B753" i="121"/>
  <c r="B754" i="121"/>
  <c r="B755" i="121"/>
  <c r="B756" i="121"/>
  <c r="B757" i="121"/>
  <c r="B758" i="121"/>
  <c r="B759" i="121"/>
  <c r="B760" i="121"/>
  <c r="B761" i="121"/>
  <c r="B762" i="121"/>
  <c r="B763" i="121"/>
  <c r="B764" i="121"/>
  <c r="B765" i="121"/>
  <c r="B766" i="121"/>
  <c r="B767" i="121"/>
  <c r="B768" i="121"/>
  <c r="B769" i="121"/>
  <c r="B770" i="121"/>
  <c r="B771" i="121"/>
  <c r="B772" i="121"/>
  <c r="B773" i="121"/>
  <c r="B774" i="121"/>
  <c r="B775" i="121"/>
  <c r="B776" i="121"/>
  <c r="B777" i="121"/>
  <c r="B778" i="121"/>
  <c r="B779" i="121"/>
  <c r="B780" i="121"/>
  <c r="B781" i="121"/>
  <c r="B782" i="121"/>
  <c r="B783" i="121"/>
  <c r="B784" i="121"/>
  <c r="B785" i="121"/>
  <c r="B786" i="121"/>
  <c r="B787" i="121"/>
  <c r="B788" i="121"/>
  <c r="B789" i="121"/>
  <c r="B790" i="121"/>
  <c r="B791" i="121"/>
  <c r="B792" i="121"/>
  <c r="B793" i="121"/>
  <c r="B794" i="121"/>
  <c r="B795" i="121"/>
  <c r="B796" i="121"/>
  <c r="B797" i="121"/>
  <c r="B798" i="121"/>
  <c r="B799" i="121"/>
  <c r="B800" i="121"/>
  <c r="B801" i="121"/>
  <c r="B802" i="121"/>
  <c r="B803" i="121"/>
  <c r="B804" i="121"/>
  <c r="B805" i="121"/>
  <c r="B806" i="121"/>
  <c r="B807" i="121"/>
  <c r="B808" i="121"/>
  <c r="B809" i="121"/>
  <c r="B810" i="121"/>
  <c r="B811" i="121"/>
  <c r="B812" i="121"/>
  <c r="B813" i="121"/>
  <c r="B814" i="121"/>
  <c r="B815" i="121"/>
  <c r="B816" i="121"/>
  <c r="B817" i="121"/>
  <c r="B818" i="121"/>
  <c r="B819" i="121"/>
  <c r="B820" i="121"/>
  <c r="B821" i="121"/>
  <c r="B822" i="121"/>
  <c r="B823" i="121"/>
  <c r="B824" i="121"/>
  <c r="B825" i="121"/>
  <c r="B826" i="121"/>
  <c r="B827" i="121"/>
  <c r="B828" i="121"/>
  <c r="B829" i="121"/>
  <c r="B830" i="121"/>
  <c r="B831" i="121"/>
  <c r="B832" i="121"/>
  <c r="B833" i="121"/>
  <c r="B834" i="121"/>
  <c r="B835" i="121"/>
  <c r="B836" i="121"/>
  <c r="B837" i="121"/>
  <c r="B838" i="121"/>
  <c r="B839" i="121"/>
  <c r="B840" i="121"/>
  <c r="B841" i="121"/>
  <c r="B842" i="121"/>
  <c r="B843" i="121"/>
  <c r="B844" i="121"/>
  <c r="B845" i="121"/>
  <c r="B846" i="121"/>
  <c r="B847" i="121"/>
  <c r="B848" i="121"/>
  <c r="B849" i="121"/>
  <c r="B850" i="121"/>
  <c r="B851" i="121"/>
  <c r="B852" i="121"/>
  <c r="B853" i="121"/>
  <c r="B854" i="121"/>
  <c r="B855" i="121"/>
  <c r="B856" i="121"/>
  <c r="B857" i="121"/>
  <c r="B858" i="121"/>
  <c r="B859" i="121"/>
  <c r="B860" i="121"/>
  <c r="B861" i="121"/>
  <c r="B862" i="121"/>
  <c r="B863" i="121"/>
  <c r="B864" i="121"/>
  <c r="B865" i="121"/>
  <c r="B866" i="121"/>
  <c r="B867" i="121"/>
  <c r="B868" i="121"/>
  <c r="B869" i="121"/>
  <c r="B870" i="121"/>
  <c r="B871" i="121"/>
  <c r="B872" i="121"/>
  <c r="B873" i="121"/>
  <c r="B874" i="121"/>
  <c r="B875" i="121"/>
  <c r="B876" i="121"/>
  <c r="B877" i="121"/>
  <c r="B878" i="121"/>
  <c r="B879" i="121"/>
  <c r="B880" i="121"/>
  <c r="B881" i="121"/>
  <c r="B882" i="121"/>
  <c r="B883" i="121"/>
  <c r="B884" i="121"/>
  <c r="B885" i="121"/>
  <c r="B886" i="121"/>
  <c r="B887" i="121"/>
  <c r="B888" i="121"/>
  <c r="B889" i="121"/>
  <c r="B890" i="121"/>
  <c r="B891" i="121"/>
  <c r="B892" i="121"/>
  <c r="B893" i="121"/>
  <c r="B894" i="121"/>
  <c r="B895" i="121"/>
  <c r="B896" i="121"/>
  <c r="B897" i="121"/>
  <c r="B898" i="121"/>
  <c r="B899" i="121"/>
  <c r="B900" i="121"/>
  <c r="B901" i="121"/>
  <c r="B902" i="121"/>
  <c r="B903" i="121"/>
  <c r="B904" i="121"/>
  <c r="B905" i="121"/>
  <c r="B906" i="121"/>
  <c r="B907" i="121"/>
  <c r="B908" i="121"/>
  <c r="B909" i="121"/>
  <c r="B910" i="121"/>
  <c r="B911" i="121"/>
  <c r="B912" i="121"/>
  <c r="B913" i="121"/>
  <c r="B914" i="121"/>
  <c r="B915" i="121"/>
  <c r="B916" i="121"/>
  <c r="B917" i="121"/>
  <c r="B918" i="121"/>
  <c r="B919" i="121"/>
  <c r="B920" i="121"/>
  <c r="B921" i="121"/>
  <c r="B922" i="121"/>
  <c r="B923" i="121"/>
  <c r="B924" i="121"/>
  <c r="B925" i="121"/>
  <c r="B926" i="121"/>
  <c r="B927" i="121"/>
  <c r="B928" i="121"/>
  <c r="B929" i="121"/>
  <c r="B930" i="121"/>
  <c r="B931" i="121"/>
  <c r="B932" i="121"/>
  <c r="B933" i="121"/>
  <c r="B934" i="121"/>
  <c r="B935" i="121"/>
  <c r="B936" i="121"/>
  <c r="B937" i="121"/>
  <c r="B938" i="121"/>
  <c r="B939" i="121"/>
  <c r="B940" i="121"/>
  <c r="B941" i="121"/>
  <c r="B942" i="121"/>
  <c r="B943" i="121"/>
  <c r="B944" i="121"/>
  <c r="B945" i="121"/>
  <c r="B946" i="121"/>
  <c r="B947" i="121"/>
  <c r="B948" i="121"/>
  <c r="B949" i="121"/>
  <c r="B950" i="121"/>
  <c r="B951" i="121"/>
  <c r="B952" i="121"/>
  <c r="B953" i="121"/>
  <c r="B954" i="121"/>
  <c r="B955" i="121"/>
  <c r="B956" i="121"/>
  <c r="B957" i="121"/>
  <c r="B958" i="121"/>
  <c r="B959" i="121"/>
  <c r="B960" i="121"/>
  <c r="B961" i="121"/>
  <c r="B962" i="121"/>
  <c r="B963" i="121"/>
  <c r="B964" i="121"/>
  <c r="B965" i="121"/>
  <c r="B966" i="121"/>
  <c r="B967" i="121"/>
  <c r="B968" i="121"/>
  <c r="B969" i="121"/>
  <c r="B970" i="121"/>
  <c r="B971" i="121"/>
  <c r="B972" i="121"/>
  <c r="B973" i="121"/>
  <c r="B974" i="121"/>
  <c r="B975" i="121"/>
  <c r="B976" i="121"/>
  <c r="B977" i="121"/>
  <c r="B978" i="121"/>
  <c r="B979" i="121"/>
  <c r="B980" i="121"/>
  <c r="B981" i="121"/>
  <c r="B982" i="121"/>
  <c r="B983" i="121"/>
  <c r="B984" i="121"/>
  <c r="B985" i="121"/>
  <c r="B986" i="121"/>
  <c r="B987" i="121"/>
  <c r="B988" i="121"/>
  <c r="B989" i="121"/>
  <c r="B990" i="121"/>
  <c r="B991" i="121"/>
  <c r="B992" i="121"/>
  <c r="B993" i="121"/>
  <c r="B994" i="121"/>
  <c r="B995" i="121"/>
  <c r="B996" i="121"/>
  <c r="B997" i="121"/>
  <c r="B998" i="121"/>
  <c r="B999" i="121"/>
  <c r="B1000" i="121"/>
  <c r="B1001" i="121"/>
  <c r="B1002" i="121"/>
  <c r="E8" i="120" a="1"/>
  <c r="E8" i="120" s="1"/>
  <c r="E8" i="119" a="1"/>
  <c r="E8" i="119" s="1"/>
  <c r="G8" i="119"/>
  <c r="H8" i="119"/>
  <c r="I8" i="119"/>
  <c r="J8" i="119"/>
  <c r="G9" i="119"/>
  <c r="H9" i="119"/>
  <c r="I9" i="119" s="1"/>
  <c r="G10" i="119"/>
  <c r="H10" i="119"/>
  <c r="I10" i="119" s="1"/>
  <c r="G11" i="119"/>
  <c r="H11" i="119"/>
  <c r="I11" i="119" s="1"/>
  <c r="J11" i="119"/>
  <c r="G12" i="119"/>
  <c r="H12" i="119"/>
  <c r="I12" i="119" s="1"/>
  <c r="G13" i="119"/>
  <c r="H13" i="119"/>
  <c r="I13" i="119"/>
  <c r="J13" i="119"/>
  <c r="G14" i="119"/>
  <c r="H14" i="119"/>
  <c r="I14" i="119" s="1"/>
  <c r="G15" i="119"/>
  <c r="H15" i="119"/>
  <c r="I15" i="119"/>
  <c r="J15" i="119"/>
  <c r="G16" i="119"/>
  <c r="J16" i="119" s="1"/>
  <c r="H16" i="119"/>
  <c r="G17" i="119"/>
  <c r="H17" i="119"/>
  <c r="I17" i="119"/>
  <c r="J17" i="119"/>
  <c r="G18" i="119"/>
  <c r="J18" i="119" s="1"/>
  <c r="H18" i="119"/>
  <c r="G19" i="119"/>
  <c r="H19" i="119"/>
  <c r="I19" i="119"/>
  <c r="J19" i="119"/>
  <c r="G20" i="119"/>
  <c r="J20" i="119" s="1"/>
  <c r="H20" i="119"/>
  <c r="G21" i="119"/>
  <c r="H21" i="119"/>
  <c r="I21" i="119"/>
  <c r="J21" i="119"/>
  <c r="G22" i="119"/>
  <c r="J22" i="119" s="1"/>
  <c r="H22" i="119"/>
  <c r="G23" i="119"/>
  <c r="H23" i="119"/>
  <c r="I23" i="119"/>
  <c r="J23" i="119"/>
  <c r="G24" i="119"/>
  <c r="J24" i="119" s="1"/>
  <c r="H24" i="119"/>
  <c r="G25" i="119"/>
  <c r="H25" i="119"/>
  <c r="I25" i="119"/>
  <c r="J25" i="119"/>
  <c r="G26" i="119"/>
  <c r="J26" i="119" s="1"/>
  <c r="H26" i="119"/>
  <c r="G27" i="119"/>
  <c r="H27" i="119"/>
  <c r="I27" i="119"/>
  <c r="J27" i="119"/>
  <c r="B12" i="92" a="1"/>
  <c r="H12" i="92" s="1"/>
  <c r="H4" i="92"/>
  <c r="H4" i="92" a="1"/>
  <c r="B37" i="91" a="1"/>
  <c r="H61" i="91" s="1"/>
  <c r="B12" i="91" a="1"/>
  <c r="H36" i="91" s="1"/>
  <c r="E7" i="123" l="1"/>
  <c r="E10" i="123" s="1"/>
  <c r="K3" i="123" s="1"/>
  <c r="F7" i="123"/>
  <c r="F10" i="123" s="1"/>
  <c r="J3" i="123" s="1"/>
  <c r="E7" i="122"/>
  <c r="K3" i="122" s="1"/>
  <c r="F7" i="122"/>
  <c r="J3" i="122" s="1"/>
  <c r="E7" i="121"/>
  <c r="K3" i="121" s="1"/>
  <c r="F7" i="121"/>
  <c r="J3" i="121" s="1"/>
  <c r="I26" i="119"/>
  <c r="I24" i="119"/>
  <c r="I22" i="119"/>
  <c r="I20" i="119"/>
  <c r="I18" i="119"/>
  <c r="I16" i="119"/>
  <c r="K9" i="119" s="1"/>
  <c r="K15" i="119" s="1"/>
  <c r="J14" i="119"/>
  <c r="J12" i="119"/>
  <c r="J10" i="119"/>
  <c r="J9" i="119"/>
  <c r="K12" i="119" s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<sst xmlns="http://schemas.openxmlformats.org/spreadsheetml/2006/main" count="16390" uniqueCount="192">
  <si>
    <t>Visualize your answer here.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</si>
  <si>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</si>
  <si>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</si>
  <si>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</si>
  <si>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</si>
  <si>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</si>
  <si>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</si>
  <si>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</si>
  <si>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</si>
  <si>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</si>
  <si>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</si>
  <si>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</si>
  <si>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</si>
  <si>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</si>
  <si>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</si>
  <si>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</si>
  <si>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</si>
  <si>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</si>
  <si>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</si>
  <si>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</si>
  <si>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</si>
  <si>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</si>
  <si>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</si>
  <si>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</si>
  <si>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</si>
  <si>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</si>
  <si>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</si>
  <si>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</si>
  <si>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</si>
  <si>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</si>
  <si>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</si>
  <si>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</si>
  <si>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</si>
  <si>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</si>
  <si>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</si>
  <si>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</si>
  <si>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</si>
  <si>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</si>
  <si>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</si>
  <si>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</si>
  <si>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</si>
  <si>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</si>
  <si>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</si>
  <si>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</si>
  <si>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</si>
  <si>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</si>
  <si>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</si>
  <si>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</si>
  <si>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</si>
  <si>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</si>
  <si>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</si>
  <si>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</si>
  <si>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</si>
  <si>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</si>
  <si>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</si>
  <si>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</si>
  <si>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</si>
  <si>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</si>
  <si>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</si>
  <si>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</si>
  <si>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</si>
  <si>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</si>
  <si>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</si>
  <si>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</si>
  <si>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</si>
  <si>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</si>
  <si>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</si>
  <si>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</si>
  <si>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</si>
  <si>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</si>
  <si>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</si>
  <si>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</si>
  <si>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</si>
  <si>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</si>
  <si>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</si>
  <si>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</si>
  <si>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</si>
  <si>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</si>
  <si>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</si>
  <si>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</si>
  <si>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</si>
  <si>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</si>
  <si>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</si>
  <si>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</si>
  <si>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</si>
  <si>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</si>
  <si>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</si>
  <si>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</si>
  <si>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</si>
  <si>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</si>
  <si>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</si>
  <si>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</si>
  <si>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</si>
  <si>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Your answer should include in this page.</t>
  </si>
  <si>
    <t xml:space="preserve"> 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</si>
  <si>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</si>
  <si>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</si>
  <si>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</si>
  <si>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</si>
  <si>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</si>
  <si>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</si>
  <si>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</si>
  <si>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</si>
  <si>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</si>
  <si>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</si>
  <si>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</si>
  <si>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</si>
  <si>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</si>
  <si>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</si>
  <si>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</si>
  <si>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</si>
  <si>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</si>
  <si>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</si>
  <si>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</si>
  <si>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Question</t>
  </si>
  <si>
    <t>Points</t>
  </si>
  <si>
    <t>With the Lending Club dataset or a dataset of your choice with mising data; and using Excel, R, Python, or Matlab …</t>
  </si>
  <si>
    <t>To be most rigourous, do not include the test data in the work to learn how to impute.</t>
  </si>
  <si>
    <t>KNN is a good choice for imputation.</t>
  </si>
  <si>
    <t>Imputation work on Training Data</t>
  </si>
  <si>
    <t>Imputation work on Test Data</t>
  </si>
  <si>
    <t>Precision</t>
  </si>
  <si>
    <t>HarmonicMean</t>
  </si>
  <si>
    <t>ConfusionMatrix</t>
  </si>
  <si>
    <t>TP/(TP+FN)</t>
  </si>
  <si>
    <t>FN</t>
  </si>
  <si>
    <t>Recall</t>
  </si>
  <si>
    <t>Sensitvity</t>
  </si>
  <si>
    <t>TP</t>
  </si>
  <si>
    <t>T/F</t>
  </si>
  <si>
    <t>Pos/Neg</t>
  </si>
  <si>
    <t>Can you recall?</t>
  </si>
  <si>
    <t>Can you find the memory you are looking for and call it back?</t>
  </si>
  <si>
    <t>Are you senstivity enough to find what you are trying to recall?</t>
  </si>
  <si>
    <t>Sensitivity is Recall</t>
  </si>
  <si>
    <t>Recall is Sensitivity</t>
  </si>
  <si>
    <t>Specificity is the True Negative Rate.</t>
  </si>
  <si>
    <t>Estimate</t>
  </si>
  <si>
    <t>TN</t>
  </si>
  <si>
    <t>FP</t>
  </si>
  <si>
    <t>Will you reliably get the same result?</t>
  </si>
  <si>
    <t>Before you make cut, will it be the cut that want?</t>
  </si>
  <si>
    <t>Can you make the same cut every time?</t>
  </si>
  <si>
    <t>cise = cut</t>
  </si>
  <si>
    <t>Pre = before</t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</si>
  <si>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</si>
  <si>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</si>
  <si>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</si>
  <si>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</si>
  <si>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(1/.5 + 1/.25)</t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</si>
  <si>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</si>
  <si>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</si>
  <si>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t>(1/.5 + 1/.25) / 2</t>
  </si>
  <si>
    <t>Average(1/.5 , 1/.25)</t>
  </si>
  <si>
    <t>On average how long does it take to bake a cake?</t>
  </si>
  <si>
    <t>Machine2 bakes a cake in .25 hours.</t>
  </si>
  <si>
    <t>Machine1 bakes a cake in .5 hours.</t>
  </si>
  <si>
    <t>On average how many cakes do they make per hour?</t>
  </si>
  <si>
    <t>Machine2 bakes 4 cakes per hour.</t>
  </si>
  <si>
    <t>Machine1 bakes 2 cakes per hour.</t>
  </si>
  <si>
    <t>What is Recall?</t>
  </si>
  <si>
    <t>What is Precision?</t>
  </si>
  <si>
    <t>What is Positive Predictive Value?</t>
  </si>
  <si>
    <t>What is the difference between Precision and Sensitivity?</t>
  </si>
  <si>
    <t>What is a harmonic mean?</t>
  </si>
  <si>
    <t>A</t>
  </si>
  <si>
    <t>B</t>
  </si>
  <si>
    <t>C</t>
  </si>
  <si>
    <t>D</t>
  </si>
  <si>
    <t>E</t>
  </si>
  <si>
    <t>∀</t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</si>
  <si>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</si>
  <si>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</si>
  <si>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</si>
  <si>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Multiclass</t>
  </si>
  <si>
    <t>Cars</t>
  </si>
  <si>
    <t>For very old cars, how much distance does it take to stop given speed?</t>
  </si>
  <si>
    <t>Pets 1</t>
  </si>
  <si>
    <t>Pets 2</t>
  </si>
  <si>
    <t>Pets 3</t>
  </si>
  <si>
    <t>Werewolves grow slower in the light.  Cats grow faster.</t>
  </si>
  <si>
    <t>Pets 4</t>
  </si>
  <si>
    <t>Unicorns grow very fast in the light</t>
  </si>
  <si>
    <t>Pets have different weights at the intercept but they grow at the same rate.</t>
  </si>
  <si>
    <t>Pets have different weights at the intercept and they grow at different rates.</t>
  </si>
  <si>
    <t>Interactions</t>
  </si>
  <si>
    <t>Practice</t>
  </si>
  <si>
    <t>Factors</t>
  </si>
  <si>
    <t>Interactions 1 and 2</t>
  </si>
  <si>
    <t>Standardization</t>
  </si>
  <si>
    <t>Each vs Each</t>
  </si>
  <si>
    <t>Each vs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</si>
</sst>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9" fontId="0" fillId="2" borderId="0" xfId="5" applyFont="1" applyFill="1"/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left"/>
    </xf>
    <xf numFmtId="0" fontId="0" fillId="2" borderId="0" xfId="0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9" fontId="0" fillId="5" borderId="0" xfId="0" applyNumberFormat="1" applyFill="1"/>
    <xf numFmtId="0" fontId="0" fillId="5" borderId="0" xfId="0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2" fillId="2" borderId="0" xfId="0" applyFont="1" applyFill="1"/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5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" fillId="2" borderId="0" xfId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1.9493177387914229E-3</c:v>
                </c:pt>
                <c:pt idx="7">
                  <c:v>5.8365758754863814E-3</c:v>
                </c:pt>
                <c:pt idx="8">
                  <c:v>1.1695906432748537E-2</c:v>
                </c:pt>
                <c:pt idx="9">
                  <c:v>1.9493177387914229E-2</c:v>
                </c:pt>
                <c:pt idx="10">
                  <c:v>4.0935672514619881E-2</c:v>
                </c:pt>
                <c:pt idx="11">
                  <c:v>5.8479532163742687E-2</c:v>
                </c:pt>
                <c:pt idx="12">
                  <c:v>6.6276803118908378E-2</c:v>
                </c:pt>
                <c:pt idx="13">
                  <c:v>0.10331384015594541</c:v>
                </c:pt>
                <c:pt idx="14">
                  <c:v>0.16731517509727625</c:v>
                </c:pt>
                <c:pt idx="15">
                  <c:v>0.20038910505836577</c:v>
                </c:pt>
                <c:pt idx="16">
                  <c:v>0.28404669260700388</c:v>
                </c:pt>
                <c:pt idx="17">
                  <c:v>0.34697855750487328</c:v>
                </c:pt>
                <c:pt idx="18">
                  <c:v>0.43274853801169588</c:v>
                </c:pt>
                <c:pt idx="19">
                  <c:v>0.5</c:v>
                </c:pt>
                <c:pt idx="20">
                  <c:v>0.57003891050583655</c:v>
                </c:pt>
                <c:pt idx="21">
                  <c:v>0.62768031189083817</c:v>
                </c:pt>
                <c:pt idx="22">
                  <c:v>0.73489278752436649</c:v>
                </c:pt>
                <c:pt idx="23">
                  <c:v>0.79727095516569202</c:v>
                </c:pt>
                <c:pt idx="24">
                  <c:v>0.85769980506822607</c:v>
                </c:pt>
                <c:pt idx="25">
                  <c:v>0.88326848249027234</c:v>
                </c:pt>
                <c:pt idx="26">
                  <c:v>0.93385214007782102</c:v>
                </c:pt>
                <c:pt idx="27">
                  <c:v>0.95914396887159536</c:v>
                </c:pt>
                <c:pt idx="28">
                  <c:v>0.9707602339181286</c:v>
                </c:pt>
                <c:pt idx="29">
                  <c:v>0.97665369649805445</c:v>
                </c:pt>
                <c:pt idx="30">
                  <c:v>0.98638132295719849</c:v>
                </c:pt>
                <c:pt idx="31">
                  <c:v>0.99415204678362568</c:v>
                </c:pt>
                <c:pt idx="32">
                  <c:v>0.99610894941634243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1</c:v>
                </c:pt>
                <c:pt idx="14">
                  <c:v>0.99588477366255146</c:v>
                </c:pt>
                <c:pt idx="15">
                  <c:v>0.99588477366255146</c:v>
                </c:pt>
                <c:pt idx="16">
                  <c:v>0.96090534979423869</c:v>
                </c:pt>
                <c:pt idx="17">
                  <c:v>0.94455852156057496</c:v>
                </c:pt>
                <c:pt idx="18">
                  <c:v>0.89117043121149897</c:v>
                </c:pt>
                <c:pt idx="19">
                  <c:v>0.84362139917695478</c:v>
                </c:pt>
                <c:pt idx="20">
                  <c:v>0.76131687242798352</c:v>
                </c:pt>
                <c:pt idx="21">
                  <c:v>0.6386036960985626</c:v>
                </c:pt>
                <c:pt idx="22">
                  <c:v>0.51129363449691989</c:v>
                </c:pt>
                <c:pt idx="23">
                  <c:v>0.42505133470225875</c:v>
                </c:pt>
                <c:pt idx="24">
                  <c:v>0.32238193018480493</c:v>
                </c:pt>
                <c:pt idx="25">
                  <c:v>0.22839506172839505</c:v>
                </c:pt>
                <c:pt idx="26">
                  <c:v>0.12345679012345678</c:v>
                </c:pt>
                <c:pt idx="27">
                  <c:v>7.6131687242798354E-2</c:v>
                </c:pt>
                <c:pt idx="28">
                  <c:v>7.1868583162217656E-2</c:v>
                </c:pt>
                <c:pt idx="29">
                  <c:v>2.8806584362139918E-2</c:v>
                </c:pt>
                <c:pt idx="30">
                  <c:v>1.8518518518518517E-2</c:v>
                </c:pt>
                <c:pt idx="31">
                  <c:v>2.0533880903490761E-3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F-A44A-BEDC-1509ED05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558C5AD-382E-B146-8746-447E357961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7-E646-87BF-10E370AD7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F7F075-95A6-F14F-B60C-98E21B7EDA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7-E646-87BF-10E370AD7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0A118D-177D-5E4C-A232-0A8B6DE194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7-E646-87BF-10E370AD7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DE2259-263A-154B-8299-FB2713DD3C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7-E646-87BF-10E370AD7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482356-F63D-424C-86FE-502C1A3C5D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7-E646-87BF-10E370AD7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8C6C11-4266-6740-8E32-52286C18A8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7-E646-87BF-10E370AD7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5421FB-8480-3146-B33B-F7877FE242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7-E646-87BF-10E370AD7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F28333-6A22-564D-B782-C5EBCF997B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7-E646-87BF-10E370AD7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B20D9B-7E37-6A41-B678-ECF335665B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7-E646-87BF-10E370AD7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F1348D-1D19-004B-B337-41AD1A52DA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7-E646-87BF-10E370AD7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3C8506-D210-7345-A93A-E03479265D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7-E646-87BF-10E370AD7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C1B78D-075B-9644-B015-EA72F9960D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7-E646-87BF-10E370AD7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D4E4BF-1126-DB43-9320-E065BFFDC0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7-E646-87BF-10E370AD7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E52BDC-CF72-7444-8C91-CF1296A41F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7-E646-87BF-10E370AD7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7CEA15-F39B-ED48-BBB4-7C287720AA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7-E646-87BF-10E370AD7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145D95-296D-CD48-9C07-CA09875F6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7-E646-87BF-10E370AD7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CDA648-A92B-6840-AEB8-A077E7ED73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7-E646-87BF-10E370AD7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0832AA-7063-C445-98B4-9DEA994C21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7-E646-87BF-10E370AD7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8A5EE9-4C30-8542-998D-DC293E88BC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7-E646-87BF-10E370AD7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B8F43E-0170-C24D-B88F-0D0AC54819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7-E646-87BF-10E370AD7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58BE23-24FB-3341-893A-0DAC363846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7-E646-87BF-10E370AD7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89BD8B-FEB7-BB48-85F6-FAB5CF8C13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7-E646-87BF-10E370AD7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A357E7-47D7-1B48-A558-AA5F208725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7-E646-87BF-10E370AD7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7C5EE0-9627-EC47-BC79-35C7F513E0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7-E646-87BF-10E370AD7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26044A-45FB-8144-946B-D828C27381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7-E646-87BF-10E370AD7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46CFFB-7BEF-BE46-8F75-390C12BCA4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7-E646-87BF-10E370AD7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35656F-18CD-1F4B-B77F-B35D2F1EE5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7-E646-87BF-10E370AD7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5A641C-AB7E-814B-8F26-9046EEC51F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7-E646-87BF-10E370AD7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85ADF1-2418-654A-8726-3608F042CF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7-E646-87BF-10E370AD7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02D123-B6D8-024A-868C-225C40AEE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7-E646-87BF-10E370AD7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D1BDBA-9EC5-DD4F-AD24-F6F9272D2B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7-E646-87BF-10E370AD7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ED6E82-5D07-6945-9CFA-8BD156B2F4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7-E646-87BF-10E370AD7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871FAE-DEFB-2440-B68F-582511AD0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7-E646-87BF-10E370AD7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3.8986354775828458E-3</c:v>
                </c:pt>
                <c:pt idx="6">
                  <c:v>3.8910505836575876E-3</c:v>
                </c:pt>
                <c:pt idx="7">
                  <c:v>7.7821011673151752E-3</c:v>
                </c:pt>
                <c:pt idx="8">
                  <c:v>7.7821011673151752E-3</c:v>
                </c:pt>
                <c:pt idx="9">
                  <c:v>2.3391812865497075E-2</c:v>
                </c:pt>
                <c:pt idx="10">
                  <c:v>4.2884990253411304E-2</c:v>
                </c:pt>
                <c:pt idx="11">
                  <c:v>4.4747081712062257E-2</c:v>
                </c:pt>
                <c:pt idx="12">
                  <c:v>6.8226120857699801E-2</c:v>
                </c:pt>
                <c:pt idx="13">
                  <c:v>0.12085769980506822</c:v>
                </c:pt>
                <c:pt idx="14">
                  <c:v>0.13813229571984437</c:v>
                </c:pt>
                <c:pt idx="15">
                  <c:v>0.23976608187134502</c:v>
                </c:pt>
                <c:pt idx="16">
                  <c:v>0.25925925925925924</c:v>
                </c:pt>
                <c:pt idx="17">
                  <c:v>0.38715953307392997</c:v>
                </c:pt>
                <c:pt idx="18">
                  <c:v>0.40077821011673154</c:v>
                </c:pt>
                <c:pt idx="19">
                  <c:v>0.51361867704280151</c:v>
                </c:pt>
                <c:pt idx="20">
                  <c:v>0.54863813229571989</c:v>
                </c:pt>
                <c:pt idx="21">
                  <c:v>0.63813229571984431</c:v>
                </c:pt>
                <c:pt idx="22">
                  <c:v>0.71539961013645226</c:v>
                </c:pt>
                <c:pt idx="23">
                  <c:v>0.76803118908382062</c:v>
                </c:pt>
                <c:pt idx="24">
                  <c:v>0.81906614785992216</c:v>
                </c:pt>
                <c:pt idx="25">
                  <c:v>0.89299610894941639</c:v>
                </c:pt>
                <c:pt idx="26">
                  <c:v>0.949317738791423</c:v>
                </c:pt>
                <c:pt idx="27">
                  <c:v>0.92982456140350878</c:v>
                </c:pt>
                <c:pt idx="28">
                  <c:v>0.93762183235867447</c:v>
                </c:pt>
                <c:pt idx="29">
                  <c:v>0.97859922178988323</c:v>
                </c:pt>
                <c:pt idx="30">
                  <c:v>0.99025341130604283</c:v>
                </c:pt>
                <c:pt idx="31">
                  <c:v>0.99027237354085607</c:v>
                </c:pt>
                <c:pt idx="32">
                  <c:v>0.99805447470817121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0.99178644763860369</c:v>
                </c:pt>
                <c:pt idx="14">
                  <c:v>0.99176954732510292</c:v>
                </c:pt>
                <c:pt idx="15">
                  <c:v>0.97741273100616022</c:v>
                </c:pt>
                <c:pt idx="16">
                  <c:v>0.97125256673511295</c:v>
                </c:pt>
                <c:pt idx="17">
                  <c:v>0.94032921810699588</c:v>
                </c:pt>
                <c:pt idx="18">
                  <c:v>0.89300411522633749</c:v>
                </c:pt>
                <c:pt idx="19">
                  <c:v>0.85802469135802473</c:v>
                </c:pt>
                <c:pt idx="20">
                  <c:v>0.77160493827160492</c:v>
                </c:pt>
                <c:pt idx="21">
                  <c:v>0.66872427983539096</c:v>
                </c:pt>
                <c:pt idx="22">
                  <c:v>0.50718685831622179</c:v>
                </c:pt>
                <c:pt idx="23">
                  <c:v>0.40246406570841892</c:v>
                </c:pt>
                <c:pt idx="24">
                  <c:v>0.30246913580246915</c:v>
                </c:pt>
                <c:pt idx="25">
                  <c:v>0.22222222222222221</c:v>
                </c:pt>
                <c:pt idx="26">
                  <c:v>0.14579055441478439</c:v>
                </c:pt>
                <c:pt idx="27">
                  <c:v>9.856262833675565E-2</c:v>
                </c:pt>
                <c:pt idx="28">
                  <c:v>5.3388090349075976E-2</c:v>
                </c:pt>
                <c:pt idx="29">
                  <c:v>1.4403292181069959E-2</c:v>
                </c:pt>
                <c:pt idx="30">
                  <c:v>1.0266940451745379E-2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9107-E646-87BF-10E370AD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05F957-2984-2146-A46C-6B5EA08C30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0-F948-8047-1B2D47529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2683BD-681D-E740-83F3-2DD721B78D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0-F948-8047-1B2D47529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8ED73F-44D7-AE4C-A91C-4F09C2025C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0-F948-8047-1B2D47529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901A99-DB6D-2C4A-A92D-3A29E2BB76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0-F948-8047-1B2D47529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F73064-17D2-CB49-9368-09F4127543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0-F948-8047-1B2D47529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78A76F-538A-2A4D-91A6-810C7ABA4A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0-F948-8047-1B2D47529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83881A-4518-E942-8BB4-16466C2449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0-F948-8047-1B2D47529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3DAADF-4983-6F4B-ADBD-CD8D4DE061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0-F948-8047-1B2D47529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AFC2B1-9B84-6C4E-BA70-6BCAC91FAC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0-F948-8047-1B2D47529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8307C0-6E01-8B42-9386-3D030164AD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0-F948-8047-1B2D47529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CEBA31-3F3B-C14B-8B4A-D075E27328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0-F948-8047-1B2D47529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1CF92E-151A-6E4D-9F00-F529318599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0-F948-8047-1B2D47529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F67BF3-ABCC-BD4A-BB42-533F332969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0-F948-8047-1B2D47529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59EDEF-4675-9B4E-AAEC-186828C2BB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0-F948-8047-1B2D47529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765B4F-0C62-1443-A02F-356950CF73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0-F948-8047-1B2D47529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546A43-95FD-8D45-9338-99720BA8F1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0-F948-8047-1B2D47529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0DF96D-1D35-4A4E-AEF4-9BBCE7C83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0-F948-8047-1B2D47529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5D9906-84C8-924C-8E43-E2340CA6E1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0-F948-8047-1B2D47529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319A70-E115-C847-942C-68FE5C243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0-F948-8047-1B2D47529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740042-26A8-8F4E-BBD7-B17F9ACBAF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0-F948-8047-1B2D47529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D9ADD0-0BBE-924E-BC31-45C9DBDC8A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0-F948-8047-1B2D47529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A8B1B9-3E8E-AF49-92A0-ED9D3887AE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0-F948-8047-1B2D47529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A9183C2-C017-4742-A711-6B4EAB14DE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0-F948-8047-1B2D47529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F5193F-DAAA-1042-90D2-42082CCD2D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0-F948-8047-1B2D47529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2F2FA9-61C7-8E48-B893-D215D60121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0-F948-8047-1B2D47529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6F44D2-E1A3-6A4B-8C05-9D3E961CFD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0-F948-8047-1B2D47529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F3536F-1C6A-884A-9CE8-C0799EE3DE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0-F948-8047-1B2D47529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93013B-98C0-A44A-96FD-454AB05548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0-F948-8047-1B2D47529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1CA9FF-E887-0648-A1F1-8A9ED3CD6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0-F948-8047-1B2D47529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4A75CD-8290-964B-9302-0A29312373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0-F948-8047-1B2D47529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599CAF-FB0B-D94A-BDEE-A889407385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0-F948-8047-1B2D47529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CD9654-890B-0F4A-9310-BFCB2E5D86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0-F948-8047-1B2D47529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E3CDEC-5D4C-7A49-BBE8-78BA44AB3D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0-F948-8047-1B2D47529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0.99220272904483431</c:v>
                </c:pt>
                <c:pt idx="6">
                  <c:v>0.99415204678362579</c:v>
                </c:pt>
                <c:pt idx="7">
                  <c:v>0.99220272904483431</c:v>
                </c:pt>
                <c:pt idx="8">
                  <c:v>0.99025341130604283</c:v>
                </c:pt>
                <c:pt idx="9">
                  <c:v>0.98249027237354081</c:v>
                </c:pt>
                <c:pt idx="10">
                  <c:v>0.96296296296296302</c:v>
                </c:pt>
                <c:pt idx="11">
                  <c:v>0.94552529182879375</c:v>
                </c:pt>
                <c:pt idx="12">
                  <c:v>0.93177387914230025</c:v>
                </c:pt>
                <c:pt idx="13">
                  <c:v>0.90058479532163749</c:v>
                </c:pt>
                <c:pt idx="14">
                  <c:v>0.85769980506822607</c:v>
                </c:pt>
                <c:pt idx="15">
                  <c:v>0.7407407407407407</c:v>
                </c:pt>
                <c:pt idx="16">
                  <c:v>0.75097276264591439</c:v>
                </c:pt>
                <c:pt idx="17">
                  <c:v>0.64980544747081714</c:v>
                </c:pt>
                <c:pt idx="18">
                  <c:v>0.60116731517509725</c:v>
                </c:pt>
                <c:pt idx="19">
                  <c:v>0.49902534113060426</c:v>
                </c:pt>
                <c:pt idx="20">
                  <c:v>0.41050583657587547</c:v>
                </c:pt>
                <c:pt idx="21">
                  <c:v>0.357976653696498</c:v>
                </c:pt>
                <c:pt idx="22">
                  <c:v>0.24756335282651076</c:v>
                </c:pt>
                <c:pt idx="23">
                  <c:v>0.21400778210116733</c:v>
                </c:pt>
                <c:pt idx="24">
                  <c:v>0.14591439688715957</c:v>
                </c:pt>
                <c:pt idx="25">
                  <c:v>0.11306042884990253</c:v>
                </c:pt>
                <c:pt idx="26">
                  <c:v>7.0175438596491224E-2</c:v>
                </c:pt>
                <c:pt idx="27">
                  <c:v>7.0175438596491224E-2</c:v>
                </c:pt>
                <c:pt idx="28">
                  <c:v>3.5087719298245612E-2</c:v>
                </c:pt>
                <c:pt idx="29">
                  <c:v>2.7237354085603127E-2</c:v>
                </c:pt>
                <c:pt idx="30">
                  <c:v>1.5564202334630295E-2</c:v>
                </c:pt>
                <c:pt idx="31">
                  <c:v>1.1673151750972721E-2</c:v>
                </c:pt>
                <c:pt idx="32">
                  <c:v>9.7276264591439343E-3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0.99383983572895274</c:v>
                </c:pt>
                <c:pt idx="15">
                  <c:v>0.98151950718685832</c:v>
                </c:pt>
                <c:pt idx="16">
                  <c:v>0.97736625514403297</c:v>
                </c:pt>
                <c:pt idx="17">
                  <c:v>0.93621399176954734</c:v>
                </c:pt>
                <c:pt idx="18">
                  <c:v>0.9032921810699589</c:v>
                </c:pt>
                <c:pt idx="19">
                  <c:v>0.8151950718685832</c:v>
                </c:pt>
                <c:pt idx="20">
                  <c:v>0.72839506172839508</c:v>
                </c:pt>
                <c:pt idx="21">
                  <c:v>0.68724279835390945</c:v>
                </c:pt>
                <c:pt idx="22">
                  <c:v>0.53388090349075978</c:v>
                </c:pt>
                <c:pt idx="23">
                  <c:v>0.39506172839506171</c:v>
                </c:pt>
                <c:pt idx="24">
                  <c:v>0.28189300411522633</c:v>
                </c:pt>
                <c:pt idx="25">
                  <c:v>0.23613963039014374</c:v>
                </c:pt>
                <c:pt idx="26">
                  <c:v>0.13347022587268995</c:v>
                </c:pt>
                <c:pt idx="27">
                  <c:v>7.1868583162217656E-2</c:v>
                </c:pt>
                <c:pt idx="28">
                  <c:v>4.7227926078028747E-2</c:v>
                </c:pt>
                <c:pt idx="29">
                  <c:v>3.0864197530864196E-2</c:v>
                </c:pt>
                <c:pt idx="30">
                  <c:v>1.2345679012345678E-2</c:v>
                </c:pt>
                <c:pt idx="31">
                  <c:v>4.11522633744856E-3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A10-F948-8047-1B2D4752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5.jpeg"/><Relationship Id="rId1" Type="http://schemas.openxmlformats.org/officeDocument/2006/relationships/chart" Target="../charts/chart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38100</xdr:rowOff>
    </xdr:from>
    <xdr:to>
      <xdr:col>6</xdr:col>
      <xdr:colOff>419100</xdr:colOff>
      <xdr:row>33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63270B-149B-7D21-7DF5-B27027C2B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" y="647700"/>
          <a:ext cx="4508500" cy="6146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3</xdr:row>
      <xdr:rowOff>76200</xdr:rowOff>
    </xdr:from>
    <xdr:to>
      <xdr:col>12</xdr:col>
      <xdr:colOff>419100</xdr:colOff>
      <xdr:row>33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0BB783-CD18-0C49-A688-558695084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3900" y="685800"/>
          <a:ext cx="4521200" cy="6108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3</xdr:row>
      <xdr:rowOff>88900</xdr:rowOff>
    </xdr:from>
    <xdr:to>
      <xdr:col>18</xdr:col>
      <xdr:colOff>406400</xdr:colOff>
      <xdr:row>33</xdr:row>
      <xdr:rowOff>63500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1E9CB1-C41C-3D45-8580-0E7682914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56900" y="698500"/>
          <a:ext cx="4508500" cy="6070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63500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91440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plot(d$Petal.Width, yhat, col = d$Species)</a:t>
          </a:r>
        </a:p>
        <a:p>
          <a:r>
            <a:rPr lang="en-US" sz="2000"/>
            <a:t>points(d$Petal.Width, y, 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50800</xdr:rowOff>
    </xdr:from>
    <xdr:to>
      <xdr:col>18</xdr:col>
      <xdr:colOff>330200</xdr:colOff>
      <xdr:row>7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1B3484-B572-85B6-CB17-5EAC7B57AD23}"/>
            </a:ext>
          </a:extLst>
        </xdr:cNvPr>
        <xdr:cNvSpPr txBox="1"/>
      </xdr:nvSpPr>
      <xdr:spPr>
        <a:xfrm>
          <a:off x="9931400" y="381000"/>
          <a:ext cx="5257800" cy="220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'cars.csv'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'Pets4_v2.csv'</a:t>
          </a:r>
          <a:endParaRPr lang="en-US" sz="1100"/>
        </a:p>
      </xdr:txBody>
    </xdr:sp>
    <xdr:clientData/>
  </xdr:twoCellAnchor>
  <xdr:twoCellAnchor>
    <xdr:from>
      <xdr:col>12</xdr:col>
      <xdr:colOff>25400</xdr:colOff>
      <xdr:row>14</xdr:row>
      <xdr:rowOff>190500</xdr:rowOff>
    </xdr:from>
    <xdr:to>
      <xdr:col>18</xdr:col>
      <xdr:colOff>330200</xdr:colOff>
      <xdr:row>21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6A639FC-8239-6247-9E04-1703E959CC2D}"/>
            </a:ext>
          </a:extLst>
        </xdr:cNvPr>
        <xdr:cNvSpPr txBox="1"/>
      </xdr:nvSpPr>
      <xdr:spPr>
        <a:xfrm>
          <a:off x="9931400" y="4813300"/>
          <a:ext cx="5257800" cy="227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Python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numpy as np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pandas as pd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statsmodels.formula.api as sm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= pd.read_csv(pname + fnames[0])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sm.ols(formula="weight ~ t", data=d).fit()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fit.params</a:t>
          </a:r>
        </a:p>
      </xdr:txBody>
    </xdr:sp>
    <xdr:clientData/>
  </xdr:twoCellAnchor>
  <xdr:twoCellAnchor>
    <xdr:from>
      <xdr:col>12</xdr:col>
      <xdr:colOff>25400</xdr:colOff>
      <xdr:row>8</xdr:row>
      <xdr:rowOff>12700</xdr:rowOff>
    </xdr:from>
    <xdr:to>
      <xdr:col>18</xdr:col>
      <xdr:colOff>330200</xdr:colOff>
      <xdr:row>14</xdr:row>
      <xdr:rowOff>127000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CA54D35-89C0-E340-A31A-F7A91D3C341F}"/>
            </a:ext>
          </a:extLst>
        </xdr:cNvPr>
        <xdr:cNvSpPr txBox="1"/>
      </xdr:nvSpPr>
      <xdr:spPr>
        <a:xfrm>
          <a:off x="9931400" y="2654300"/>
          <a:ext cx="5257800" cy="20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R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&lt;- read.csv(paste0(pname , fname))</a:t>
          </a:r>
        </a:p>
        <a:p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 = 'weight ~ t*Animal  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lm(formula,d)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summary(fit)</a:t>
          </a: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7F120E-8B1D-0C4E-924E-66B4B05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9812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584200</xdr:colOff>
      <xdr:row>9</xdr:row>
      <xdr:rowOff>152399</xdr:rowOff>
    </xdr:from>
    <xdr:ext cx="3517900" cy="4553627"/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88CA8B63-E6C0-894D-B73A-3AF594277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700" y="19811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639B2340-150B-C246-A59E-2D84243C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57FBF-B258-8644-87F0-13AFA0428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45811035-9CCD-4642-A2C8-7813AF141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2850A94B-B577-514F-993A-EB11B0342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1C814-DE59-884F-B296-40A68B134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E56B3-7A5F-3D4A-AE1E-C79CE0081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NBSmThgyRm6_HGNKZJtrR1AG8WNQBYuu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NMNrLjRACPCtzAiL4Tg5_wvHFXRHIfbb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NMICY3tm92eNXOUBInB0geH8yW14Jfu3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NWz9yRk0ps4aR_TW7NT2W3mfFFmjk7b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Na2pPTjhhmXUH_3UtAqHhu8E35Kglqpu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NbMPW0xSGTsbcIcdVSfjNtWMLx6PoBpB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NE2qDAHSq-5lWv9BtbkzriWLx1ye2HRG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NSqUR8Dy2vbJUWajb88qhm8vWkQdNfDc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Precision_and_recall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Sensitivity_and_specificity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75</v>
      </c>
    </row>
    <row r="4" spans="2:2" x14ac:dyDescent="0.3">
      <c r="B4" s="1" t="s">
        <v>76</v>
      </c>
    </row>
    <row r="6" spans="2:2" x14ac:dyDescent="0.3">
      <c r="B6" s="1" t="s">
        <v>15</v>
      </c>
    </row>
    <row r="8" spans="2:2" x14ac:dyDescent="0.3">
      <c r="B8" s="1" t="s">
        <v>14</v>
      </c>
    </row>
    <row r="10" spans="2:2" x14ac:dyDescent="0.3">
      <c r="B10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5</v>
      </c>
    </row>
    <row r="4" spans="2:3" x14ac:dyDescent="0.3">
      <c r="B4" s="1" t="s">
        <v>6</v>
      </c>
    </row>
    <row r="6" spans="2:3" x14ac:dyDescent="0.3">
      <c r="B6" s="1" t="s">
        <v>7</v>
      </c>
    </row>
    <row r="8" spans="2:3" x14ac:dyDescent="0.3">
      <c r="B8" s="1" t="s">
        <v>8</v>
      </c>
    </row>
    <row r="10" spans="2:3" x14ac:dyDescent="0.3">
      <c r="B10" s="1" t="s">
        <v>77</v>
      </c>
    </row>
    <row r="13" spans="2:3" x14ac:dyDescent="0.3">
      <c r="C13" s="19" t="s">
        <v>107</v>
      </c>
    </row>
    <row r="14" spans="2:3" x14ac:dyDescent="0.3">
      <c r="C14" s="1" t="s">
        <v>108</v>
      </c>
    </row>
    <row r="15" spans="2:3" x14ac:dyDescent="0.3">
      <c r="C15" s="1" t="s">
        <v>109</v>
      </c>
    </row>
    <row r="16" spans="2:3" x14ac:dyDescent="0.3">
      <c r="C16" s="1" t="s">
        <v>110</v>
      </c>
    </row>
    <row r="17" spans="3:3" x14ac:dyDescent="0.3">
      <c r="C17" s="1" t="s">
        <v>111</v>
      </c>
    </row>
    <row r="18" spans="3:3" x14ac:dyDescent="0.3">
      <c r="C18" s="1" t="s">
        <v>112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185</v>
      </c>
    </row>
    <row r="2" spans="1:1" x14ac:dyDescent="0.3">
      <c r="A2" s="1" t="s">
        <v>95</v>
      </c>
    </row>
    <row r="3" spans="1:1" x14ac:dyDescent="0.3">
      <c r="A3" s="1" t="s">
        <v>96</v>
      </c>
    </row>
    <row r="4" spans="1:1" x14ac:dyDescent="0.3">
      <c r="A4" s="1" t="s">
        <v>97</v>
      </c>
    </row>
    <row r="5" spans="1:1" x14ac:dyDescent="0.3">
      <c r="A5" s="1" t="s">
        <v>98</v>
      </c>
    </row>
    <row r="6" spans="1:1" x14ac:dyDescent="0.3">
      <c r="A6" s="1" t="s">
        <v>186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A1"/>
  <sheetViews>
    <sheetView workbookViewId="0"/>
  </sheetViews>
  <sheetFormatPr baseColWidth="10" defaultRowHeight="16" x14ac:dyDescent="0.2"/>
  <cols>
    <col min="1" max="16384" width="10.83203125" style="18"/>
  </cols>
  <sheetData>
    <row r="1" spans="1:1" x14ac:dyDescent="0.2">
      <c r="A1" s="44" t="s">
        <v>185</v>
      </c>
    </row>
  </sheetData>
  <hyperlinks>
    <hyperlink ref="A1" r:id="rId1" xr:uid="{7ED39748-8A92-E64A-B589-5FE8E1213E5D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187</v>
      </c>
    </row>
  </sheetData>
  <hyperlinks>
    <hyperlink ref="A1" r:id="rId1" xr:uid="{19BDB502-B70B-1343-A23F-B64E730476CF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96</v>
      </c>
    </row>
  </sheetData>
  <hyperlinks>
    <hyperlink ref="A1" r:id="rId1" xr:uid="{ACAD6E08-FF3A-A54C-9CBE-150E7B21C05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188</v>
      </c>
    </row>
  </sheetData>
  <hyperlinks>
    <hyperlink ref="A1" r:id="rId1" xr:uid="{A4B1540D-CAD2-704E-8F9A-92E6CB9423EC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188</v>
      </c>
    </row>
  </sheetData>
  <hyperlinks>
    <hyperlink ref="A1" r:id="rId1" xr:uid="{AD2A0BA5-314D-ED43-B701-8E5877F1647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5610-3A3D-0349-9583-B50C4FFBF3D7}">
  <sheetPr>
    <tabColor rgb="FFFFC000"/>
  </sheetPr>
  <dimension ref="B2:B1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175</v>
      </c>
    </row>
    <row r="3" spans="2:2" x14ac:dyDescent="0.3">
      <c r="B3" s="1" t="s">
        <v>176</v>
      </c>
    </row>
    <row r="5" spans="2:2" x14ac:dyDescent="0.3">
      <c r="B5" s="1" t="s">
        <v>177</v>
      </c>
    </row>
    <row r="6" spans="2:2" x14ac:dyDescent="0.3">
      <c r="B6" s="1" t="s">
        <v>183</v>
      </c>
    </row>
    <row r="8" spans="2:2" x14ac:dyDescent="0.3">
      <c r="B8" s="1" t="s">
        <v>178</v>
      </c>
    </row>
    <row r="9" spans="2:2" x14ac:dyDescent="0.3">
      <c r="B9" s="1" t="s">
        <v>184</v>
      </c>
    </row>
    <row r="11" spans="2:2" x14ac:dyDescent="0.3">
      <c r="B11" s="1" t="s">
        <v>179</v>
      </c>
    </row>
    <row r="12" spans="2:2" x14ac:dyDescent="0.3">
      <c r="B12" s="1" t="s">
        <v>184</v>
      </c>
    </row>
    <row r="13" spans="2:2" x14ac:dyDescent="0.3">
      <c r="B13" s="1" t="s">
        <v>180</v>
      </c>
    </row>
    <row r="15" spans="2:2" x14ac:dyDescent="0.3">
      <c r="B15" s="1" t="s">
        <v>181</v>
      </c>
    </row>
    <row r="16" spans="2:2" x14ac:dyDescent="0.3">
      <c r="B16" s="1" t="s">
        <v>184</v>
      </c>
    </row>
    <row r="17" spans="2:2" x14ac:dyDescent="0.3">
      <c r="B17" s="1" t="s">
        <v>180</v>
      </c>
    </row>
    <row r="18" spans="2:2" x14ac:dyDescent="0.3">
      <c r="B18" s="1" t="s">
        <v>182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99</v>
      </c>
    </row>
    <row r="2" spans="1:1" x14ac:dyDescent="0.3">
      <c r="A2" s="1" t="s">
        <v>4</v>
      </c>
    </row>
    <row r="3" spans="1:1" x14ac:dyDescent="0.3">
      <c r="A3" s="1" t="s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99</v>
      </c>
    </row>
  </sheetData>
  <hyperlinks>
    <hyperlink ref="A1" r:id="rId1" xr:uid="{A612BC93-DE5C-534F-B7D4-1919355570F4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100</v>
      </c>
    </row>
  </sheetData>
  <hyperlinks>
    <hyperlink ref="A1" r:id="rId1" xr:uid="{B347C5AD-3AC9-524D-A28D-E0FE583C948D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</v>
      </c>
    </row>
    <row r="2" spans="1:1" x14ac:dyDescent="0.3">
      <c r="A2" s="1" t="s">
        <v>102</v>
      </c>
    </row>
    <row r="3" spans="1:1" x14ac:dyDescent="0.3">
      <c r="A3" s="1" t="s">
        <v>103</v>
      </c>
    </row>
    <row r="4" spans="1:1" x14ac:dyDescent="0.3">
      <c r="A4" s="1" t="s">
        <v>104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189</v>
      </c>
    </row>
  </sheetData>
  <hyperlinks>
    <hyperlink ref="A1" r:id="rId1" xr:uid="{54B5425A-96B5-CE44-A09D-EB8C2292B83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105</v>
      </c>
    </row>
    <row r="2" spans="1:1" x14ac:dyDescent="0.3">
      <c r="A2" s="1" t="s">
        <v>106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:O11"/>
  <sheetViews>
    <sheetView workbookViewId="0"/>
  </sheetViews>
  <sheetFormatPr baseColWidth="10" defaultRowHeight="26" x14ac:dyDescent="0.3"/>
  <cols>
    <col min="1" max="3" width="10.83203125" style="1"/>
    <col min="4" max="4" width="5.83203125" style="1" bestFit="1" customWidth="1"/>
    <col min="5" max="9" width="12.6640625" style="1" bestFit="1" customWidth="1"/>
    <col min="10" max="10" width="10.83203125" style="1"/>
    <col min="11" max="11" width="12.6640625" style="1" bestFit="1" customWidth="1"/>
    <col min="12" max="16384" width="10.83203125" style="1"/>
  </cols>
  <sheetData>
    <row r="1" spans="1:15" ht="47" x14ac:dyDescent="0.55000000000000004">
      <c r="A1" s="44" t="s">
        <v>190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ht="47" x14ac:dyDescent="0.55000000000000004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</row>
    <row r="3" spans="1:15" ht="47" x14ac:dyDescent="0.55000000000000004">
      <c r="A3" s="39"/>
      <c r="B3" s="39"/>
      <c r="C3" s="39"/>
      <c r="D3" s="39"/>
      <c r="E3" s="39" t="s">
        <v>165</v>
      </c>
      <c r="F3" s="39" t="s">
        <v>166</v>
      </c>
      <c r="G3" s="39" t="s">
        <v>167</v>
      </c>
      <c r="H3" s="39" t="s">
        <v>168</v>
      </c>
      <c r="I3" s="39" t="s">
        <v>169</v>
      </c>
      <c r="J3" s="39"/>
      <c r="K3" s="39"/>
      <c r="L3" s="39"/>
      <c r="M3" s="39"/>
      <c r="N3" s="39"/>
      <c r="O3" s="39"/>
    </row>
    <row r="4" spans="1:15" ht="47" x14ac:dyDescent="0.55000000000000004">
      <c r="A4" s="39"/>
      <c r="B4" s="39"/>
      <c r="C4" s="39"/>
      <c r="D4" s="39" t="s">
        <v>165</v>
      </c>
      <c r="E4" s="40"/>
      <c r="F4" s="40">
        <f ca="1">RAND()</f>
        <v>0.65274612294759304</v>
      </c>
      <c r="G4" s="40">
        <f t="shared" ref="G4:I7" ca="1" si="0">RAND()</f>
        <v>0.1487136748800949</v>
      </c>
      <c r="H4" s="40">
        <f t="shared" ca="1" si="0"/>
        <v>0.25775758013742645</v>
      </c>
      <c r="I4" s="40">
        <f t="shared" ca="1" si="0"/>
        <v>0.19083288135651832</v>
      </c>
      <c r="J4" s="39"/>
      <c r="K4" s="41">
        <f ca="1">AVERAGE(E4:I4)</f>
        <v>0.31251256483040818</v>
      </c>
      <c r="L4" s="39"/>
      <c r="M4" s="39"/>
      <c r="N4" s="39"/>
      <c r="O4" s="39"/>
    </row>
    <row r="5" spans="1:15" ht="47" x14ac:dyDescent="0.55000000000000004">
      <c r="A5" s="39"/>
      <c r="B5" s="39"/>
      <c r="C5" s="39"/>
      <c r="D5" s="39" t="s">
        <v>166</v>
      </c>
      <c r="E5" s="42">
        <f ca="1">1-F4</f>
        <v>0.34725387705240696</v>
      </c>
      <c r="F5" s="40"/>
      <c r="G5" s="40">
        <f t="shared" ca="1" si="0"/>
        <v>0.28916121734984435</v>
      </c>
      <c r="H5" s="40">
        <f t="shared" ca="1" si="0"/>
        <v>0.24326208512137359</v>
      </c>
      <c r="I5" s="40">
        <f t="shared" ca="1" si="0"/>
        <v>0.67869647049731063</v>
      </c>
      <c r="J5" s="39"/>
      <c r="K5" s="41">
        <f t="shared" ref="K5:K8" ca="1" si="1">AVERAGE(E5:I5)</f>
        <v>0.38959341250523388</v>
      </c>
      <c r="L5" s="39"/>
      <c r="M5" s="39"/>
      <c r="N5" s="39"/>
      <c r="O5" s="39"/>
    </row>
    <row r="6" spans="1:15" ht="47" x14ac:dyDescent="0.55000000000000004">
      <c r="A6" s="39"/>
      <c r="B6" s="39"/>
      <c r="C6" s="39"/>
      <c r="D6" s="39" t="s">
        <v>167</v>
      </c>
      <c r="E6" s="42">
        <f ca="1">1-G4</f>
        <v>0.8512863251199051</v>
      </c>
      <c r="F6" s="42">
        <f ca="1">1-G5</f>
        <v>0.71083878265015565</v>
      </c>
      <c r="G6" s="40"/>
      <c r="H6" s="40">
        <f t="shared" ca="1" si="0"/>
        <v>0.3964785040936909</v>
      </c>
      <c r="I6" s="40">
        <f t="shared" ca="1" si="0"/>
        <v>0.43729641822977849</v>
      </c>
      <c r="J6" s="39"/>
      <c r="K6" s="41">
        <f t="shared" ca="1" si="1"/>
        <v>0.59897500752338262</v>
      </c>
      <c r="L6" s="39"/>
      <c r="M6" s="39"/>
      <c r="N6" s="39"/>
      <c r="O6" s="39"/>
    </row>
    <row r="7" spans="1:15" ht="47" x14ac:dyDescent="0.55000000000000004">
      <c r="A7" s="39"/>
      <c r="B7" s="39"/>
      <c r="C7" s="39"/>
      <c r="D7" s="39" t="s">
        <v>168</v>
      </c>
      <c r="E7" s="42">
        <f ca="1">1-H4</f>
        <v>0.74224241986257355</v>
      </c>
      <c r="F7" s="42">
        <f ca="1">1-H5</f>
        <v>0.75673791487862641</v>
      </c>
      <c r="G7" s="42">
        <f ca="1">1-H6</f>
        <v>0.6035214959063091</v>
      </c>
      <c r="H7" s="40"/>
      <c r="I7" s="40">
        <f t="shared" ca="1" si="0"/>
        <v>0.22349813925302831</v>
      </c>
      <c r="J7" s="39"/>
      <c r="K7" s="41">
        <f t="shared" ca="1" si="1"/>
        <v>0.5814999924751344</v>
      </c>
      <c r="L7" s="39"/>
      <c r="M7" s="39"/>
      <c r="N7" s="39"/>
      <c r="O7" s="39"/>
    </row>
    <row r="8" spans="1:15" ht="47" x14ac:dyDescent="0.55000000000000004">
      <c r="A8" s="39"/>
      <c r="B8" s="39"/>
      <c r="C8" s="39"/>
      <c r="D8" s="39" t="s">
        <v>169</v>
      </c>
      <c r="E8" s="42">
        <f ca="1">1-I4</f>
        <v>0.80916711864348168</v>
      </c>
      <c r="F8" s="42">
        <f ca="1">1-I5</f>
        <v>0.32130352950268937</v>
      </c>
      <c r="G8" s="42">
        <f ca="1">1-I6</f>
        <v>0.56270358177022151</v>
      </c>
      <c r="H8" s="42">
        <f ca="1">1-I7</f>
        <v>0.77650186074697169</v>
      </c>
      <c r="I8" s="40"/>
      <c r="J8" s="39"/>
      <c r="K8" s="41">
        <f t="shared" ca="1" si="1"/>
        <v>0.61741902266584103</v>
      </c>
      <c r="L8" s="39"/>
      <c r="M8" s="39"/>
      <c r="N8" s="39"/>
      <c r="O8" s="39"/>
    </row>
    <row r="9" spans="1:15" ht="47" x14ac:dyDescent="0.55000000000000004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1:15" ht="47" x14ac:dyDescent="0.55000000000000004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</row>
    <row r="11" spans="1:15" ht="47" x14ac:dyDescent="0.55000000000000004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94B9522-49C2-8E42-A3D5-3590D614E574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:G10"/>
  <sheetViews>
    <sheetView workbookViewId="0"/>
  </sheetViews>
  <sheetFormatPr baseColWidth="10" defaultRowHeight="26" x14ac:dyDescent="0.3"/>
  <cols>
    <col min="1" max="5" width="10.83203125" style="1"/>
    <col min="6" max="6" width="12.6640625" style="1" bestFit="1" customWidth="1"/>
    <col min="7" max="16384" width="10.83203125" style="1"/>
  </cols>
  <sheetData>
    <row r="1" spans="1:7" x14ac:dyDescent="0.3">
      <c r="A1" s="3" t="s">
        <v>191</v>
      </c>
    </row>
    <row r="5" spans="1:7" ht="47" x14ac:dyDescent="0.55000000000000004">
      <c r="D5" s="39"/>
      <c r="E5" s="39"/>
      <c r="F5" s="39" t="s">
        <v>170</v>
      </c>
      <c r="G5" s="39"/>
    </row>
    <row r="6" spans="1:7" ht="47" x14ac:dyDescent="0.55000000000000004">
      <c r="D6" s="39"/>
      <c r="E6" s="39" t="s">
        <v>165</v>
      </c>
      <c r="F6" s="40">
        <f ca="1">RAND()</f>
        <v>0.98500517071898774</v>
      </c>
      <c r="G6" s="39"/>
    </row>
    <row r="7" spans="1:7" ht="47" x14ac:dyDescent="0.55000000000000004">
      <c r="D7" s="39"/>
      <c r="E7" s="39" t="s">
        <v>166</v>
      </c>
      <c r="F7" s="40">
        <f t="shared" ref="F7:F10" ca="1" si="0">RAND()</f>
        <v>0.25656763805660976</v>
      </c>
      <c r="G7" s="39"/>
    </row>
    <row r="8" spans="1:7" ht="47" x14ac:dyDescent="0.55000000000000004">
      <c r="D8" s="39"/>
      <c r="E8" s="39" t="s">
        <v>167</v>
      </c>
      <c r="F8" s="40">
        <f t="shared" ca="1" si="0"/>
        <v>0.8972266924250788</v>
      </c>
      <c r="G8" s="39"/>
    </row>
    <row r="9" spans="1:7" ht="47" x14ac:dyDescent="0.55000000000000004">
      <c r="D9" s="39"/>
      <c r="E9" s="39" t="s">
        <v>168</v>
      </c>
      <c r="F9" s="40">
        <f t="shared" ca="1" si="0"/>
        <v>0.64562018298856461</v>
      </c>
      <c r="G9" s="39"/>
    </row>
    <row r="10" spans="1:7" ht="47" x14ac:dyDescent="0.55000000000000004">
      <c r="D10" s="39"/>
      <c r="E10" s="39" t="s">
        <v>169</v>
      </c>
      <c r="F10" s="40">
        <f t="shared" ca="1" si="0"/>
        <v>0.31777580535944649</v>
      </c>
      <c r="G10" s="39"/>
    </row>
  </sheetData>
  <conditionalFormatting sqref="F6:F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8D18053A-DC08-CA42-8A5B-1B5BED3BB851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8C22-58DF-4B4C-8312-86E62B6C48CD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13</v>
      </c>
    </row>
    <row r="2" spans="1:1" x14ac:dyDescent="0.25">
      <c r="A2" s="2" t="s">
        <v>16</v>
      </c>
    </row>
    <row r="3" spans="1:1" x14ac:dyDescent="0.25">
      <c r="A3" s="2" t="s">
        <v>41</v>
      </c>
    </row>
    <row r="4" spans="1:1" x14ac:dyDescent="0.25">
      <c r="A4" s="2" t="s">
        <v>42</v>
      </c>
    </row>
    <row r="5" spans="1:1" x14ac:dyDescent="0.25">
      <c r="A5" s="2" t="s">
        <v>123</v>
      </c>
    </row>
    <row r="6" spans="1:1" x14ac:dyDescent="0.25">
      <c r="A6" s="2" t="s">
        <v>40</v>
      </c>
    </row>
    <row r="7" spans="1:1" x14ac:dyDescent="0.25">
      <c r="A7" s="2" t="s">
        <v>122</v>
      </c>
    </row>
    <row r="8" spans="1:1" x14ac:dyDescent="0.25">
      <c r="A8" s="2" t="s">
        <v>121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AA11B-0F42-F244-A83B-E6D1FE3F082D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0"/>
    <col min="11" max="11" width="15.83203125" style="20" bestFit="1" customWidth="1"/>
    <col min="12" max="12" width="10.83203125" style="2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13</v>
      </c>
      <c r="L2" s="22" t="s">
        <v>135</v>
      </c>
      <c r="M2" s="21"/>
      <c r="N2" s="21"/>
      <c r="O2" s="21"/>
      <c r="P2" s="21"/>
      <c r="Q2" s="21"/>
      <c r="R2" s="21"/>
      <c r="S2" s="21"/>
      <c r="T2" s="21"/>
    </row>
    <row r="3" spans="2:20" x14ac:dyDescent="0.25">
      <c r="B3" s="3" t="s">
        <v>32</v>
      </c>
      <c r="C3" s="3"/>
      <c r="L3" s="22" t="s">
        <v>134</v>
      </c>
      <c r="M3" s="21"/>
      <c r="N3" s="21"/>
      <c r="O3" s="21"/>
      <c r="P3" s="21"/>
      <c r="Q3" s="21"/>
      <c r="R3" s="21"/>
      <c r="S3" s="21"/>
      <c r="T3" s="21"/>
    </row>
    <row r="4" spans="2:20" x14ac:dyDescent="0.25">
      <c r="B4" s="2" t="s">
        <v>31</v>
      </c>
      <c r="L4" s="22" t="s">
        <v>133</v>
      </c>
      <c r="M4" s="21"/>
      <c r="N4" s="21"/>
      <c r="O4" s="21"/>
      <c r="P4" s="21"/>
      <c r="Q4" s="21"/>
      <c r="R4" s="21"/>
      <c r="S4" s="21"/>
      <c r="T4" s="21"/>
    </row>
    <row r="5" spans="2:20" x14ac:dyDescent="0.25">
      <c r="B5" s="2" t="s">
        <v>30</v>
      </c>
      <c r="L5" s="22" t="s">
        <v>132</v>
      </c>
      <c r="M5" s="21"/>
      <c r="N5" s="21"/>
      <c r="O5" s="21"/>
      <c r="P5" s="21"/>
      <c r="Q5" s="21"/>
      <c r="R5" s="21"/>
      <c r="S5" s="21"/>
      <c r="T5" s="21"/>
    </row>
    <row r="6" spans="2:20" x14ac:dyDescent="0.25">
      <c r="L6" s="22" t="s">
        <v>131</v>
      </c>
      <c r="M6" s="21"/>
      <c r="N6" s="21"/>
      <c r="O6" s="21"/>
      <c r="P6" s="21"/>
      <c r="Q6" s="21"/>
      <c r="R6" s="21"/>
      <c r="S6" s="21"/>
      <c r="T6" s="21"/>
    </row>
    <row r="7" spans="2:20" x14ac:dyDescent="0.25">
      <c r="B7" s="4" t="s">
        <v>9</v>
      </c>
      <c r="C7" s="4" t="s">
        <v>10</v>
      </c>
      <c r="E7" s="4" t="s">
        <v>13</v>
      </c>
      <c r="G7" s="20" t="s">
        <v>130</v>
      </c>
      <c r="H7" s="20" t="s">
        <v>129</v>
      </c>
      <c r="I7" s="20" t="s">
        <v>128</v>
      </c>
      <c r="J7" s="20" t="s">
        <v>125</v>
      </c>
    </row>
    <row r="8" spans="2:20" x14ac:dyDescent="0.25">
      <c r="B8" s="2" t="s">
        <v>11</v>
      </c>
      <c r="C8" s="2" t="s">
        <v>11</v>
      </c>
      <c r="E8" s="2" cm="1">
        <f t="array" ref="E8">SUM((B8:B27=C8:C27)*(C8:C27="Sick"))/SUM((C8:C27="Sick")*1)</f>
        <v>0.66666666666666663</v>
      </c>
      <c r="G8" s="20" t="str">
        <f t="shared" ref="G8:G27" si="0">IF(B8="Sick","Positive","Negative")</f>
        <v>Positive</v>
      </c>
      <c r="H8" s="20" t="str">
        <f t="shared" ref="H8:H27" si="1">IF(B8=C8,"True","False")</f>
        <v>True</v>
      </c>
      <c r="I8" s="20">
        <f t="shared" ref="I8:I27" si="2">(H8="TRUE") * (G8="Positive")</f>
        <v>1</v>
      </c>
      <c r="J8" s="20">
        <f t="shared" ref="J8:J27" si="3">(H8="False") * (G8="Negative")</f>
        <v>0</v>
      </c>
      <c r="K8" s="20" t="s">
        <v>128</v>
      </c>
    </row>
    <row r="9" spans="2:20" x14ac:dyDescent="0.25">
      <c r="B9" s="2" t="s">
        <v>12</v>
      </c>
      <c r="C9" s="2" t="s">
        <v>11</v>
      </c>
      <c r="G9" s="20" t="str">
        <f t="shared" si="0"/>
        <v>Negative</v>
      </c>
      <c r="H9" s="20" t="str">
        <f t="shared" si="1"/>
        <v>False</v>
      </c>
      <c r="I9" s="20">
        <f t="shared" si="2"/>
        <v>0</v>
      </c>
      <c r="J9" s="20">
        <f t="shared" si="3"/>
        <v>1</v>
      </c>
      <c r="K9" s="20">
        <f>SUM(I8:I27)</f>
        <v>8</v>
      </c>
      <c r="M9" s="2" t="s">
        <v>127</v>
      </c>
      <c r="R9" s="2" t="s">
        <v>126</v>
      </c>
    </row>
    <row r="10" spans="2:20" x14ac:dyDescent="0.25">
      <c r="B10" s="2" t="s">
        <v>12</v>
      </c>
      <c r="C10" s="2" t="s">
        <v>11</v>
      </c>
      <c r="G10" s="20" t="str">
        <f t="shared" si="0"/>
        <v>Negative</v>
      </c>
      <c r="H10" s="20" t="str">
        <f t="shared" si="1"/>
        <v>False</v>
      </c>
      <c r="I10" s="20">
        <f t="shared" si="2"/>
        <v>0</v>
      </c>
      <c r="J10" s="20">
        <f t="shared" si="3"/>
        <v>1</v>
      </c>
    </row>
    <row r="11" spans="2:20" x14ac:dyDescent="0.25">
      <c r="B11" s="2" t="s">
        <v>12</v>
      </c>
      <c r="C11" s="2" t="s">
        <v>12</v>
      </c>
      <c r="G11" s="20" t="str">
        <f t="shared" si="0"/>
        <v>Negative</v>
      </c>
      <c r="H11" s="20" t="str">
        <f t="shared" si="1"/>
        <v>True</v>
      </c>
      <c r="I11" s="20">
        <f t="shared" si="2"/>
        <v>0</v>
      </c>
      <c r="J11" s="20">
        <f t="shared" si="3"/>
        <v>0</v>
      </c>
      <c r="K11" s="20" t="s">
        <v>125</v>
      </c>
      <c r="S11"/>
    </row>
    <row r="12" spans="2:20" x14ac:dyDescent="0.25">
      <c r="B12" s="2" t="s">
        <v>11</v>
      </c>
      <c r="C12" s="2" t="s">
        <v>12</v>
      </c>
      <c r="G12" s="20" t="str">
        <f t="shared" si="0"/>
        <v>Positive</v>
      </c>
      <c r="H12" s="20" t="str">
        <f t="shared" si="1"/>
        <v>False</v>
      </c>
      <c r="I12" s="20">
        <f t="shared" si="2"/>
        <v>0</v>
      </c>
      <c r="J12" s="20">
        <f t="shared" si="3"/>
        <v>0</v>
      </c>
      <c r="K12" s="20">
        <f>SUM(J8:J27)</f>
        <v>4</v>
      </c>
    </row>
    <row r="13" spans="2:20" x14ac:dyDescent="0.25">
      <c r="B13" s="2" t="s">
        <v>12</v>
      </c>
      <c r="C13" s="2" t="s">
        <v>12</v>
      </c>
      <c r="G13" s="20" t="str">
        <f t="shared" si="0"/>
        <v>Negative</v>
      </c>
      <c r="H13" s="20" t="str">
        <f t="shared" si="1"/>
        <v>True</v>
      </c>
      <c r="I13" s="20">
        <f t="shared" si="2"/>
        <v>0</v>
      </c>
      <c r="J13" s="20">
        <f t="shared" si="3"/>
        <v>0</v>
      </c>
    </row>
    <row r="14" spans="2:20" x14ac:dyDescent="0.25">
      <c r="B14" s="2" t="s">
        <v>11</v>
      </c>
      <c r="C14" s="2" t="s">
        <v>11</v>
      </c>
      <c r="G14" s="20" t="str">
        <f t="shared" si="0"/>
        <v>Positive</v>
      </c>
      <c r="H14" s="20" t="str">
        <f t="shared" si="1"/>
        <v>True</v>
      </c>
      <c r="I14" s="20">
        <f t="shared" si="2"/>
        <v>1</v>
      </c>
      <c r="J14" s="20">
        <f t="shared" si="3"/>
        <v>0</v>
      </c>
      <c r="K14" s="20" t="s">
        <v>124</v>
      </c>
    </row>
    <row r="15" spans="2:20" x14ac:dyDescent="0.25">
      <c r="B15" s="2" t="s">
        <v>12</v>
      </c>
      <c r="C15" s="2" t="s">
        <v>12</v>
      </c>
      <c r="G15" s="20" t="str">
        <f t="shared" si="0"/>
        <v>Negative</v>
      </c>
      <c r="H15" s="20" t="str">
        <f t="shared" si="1"/>
        <v>True</v>
      </c>
      <c r="I15" s="20">
        <f t="shared" si="2"/>
        <v>0</v>
      </c>
      <c r="J15" s="20">
        <f t="shared" si="3"/>
        <v>0</v>
      </c>
      <c r="K15" s="20">
        <f>K9/(K9+K12)</f>
        <v>0.66666666666666663</v>
      </c>
    </row>
    <row r="16" spans="2:20" x14ac:dyDescent="0.25">
      <c r="B16" s="2" t="s">
        <v>11</v>
      </c>
      <c r="C16" s="2" t="s">
        <v>11</v>
      </c>
      <c r="G16" s="20" t="str">
        <f t="shared" si="0"/>
        <v>Positive</v>
      </c>
      <c r="H16" s="20" t="str">
        <f t="shared" si="1"/>
        <v>True</v>
      </c>
      <c r="I16" s="20">
        <f t="shared" si="2"/>
        <v>1</v>
      </c>
      <c r="J16" s="20">
        <f t="shared" si="3"/>
        <v>0</v>
      </c>
    </row>
    <row r="17" spans="2:10" x14ac:dyDescent="0.25">
      <c r="B17" s="2" t="s">
        <v>12</v>
      </c>
      <c r="C17" s="2" t="s">
        <v>11</v>
      </c>
      <c r="G17" s="20" t="str">
        <f t="shared" si="0"/>
        <v>Negative</v>
      </c>
      <c r="H17" s="20" t="str">
        <f t="shared" si="1"/>
        <v>False</v>
      </c>
      <c r="I17" s="20">
        <f t="shared" si="2"/>
        <v>0</v>
      </c>
      <c r="J17" s="20">
        <f t="shared" si="3"/>
        <v>1</v>
      </c>
    </row>
    <row r="18" spans="2:10" x14ac:dyDescent="0.25">
      <c r="B18" s="2" t="s">
        <v>11</v>
      </c>
      <c r="C18" s="2" t="s">
        <v>11</v>
      </c>
      <c r="G18" s="20" t="str">
        <f t="shared" si="0"/>
        <v>Positive</v>
      </c>
      <c r="H18" s="20" t="str">
        <f t="shared" si="1"/>
        <v>True</v>
      </c>
      <c r="I18" s="20">
        <f t="shared" si="2"/>
        <v>1</v>
      </c>
      <c r="J18" s="20">
        <f t="shared" si="3"/>
        <v>0</v>
      </c>
    </row>
    <row r="19" spans="2:10" x14ac:dyDescent="0.25">
      <c r="B19" s="2" t="s">
        <v>11</v>
      </c>
      <c r="C19" s="2" t="s">
        <v>11</v>
      </c>
      <c r="G19" s="20" t="str">
        <f t="shared" si="0"/>
        <v>Positive</v>
      </c>
      <c r="H19" s="20" t="str">
        <f t="shared" si="1"/>
        <v>True</v>
      </c>
      <c r="I19" s="20">
        <f t="shared" si="2"/>
        <v>1</v>
      </c>
      <c r="J19" s="20">
        <f t="shared" si="3"/>
        <v>0</v>
      </c>
    </row>
    <row r="20" spans="2:10" x14ac:dyDescent="0.25">
      <c r="B20" s="2" t="s">
        <v>11</v>
      </c>
      <c r="C20" s="2" t="s">
        <v>12</v>
      </c>
      <c r="G20" s="20" t="str">
        <f t="shared" si="0"/>
        <v>Positive</v>
      </c>
      <c r="H20" s="20" t="str">
        <f t="shared" si="1"/>
        <v>False</v>
      </c>
      <c r="I20" s="20">
        <f t="shared" si="2"/>
        <v>0</v>
      </c>
      <c r="J20" s="20">
        <f t="shared" si="3"/>
        <v>0</v>
      </c>
    </row>
    <row r="21" spans="2:10" x14ac:dyDescent="0.25">
      <c r="B21" s="2" t="s">
        <v>12</v>
      </c>
      <c r="C21" s="2" t="s">
        <v>12</v>
      </c>
      <c r="G21" s="20" t="str">
        <f t="shared" si="0"/>
        <v>Negative</v>
      </c>
      <c r="H21" s="20" t="str">
        <f t="shared" si="1"/>
        <v>True</v>
      </c>
      <c r="I21" s="20">
        <f t="shared" si="2"/>
        <v>0</v>
      </c>
      <c r="J21" s="20">
        <f t="shared" si="3"/>
        <v>0</v>
      </c>
    </row>
    <row r="22" spans="2:10" x14ac:dyDescent="0.25">
      <c r="B22" s="2" t="s">
        <v>12</v>
      </c>
      <c r="C22" s="2" t="s">
        <v>11</v>
      </c>
      <c r="G22" s="20" t="str">
        <f t="shared" si="0"/>
        <v>Negative</v>
      </c>
      <c r="H22" s="20" t="str">
        <f t="shared" si="1"/>
        <v>False</v>
      </c>
      <c r="I22" s="20">
        <f t="shared" si="2"/>
        <v>0</v>
      </c>
      <c r="J22" s="20">
        <f t="shared" si="3"/>
        <v>1</v>
      </c>
    </row>
    <row r="23" spans="2:10" x14ac:dyDescent="0.25">
      <c r="B23" s="2" t="s">
        <v>11</v>
      </c>
      <c r="C23" s="2" t="s">
        <v>11</v>
      </c>
      <c r="G23" s="20" t="str">
        <f t="shared" si="0"/>
        <v>Positive</v>
      </c>
      <c r="H23" s="20" t="str">
        <f t="shared" si="1"/>
        <v>True</v>
      </c>
      <c r="I23" s="20">
        <f t="shared" si="2"/>
        <v>1</v>
      </c>
      <c r="J23" s="20">
        <f t="shared" si="3"/>
        <v>0</v>
      </c>
    </row>
    <row r="24" spans="2:10" x14ac:dyDescent="0.25">
      <c r="B24" s="2" t="s">
        <v>12</v>
      </c>
      <c r="C24" s="2" t="s">
        <v>12</v>
      </c>
      <c r="G24" s="20" t="str">
        <f t="shared" si="0"/>
        <v>Negative</v>
      </c>
      <c r="H24" s="20" t="str">
        <f t="shared" si="1"/>
        <v>True</v>
      </c>
      <c r="I24" s="20">
        <f t="shared" si="2"/>
        <v>0</v>
      </c>
      <c r="J24" s="20">
        <f t="shared" si="3"/>
        <v>0</v>
      </c>
    </row>
    <row r="25" spans="2:10" x14ac:dyDescent="0.25">
      <c r="B25" s="2" t="s">
        <v>12</v>
      </c>
      <c r="C25" s="2" t="s">
        <v>12</v>
      </c>
      <c r="G25" s="20" t="str">
        <f t="shared" si="0"/>
        <v>Negative</v>
      </c>
      <c r="H25" s="20" t="str">
        <f t="shared" si="1"/>
        <v>True</v>
      </c>
      <c r="I25" s="20">
        <f t="shared" si="2"/>
        <v>0</v>
      </c>
      <c r="J25" s="20">
        <f t="shared" si="3"/>
        <v>0</v>
      </c>
    </row>
    <row r="26" spans="2:10" x14ac:dyDescent="0.25">
      <c r="B26" s="2" t="s">
        <v>11</v>
      </c>
      <c r="C26" s="2" t="s">
        <v>11</v>
      </c>
      <c r="G26" s="20" t="str">
        <f t="shared" si="0"/>
        <v>Positive</v>
      </c>
      <c r="H26" s="20" t="str">
        <f t="shared" si="1"/>
        <v>True</v>
      </c>
      <c r="I26" s="20">
        <f t="shared" si="2"/>
        <v>1</v>
      </c>
      <c r="J26" s="20">
        <f t="shared" si="3"/>
        <v>0</v>
      </c>
    </row>
    <row r="27" spans="2:10" x14ac:dyDescent="0.25">
      <c r="B27" s="2" t="s">
        <v>11</v>
      </c>
      <c r="C27" s="2" t="s">
        <v>11</v>
      </c>
      <c r="G27" s="20" t="str">
        <f t="shared" si="0"/>
        <v>Positive</v>
      </c>
      <c r="H27" s="20" t="str">
        <f t="shared" si="1"/>
        <v>True</v>
      </c>
      <c r="I27" s="20">
        <f t="shared" si="2"/>
        <v>1</v>
      </c>
      <c r="J27" s="20">
        <f t="shared" si="3"/>
        <v>0</v>
      </c>
    </row>
  </sheetData>
  <hyperlinks>
    <hyperlink ref="B3" r:id="rId1" xr:uid="{B320D61D-978A-CE49-AC70-28DAB3F65369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616-8269-C641-8064-D6160F253CBD}">
  <sheetPr codeName="Sheet23">
    <tabColor rgb="FFFF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16</v>
      </c>
      <c r="H2" s="21"/>
      <c r="I2" s="21"/>
      <c r="J2" s="21"/>
      <c r="K2" s="21"/>
      <c r="L2" s="21"/>
      <c r="M2" s="21"/>
    </row>
    <row r="3" spans="2:13" x14ac:dyDescent="0.25">
      <c r="B3" s="3" t="s">
        <v>17</v>
      </c>
      <c r="C3" s="3"/>
      <c r="H3" s="21"/>
      <c r="I3" s="21" t="s">
        <v>136</v>
      </c>
      <c r="J3" s="21"/>
      <c r="K3" s="21"/>
      <c r="L3" s="21"/>
      <c r="M3" s="21"/>
    </row>
    <row r="4" spans="2:13" x14ac:dyDescent="0.25">
      <c r="B4" s="2" t="s">
        <v>18</v>
      </c>
      <c r="H4" s="21"/>
      <c r="I4" s="21"/>
      <c r="J4" s="21"/>
      <c r="K4" s="21"/>
      <c r="L4" s="21"/>
      <c r="M4" s="21"/>
    </row>
    <row r="5" spans="2:13" x14ac:dyDescent="0.25">
      <c r="B5" s="2" t="s">
        <v>19</v>
      </c>
    </row>
    <row r="7" spans="2:13" x14ac:dyDescent="0.25">
      <c r="B7" s="4" t="s">
        <v>9</v>
      </c>
      <c r="C7" s="4" t="s">
        <v>10</v>
      </c>
      <c r="E7" s="4" t="s">
        <v>16</v>
      </c>
    </row>
    <row r="8" spans="2:13" x14ac:dyDescent="0.25">
      <c r="B8" s="2" t="s">
        <v>11</v>
      </c>
      <c r="C8" s="2" t="s">
        <v>11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12</v>
      </c>
      <c r="C9" s="2" t="s">
        <v>11</v>
      </c>
    </row>
    <row r="10" spans="2:13" x14ac:dyDescent="0.25">
      <c r="B10" s="2" t="s">
        <v>11</v>
      </c>
      <c r="C10" s="2" t="s">
        <v>11</v>
      </c>
    </row>
    <row r="11" spans="2:13" x14ac:dyDescent="0.25">
      <c r="B11" s="2" t="s">
        <v>12</v>
      </c>
      <c r="C11" s="2" t="s">
        <v>12</v>
      </c>
      <c r="K11" s="2" t="s">
        <v>20</v>
      </c>
    </row>
    <row r="12" spans="2:13" x14ac:dyDescent="0.25">
      <c r="B12" s="2" t="s">
        <v>11</v>
      </c>
      <c r="C12" s="2" t="s">
        <v>12</v>
      </c>
    </row>
    <row r="13" spans="2:13" x14ac:dyDescent="0.25">
      <c r="B13" s="2" t="s">
        <v>12</v>
      </c>
      <c r="C13" s="2" t="s">
        <v>12</v>
      </c>
    </row>
    <row r="14" spans="2:13" x14ac:dyDescent="0.25">
      <c r="B14" s="2" t="s">
        <v>11</v>
      </c>
      <c r="C14" s="2" t="s">
        <v>11</v>
      </c>
    </row>
    <row r="15" spans="2:13" x14ac:dyDescent="0.25">
      <c r="B15" s="2" t="s">
        <v>12</v>
      </c>
      <c r="C15" s="2" t="s">
        <v>12</v>
      </c>
    </row>
    <row r="16" spans="2:13" x14ac:dyDescent="0.25">
      <c r="B16" s="2" t="s">
        <v>11</v>
      </c>
      <c r="C16" s="2" t="s">
        <v>11</v>
      </c>
    </row>
    <row r="17" spans="2:3" x14ac:dyDescent="0.25">
      <c r="B17" s="2" t="s">
        <v>12</v>
      </c>
      <c r="C17" s="2" t="s">
        <v>11</v>
      </c>
    </row>
    <row r="18" spans="2:3" x14ac:dyDescent="0.25">
      <c r="B18" s="2" t="s">
        <v>11</v>
      </c>
      <c r="C18" s="2" t="s">
        <v>11</v>
      </c>
    </row>
    <row r="19" spans="2:3" x14ac:dyDescent="0.25">
      <c r="B19" s="2" t="s">
        <v>11</v>
      </c>
      <c r="C19" s="2" t="s">
        <v>11</v>
      </c>
    </row>
    <row r="20" spans="2:3" x14ac:dyDescent="0.25">
      <c r="B20" s="2" t="s">
        <v>11</v>
      </c>
      <c r="C20" s="2" t="s">
        <v>12</v>
      </c>
    </row>
    <row r="21" spans="2:3" x14ac:dyDescent="0.25">
      <c r="B21" s="2" t="s">
        <v>12</v>
      </c>
      <c r="C21" s="2" t="s">
        <v>12</v>
      </c>
    </row>
    <row r="22" spans="2:3" x14ac:dyDescent="0.25">
      <c r="B22" s="2" t="s">
        <v>12</v>
      </c>
      <c r="C22" s="2" t="s">
        <v>11</v>
      </c>
    </row>
    <row r="23" spans="2:3" x14ac:dyDescent="0.25">
      <c r="B23" s="2" t="s">
        <v>11</v>
      </c>
      <c r="C23" s="2" t="s">
        <v>11</v>
      </c>
    </row>
    <row r="24" spans="2:3" x14ac:dyDescent="0.25">
      <c r="B24" s="2" t="s">
        <v>12</v>
      </c>
      <c r="C24" s="2" t="s">
        <v>12</v>
      </c>
    </row>
    <row r="25" spans="2:3" x14ac:dyDescent="0.25">
      <c r="B25" s="2" t="s">
        <v>12</v>
      </c>
      <c r="C25" s="2" t="s">
        <v>12</v>
      </c>
    </row>
    <row r="26" spans="2:3" x14ac:dyDescent="0.25">
      <c r="B26" s="2" t="s">
        <v>11</v>
      </c>
      <c r="C26" s="2" t="s">
        <v>11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93CD365-3284-4842-8A24-C5AB7CB1FC76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8AE9-D4B2-CD44-B126-E27598ED16B7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7"/>
    <col min="12" max="16384" width="10.83203125" style="23"/>
  </cols>
  <sheetData>
    <row r="2" spans="1:11" x14ac:dyDescent="0.2">
      <c r="B2" s="7" t="s">
        <v>35</v>
      </c>
      <c r="C2" s="7" t="s">
        <v>10</v>
      </c>
      <c r="J2" s="8" t="s">
        <v>38</v>
      </c>
      <c r="K2" s="8" t="s">
        <v>36</v>
      </c>
    </row>
    <row r="3" spans="1:11" x14ac:dyDescent="0.2">
      <c r="A3" s="7">
        <v>1</v>
      </c>
      <c r="B3" s="7">
        <f t="shared" ref="B3:B66" ca="1" si="0">IF(C3="Bomb",_xlfn.NORM.INV(RAND(),0.7,0.1),_xlfn.NORM.INV(RAND(),0.6,0.15))</f>
        <v>0.69171080484660841</v>
      </c>
      <c r="C3" s="7" t="str">
        <f ca="1">IF(RAND()&lt;0.5,"Bomb","Bird")</f>
        <v>Bird</v>
      </c>
      <c r="E3" s="7" t="s">
        <v>37</v>
      </c>
      <c r="J3" s="9">
        <f ca="1">F7</f>
        <v>0</v>
      </c>
      <c r="K3" s="9">
        <f ca="1">E7</f>
        <v>1</v>
      </c>
    </row>
    <row r="4" spans="1:11" x14ac:dyDescent="0.2">
      <c r="A4" s="7">
        <v>2</v>
      </c>
      <c r="B4" s="7">
        <f t="shared" ca="1" si="0"/>
        <v>0.76881635643941859</v>
      </c>
      <c r="C4" s="7" t="s">
        <v>33</v>
      </c>
      <c r="E4" s="9">
        <v>0.03</v>
      </c>
      <c r="I4" s="9">
        <v>0.03</v>
      </c>
      <c r="J4" s="10">
        <f t="dataTable" ref="J4:K36" dt2D="0" dtr="0" r1="E4" ca="1"/>
        <v>0</v>
      </c>
      <c r="K4" s="10">
        <v>1</v>
      </c>
    </row>
    <row r="5" spans="1:11" x14ac:dyDescent="0.2">
      <c r="A5" s="7">
        <v>3</v>
      </c>
      <c r="B5" s="7">
        <f t="shared" ca="1" si="0"/>
        <v>0.53401161892357818</v>
      </c>
      <c r="C5" s="7" t="s">
        <v>34</v>
      </c>
      <c r="I5" s="9">
        <v>0.06</v>
      </c>
      <c r="J5" s="10">
        <v>0</v>
      </c>
      <c r="K5" s="10">
        <v>1</v>
      </c>
    </row>
    <row r="6" spans="1:11" x14ac:dyDescent="0.2">
      <c r="A6" s="7">
        <v>4</v>
      </c>
      <c r="B6" s="7">
        <f t="shared" ca="1" si="0"/>
        <v>0.69356456428584434</v>
      </c>
      <c r="C6" s="7" t="s">
        <v>33</v>
      </c>
      <c r="E6" s="8" t="s">
        <v>36</v>
      </c>
      <c r="F6" s="8" t="s">
        <v>38</v>
      </c>
      <c r="I6" s="9">
        <v>0.09</v>
      </c>
      <c r="J6" s="10">
        <v>0</v>
      </c>
      <c r="K6" s="10">
        <v>1</v>
      </c>
    </row>
    <row r="7" spans="1:11" x14ac:dyDescent="0.2">
      <c r="A7" s="7">
        <v>5</v>
      </c>
      <c r="B7" s="7">
        <f t="shared" ca="1" si="0"/>
        <v>0.71192215861717989</v>
      </c>
      <c r="C7" s="7" t="s">
        <v>33</v>
      </c>
      <c r="E7" s="10">
        <f ca="1">COUNTIFS(B:B,"&gt;" &amp;E4,C:C,"="&amp;"Bomb")/COUNTIFS(C:C,"="&amp;"Bomb")</f>
        <v>1</v>
      </c>
      <c r="F7" s="10">
        <f ca="1">COUNTIFS(B:B,"&lt;" &amp;E4,C:C,"="&amp;"Bird")/COUNTIFS(C:C,"="&amp;"Bird")</f>
        <v>0</v>
      </c>
      <c r="I7" s="9">
        <v>0.12</v>
      </c>
      <c r="J7" s="10">
        <v>0</v>
      </c>
      <c r="K7" s="10">
        <v>1</v>
      </c>
    </row>
    <row r="8" spans="1:11" x14ac:dyDescent="0.2">
      <c r="A8" s="7">
        <v>6</v>
      </c>
      <c r="B8" s="7">
        <f t="shared" ca="1" si="0"/>
        <v>0.64582124564411036</v>
      </c>
      <c r="C8" s="7" t="s">
        <v>33</v>
      </c>
      <c r="I8" s="9">
        <v>0.15</v>
      </c>
      <c r="J8" s="10">
        <v>0</v>
      </c>
      <c r="K8" s="10">
        <v>1</v>
      </c>
    </row>
    <row r="9" spans="1:11" x14ac:dyDescent="0.2">
      <c r="A9" s="7">
        <v>7</v>
      </c>
      <c r="B9" s="7">
        <f t="shared" ca="1" si="0"/>
        <v>0.70983038335944992</v>
      </c>
      <c r="C9" s="7" t="s">
        <v>33</v>
      </c>
      <c r="I9" s="9">
        <v>0.18</v>
      </c>
      <c r="J9" s="10">
        <v>0</v>
      </c>
      <c r="K9" s="10">
        <v>1</v>
      </c>
    </row>
    <row r="10" spans="1:11" x14ac:dyDescent="0.2">
      <c r="A10" s="7">
        <v>8</v>
      </c>
      <c r="B10" s="7">
        <f t="shared" ca="1" si="0"/>
        <v>0.49184377042326993</v>
      </c>
      <c r="C10" s="7" t="s">
        <v>34</v>
      </c>
      <c r="I10" s="9">
        <v>0.21</v>
      </c>
      <c r="J10" s="10">
        <v>1.9493177387914229E-3</v>
      </c>
      <c r="K10" s="10">
        <v>1</v>
      </c>
    </row>
    <row r="11" spans="1:11" x14ac:dyDescent="0.2">
      <c r="A11" s="7">
        <v>9</v>
      </c>
      <c r="B11" s="7">
        <f t="shared" ca="1" si="0"/>
        <v>0.66080188540374574</v>
      </c>
      <c r="C11" s="7" t="s">
        <v>34</v>
      </c>
      <c r="I11" s="9">
        <v>0.24</v>
      </c>
      <c r="J11" s="10">
        <v>5.8365758754863814E-3</v>
      </c>
      <c r="K11" s="10">
        <v>1</v>
      </c>
    </row>
    <row r="12" spans="1:11" x14ac:dyDescent="0.2">
      <c r="A12" s="7">
        <v>10</v>
      </c>
      <c r="B12" s="7">
        <f t="shared" ca="1" si="0"/>
        <v>0.67871546543296657</v>
      </c>
      <c r="C12" s="7" t="s">
        <v>34</v>
      </c>
      <c r="I12" s="9">
        <v>0.27</v>
      </c>
      <c r="J12" s="10">
        <v>1.1695906432748537E-2</v>
      </c>
      <c r="K12" s="10">
        <v>1</v>
      </c>
    </row>
    <row r="13" spans="1:11" x14ac:dyDescent="0.2">
      <c r="A13" s="7">
        <v>11</v>
      </c>
      <c r="B13" s="7">
        <f t="shared" ca="1" si="0"/>
        <v>0.57562025940572215</v>
      </c>
      <c r="C13" s="7" t="s">
        <v>34</v>
      </c>
      <c r="I13" s="9">
        <v>0.3</v>
      </c>
      <c r="J13" s="10">
        <v>1.9493177387914229E-2</v>
      </c>
      <c r="K13" s="10">
        <v>1</v>
      </c>
    </row>
    <row r="14" spans="1:11" x14ac:dyDescent="0.2">
      <c r="A14" s="7">
        <v>12</v>
      </c>
      <c r="B14" s="7">
        <f t="shared" ca="1" si="0"/>
        <v>0.24585044160983666</v>
      </c>
      <c r="C14" s="7" t="s">
        <v>34</v>
      </c>
      <c r="I14" s="9">
        <v>0.33</v>
      </c>
      <c r="J14" s="10">
        <v>4.0935672514619881E-2</v>
      </c>
      <c r="K14" s="10">
        <v>1</v>
      </c>
    </row>
    <row r="15" spans="1:11" x14ac:dyDescent="0.2">
      <c r="A15" s="7">
        <v>13</v>
      </c>
      <c r="B15" s="7">
        <f t="shared" ca="1" si="0"/>
        <v>0.75615313878355306</v>
      </c>
      <c r="C15" s="7" t="s">
        <v>33</v>
      </c>
      <c r="I15" s="9">
        <v>0.36</v>
      </c>
      <c r="J15" s="10">
        <v>5.8479532163742687E-2</v>
      </c>
      <c r="K15" s="10">
        <v>1</v>
      </c>
    </row>
    <row r="16" spans="1:11" x14ac:dyDescent="0.2">
      <c r="A16" s="7">
        <v>14</v>
      </c>
      <c r="B16" s="7">
        <f t="shared" ca="1" si="0"/>
        <v>0.81684591801562279</v>
      </c>
      <c r="C16" s="7" t="s">
        <v>33</v>
      </c>
      <c r="I16" s="9">
        <v>0.39</v>
      </c>
      <c r="J16" s="10">
        <v>6.6276803118908378E-2</v>
      </c>
      <c r="K16" s="10">
        <v>0.99794661190965095</v>
      </c>
    </row>
    <row r="17" spans="1:11" x14ac:dyDescent="0.2">
      <c r="A17" s="7">
        <v>15</v>
      </c>
      <c r="B17" s="7">
        <f t="shared" ca="1" si="0"/>
        <v>0.71004191298064701</v>
      </c>
      <c r="C17" s="7" t="s">
        <v>33</v>
      </c>
      <c r="I17" s="9">
        <v>0.42</v>
      </c>
      <c r="J17" s="10">
        <v>0.10331384015594541</v>
      </c>
      <c r="K17" s="10">
        <v>1</v>
      </c>
    </row>
    <row r="18" spans="1:11" x14ac:dyDescent="0.2">
      <c r="A18" s="7">
        <v>16</v>
      </c>
      <c r="B18" s="7">
        <f t="shared" ca="1" si="0"/>
        <v>0.38518616844462178</v>
      </c>
      <c r="C18" s="7" t="s">
        <v>34</v>
      </c>
      <c r="I18" s="9">
        <v>0.45</v>
      </c>
      <c r="J18" s="10">
        <v>0.16731517509727625</v>
      </c>
      <c r="K18" s="10">
        <v>0.99588477366255146</v>
      </c>
    </row>
    <row r="19" spans="1:11" x14ac:dyDescent="0.2">
      <c r="A19" s="7">
        <v>17</v>
      </c>
      <c r="B19" s="7">
        <f t="shared" ca="1" si="0"/>
        <v>0.61759182834633186</v>
      </c>
      <c r="C19" s="7" t="s">
        <v>33</v>
      </c>
      <c r="I19" s="9">
        <v>0.48</v>
      </c>
      <c r="J19" s="10">
        <v>0.20038910505836577</v>
      </c>
      <c r="K19" s="10">
        <v>0.99588477366255146</v>
      </c>
    </row>
    <row r="20" spans="1:11" x14ac:dyDescent="0.2">
      <c r="A20" s="7">
        <v>18</v>
      </c>
      <c r="B20" s="7">
        <f t="shared" ca="1" si="0"/>
        <v>0.51453554047827088</v>
      </c>
      <c r="C20" s="7" t="s">
        <v>34</v>
      </c>
      <c r="I20" s="9">
        <v>0.51</v>
      </c>
      <c r="J20" s="10">
        <v>0.28404669260700388</v>
      </c>
      <c r="K20" s="10">
        <v>0.96090534979423869</v>
      </c>
    </row>
    <row r="21" spans="1:11" x14ac:dyDescent="0.2">
      <c r="A21" s="7">
        <v>19</v>
      </c>
      <c r="B21" s="7">
        <f t="shared" ca="1" si="0"/>
        <v>0.71361814101615983</v>
      </c>
      <c r="C21" s="7" t="s">
        <v>33</v>
      </c>
      <c r="I21" s="9">
        <v>0.54</v>
      </c>
      <c r="J21" s="10">
        <v>0.34697855750487328</v>
      </c>
      <c r="K21" s="10">
        <v>0.94455852156057496</v>
      </c>
    </row>
    <row r="22" spans="1:11" x14ac:dyDescent="0.2">
      <c r="A22" s="7">
        <v>20</v>
      </c>
      <c r="B22" s="7">
        <f t="shared" ca="1" si="0"/>
        <v>0.7516242085663517</v>
      </c>
      <c r="C22" s="7" t="s">
        <v>33</v>
      </c>
      <c r="I22" s="9">
        <v>0.56999999999999995</v>
      </c>
      <c r="J22" s="10">
        <v>0.43274853801169588</v>
      </c>
      <c r="K22" s="10">
        <v>0.89117043121149897</v>
      </c>
    </row>
    <row r="23" spans="1:11" x14ac:dyDescent="0.2">
      <c r="A23" s="7">
        <v>21</v>
      </c>
      <c r="B23" s="7">
        <f t="shared" ca="1" si="0"/>
        <v>0.83645649529443933</v>
      </c>
      <c r="C23" s="7" t="s">
        <v>33</v>
      </c>
      <c r="I23" s="9">
        <v>0.6</v>
      </c>
      <c r="J23" s="10">
        <v>0.5</v>
      </c>
      <c r="K23" s="10">
        <v>0.84362139917695478</v>
      </c>
    </row>
    <row r="24" spans="1:11" x14ac:dyDescent="0.2">
      <c r="A24" s="7">
        <v>22</v>
      </c>
      <c r="B24" s="7">
        <f t="shared" ca="1" si="0"/>
        <v>0.60662843105206099</v>
      </c>
      <c r="C24" s="7" t="s">
        <v>34</v>
      </c>
      <c r="I24" s="9">
        <v>0.63</v>
      </c>
      <c r="J24" s="10">
        <v>0.57003891050583655</v>
      </c>
      <c r="K24" s="10">
        <v>0.76131687242798352</v>
      </c>
    </row>
    <row r="25" spans="1:11" x14ac:dyDescent="0.2">
      <c r="A25" s="7">
        <v>23</v>
      </c>
      <c r="B25" s="7">
        <f t="shared" ca="1" si="0"/>
        <v>0.86417794935544123</v>
      </c>
      <c r="C25" s="7" t="s">
        <v>33</v>
      </c>
      <c r="I25" s="9">
        <v>0.66</v>
      </c>
      <c r="J25" s="10">
        <v>0.62768031189083817</v>
      </c>
      <c r="K25" s="10">
        <v>0.6386036960985626</v>
      </c>
    </row>
    <row r="26" spans="1:11" x14ac:dyDescent="0.2">
      <c r="A26" s="7">
        <v>24</v>
      </c>
      <c r="B26" s="7">
        <f t="shared" ca="1" si="0"/>
        <v>0.63577158763233965</v>
      </c>
      <c r="C26" s="7" t="s">
        <v>33</v>
      </c>
      <c r="I26" s="9">
        <v>0.69</v>
      </c>
      <c r="J26" s="10">
        <v>0.73489278752436649</v>
      </c>
      <c r="K26" s="10">
        <v>0.51129363449691989</v>
      </c>
    </row>
    <row r="27" spans="1:11" x14ac:dyDescent="0.2">
      <c r="A27" s="7">
        <v>25</v>
      </c>
      <c r="B27" s="7">
        <f t="shared" ca="1" si="0"/>
        <v>0.66689475838326973</v>
      </c>
      <c r="C27" s="7" t="s">
        <v>33</v>
      </c>
      <c r="I27" s="9">
        <v>0.72</v>
      </c>
      <c r="J27" s="10">
        <v>0.79727095516569202</v>
      </c>
      <c r="K27" s="10">
        <v>0.42505133470225875</v>
      </c>
    </row>
    <row r="28" spans="1:11" x14ac:dyDescent="0.2">
      <c r="A28" s="7">
        <v>26</v>
      </c>
      <c r="B28" s="7">
        <f t="shared" ca="1" si="0"/>
        <v>0.82567638326088222</v>
      </c>
      <c r="C28" s="7" t="s">
        <v>33</v>
      </c>
      <c r="I28" s="9">
        <v>0.75</v>
      </c>
      <c r="J28" s="10">
        <v>0.85769980506822607</v>
      </c>
      <c r="K28" s="10">
        <v>0.32238193018480493</v>
      </c>
    </row>
    <row r="29" spans="1:11" x14ac:dyDescent="0.2">
      <c r="A29" s="7">
        <v>27</v>
      </c>
      <c r="B29" s="7">
        <f t="shared" ca="1" si="0"/>
        <v>0.80451806171862394</v>
      </c>
      <c r="C29" s="7" t="s">
        <v>34</v>
      </c>
      <c r="I29" s="9">
        <v>0.78</v>
      </c>
      <c r="J29" s="10">
        <v>0.88326848249027234</v>
      </c>
      <c r="K29" s="10">
        <v>0.22839506172839505</v>
      </c>
    </row>
    <row r="30" spans="1:11" x14ac:dyDescent="0.2">
      <c r="A30" s="7">
        <v>28</v>
      </c>
      <c r="B30" s="7">
        <f t="shared" ca="1" si="0"/>
        <v>0.51745591050284279</v>
      </c>
      <c r="C30" s="7" t="s">
        <v>33</v>
      </c>
      <c r="I30" s="9">
        <v>0.81</v>
      </c>
      <c r="J30" s="10">
        <v>0.93385214007782102</v>
      </c>
      <c r="K30" s="10">
        <v>0.12345679012345678</v>
      </c>
    </row>
    <row r="31" spans="1:11" x14ac:dyDescent="0.2">
      <c r="A31" s="7">
        <v>29</v>
      </c>
      <c r="B31" s="7">
        <f t="shared" ca="1" si="0"/>
        <v>0.49704266300156075</v>
      </c>
      <c r="C31" s="7" t="s">
        <v>34</v>
      </c>
      <c r="I31" s="9">
        <v>0.84</v>
      </c>
      <c r="J31" s="10">
        <v>0.95914396887159536</v>
      </c>
      <c r="K31" s="10">
        <v>7.6131687242798354E-2</v>
      </c>
    </row>
    <row r="32" spans="1:11" x14ac:dyDescent="0.2">
      <c r="A32" s="7">
        <v>30</v>
      </c>
      <c r="B32" s="7">
        <f t="shared" ca="1" si="0"/>
        <v>0.57125293716887449</v>
      </c>
      <c r="C32" s="7" t="s">
        <v>33</v>
      </c>
      <c r="I32" s="9">
        <v>0.87</v>
      </c>
      <c r="J32" s="10">
        <v>0.9707602339181286</v>
      </c>
      <c r="K32" s="10">
        <v>7.1868583162217656E-2</v>
      </c>
    </row>
    <row r="33" spans="1:11" x14ac:dyDescent="0.2">
      <c r="A33" s="7">
        <v>31</v>
      </c>
      <c r="B33" s="7">
        <f t="shared" ca="1" si="0"/>
        <v>0.94349121902273236</v>
      </c>
      <c r="C33" s="7" t="s">
        <v>33</v>
      </c>
      <c r="I33" s="9">
        <v>0.9</v>
      </c>
      <c r="J33" s="10">
        <v>0.97665369649805445</v>
      </c>
      <c r="K33" s="10">
        <v>2.8806584362139918E-2</v>
      </c>
    </row>
    <row r="34" spans="1:11" x14ac:dyDescent="0.2">
      <c r="A34" s="7">
        <v>32</v>
      </c>
      <c r="B34" s="7">
        <f t="shared" ca="1" si="0"/>
        <v>0.54543022600976188</v>
      </c>
      <c r="C34" s="7" t="s">
        <v>34</v>
      </c>
      <c r="I34" s="9">
        <v>0.93</v>
      </c>
      <c r="J34" s="10">
        <v>0.98638132295719849</v>
      </c>
      <c r="K34" s="10">
        <v>1.8518518518518517E-2</v>
      </c>
    </row>
    <row r="35" spans="1:11" x14ac:dyDescent="0.2">
      <c r="A35" s="7">
        <v>33</v>
      </c>
      <c r="B35" s="7">
        <f t="shared" ca="1" si="0"/>
        <v>0.55973424497480295</v>
      </c>
      <c r="C35" s="7" t="s">
        <v>34</v>
      </c>
      <c r="I35" s="9">
        <v>0.96</v>
      </c>
      <c r="J35" s="10">
        <v>0.99415204678362568</v>
      </c>
      <c r="K35" s="10">
        <v>2.0533880903490761E-3</v>
      </c>
    </row>
    <row r="36" spans="1:11" x14ac:dyDescent="0.2">
      <c r="A36" s="7">
        <v>34</v>
      </c>
      <c r="B36" s="7">
        <f t="shared" ca="1" si="0"/>
        <v>0.68676531527612816</v>
      </c>
      <c r="C36" s="7" t="s">
        <v>34</v>
      </c>
      <c r="I36" s="9">
        <v>0.99</v>
      </c>
      <c r="J36" s="10">
        <v>0.99610894941634243</v>
      </c>
      <c r="K36" s="10">
        <v>2.05761316872428E-3</v>
      </c>
    </row>
    <row r="37" spans="1:11" x14ac:dyDescent="0.2">
      <c r="A37" s="7">
        <v>35</v>
      </c>
      <c r="B37" s="7">
        <f t="shared" ca="1" si="0"/>
        <v>0.81395781563473613</v>
      </c>
      <c r="C37" s="7" t="s">
        <v>33</v>
      </c>
      <c r="I37" s="9"/>
    </row>
    <row r="38" spans="1:11" x14ac:dyDescent="0.2">
      <c r="A38" s="7">
        <v>36</v>
      </c>
      <c r="B38" s="7">
        <f t="shared" ca="1" si="0"/>
        <v>0.70179501829241286</v>
      </c>
      <c r="C38" s="7" t="s">
        <v>34</v>
      </c>
    </row>
    <row r="39" spans="1:11" x14ac:dyDescent="0.2">
      <c r="A39" s="7">
        <v>37</v>
      </c>
      <c r="B39" s="7">
        <f t="shared" ca="1" si="0"/>
        <v>0.78241218571619153</v>
      </c>
      <c r="C39" s="7" t="s">
        <v>34</v>
      </c>
    </row>
    <row r="40" spans="1:11" x14ac:dyDescent="0.2">
      <c r="A40" s="7">
        <v>38</v>
      </c>
      <c r="B40" s="7">
        <f t="shared" ca="1" si="0"/>
        <v>0.61587207138759981</v>
      </c>
      <c r="C40" s="7" t="s">
        <v>33</v>
      </c>
    </row>
    <row r="41" spans="1:11" x14ac:dyDescent="0.2">
      <c r="A41" s="7">
        <v>39</v>
      </c>
      <c r="B41" s="7">
        <f t="shared" ca="1" si="0"/>
        <v>0.66478287545215442</v>
      </c>
      <c r="C41" s="7" t="s">
        <v>34</v>
      </c>
    </row>
    <row r="42" spans="1:11" x14ac:dyDescent="0.2">
      <c r="A42" s="7">
        <v>40</v>
      </c>
      <c r="B42" s="7">
        <f t="shared" ca="1" si="0"/>
        <v>0.76567598120532776</v>
      </c>
      <c r="C42" s="7" t="s">
        <v>33</v>
      </c>
    </row>
    <row r="43" spans="1:11" x14ac:dyDescent="0.2">
      <c r="A43" s="7">
        <v>41</v>
      </c>
      <c r="B43" s="7">
        <f t="shared" ca="1" si="0"/>
        <v>0.60861197349694607</v>
      </c>
      <c r="C43" s="7" t="s">
        <v>34</v>
      </c>
    </row>
    <row r="44" spans="1:11" x14ac:dyDescent="0.2">
      <c r="A44" s="7">
        <v>42</v>
      </c>
      <c r="B44" s="7">
        <f t="shared" ca="1" si="0"/>
        <v>0.75760623506476343</v>
      </c>
      <c r="C44" s="7" t="s">
        <v>34</v>
      </c>
    </row>
    <row r="45" spans="1:11" x14ac:dyDescent="0.2">
      <c r="A45" s="7">
        <v>43</v>
      </c>
      <c r="B45" s="7">
        <f t="shared" ca="1" si="0"/>
        <v>0.61732717614142052</v>
      </c>
      <c r="C45" s="7" t="s">
        <v>34</v>
      </c>
    </row>
    <row r="46" spans="1:11" x14ac:dyDescent="0.2">
      <c r="A46" s="7">
        <v>44</v>
      </c>
      <c r="B46" s="7">
        <f t="shared" ca="1" si="0"/>
        <v>0.86254554362670333</v>
      </c>
      <c r="C46" s="7" t="s">
        <v>34</v>
      </c>
    </row>
    <row r="47" spans="1:11" x14ac:dyDescent="0.2">
      <c r="A47" s="7">
        <v>45</v>
      </c>
      <c r="B47" s="7">
        <f t="shared" ca="1" si="0"/>
        <v>0.6893381862372282</v>
      </c>
      <c r="C47" s="7" t="s">
        <v>34</v>
      </c>
    </row>
    <row r="48" spans="1:11" x14ac:dyDescent="0.2">
      <c r="A48" s="7">
        <v>46</v>
      </c>
      <c r="B48" s="7">
        <f t="shared" ca="1" si="0"/>
        <v>0.5037415574975459</v>
      </c>
      <c r="C48" s="7" t="s">
        <v>33</v>
      </c>
    </row>
    <row r="49" spans="1:3" x14ac:dyDescent="0.2">
      <c r="A49" s="7">
        <v>47</v>
      </c>
      <c r="B49" s="7">
        <f t="shared" ca="1" si="0"/>
        <v>0.73986411408697805</v>
      </c>
      <c r="C49" s="7" t="s">
        <v>33</v>
      </c>
    </row>
    <row r="50" spans="1:3" x14ac:dyDescent="0.2">
      <c r="A50" s="7">
        <v>48</v>
      </c>
      <c r="B50" s="7">
        <f t="shared" ca="1" si="0"/>
        <v>0.60847623763887659</v>
      </c>
      <c r="C50" s="7" t="s">
        <v>34</v>
      </c>
    </row>
    <row r="51" spans="1:3" x14ac:dyDescent="0.2">
      <c r="A51" s="7">
        <v>49</v>
      </c>
      <c r="B51" s="7">
        <f t="shared" ca="1" si="0"/>
        <v>0.74290282031409727</v>
      </c>
      <c r="C51" s="7" t="s">
        <v>33</v>
      </c>
    </row>
    <row r="52" spans="1:3" x14ac:dyDescent="0.2">
      <c r="A52" s="7">
        <v>50</v>
      </c>
      <c r="B52" s="7">
        <f t="shared" ca="1" si="0"/>
        <v>0.70246316129591357</v>
      </c>
      <c r="C52" s="7" t="s">
        <v>33</v>
      </c>
    </row>
    <row r="53" spans="1:3" x14ac:dyDescent="0.2">
      <c r="A53" s="7">
        <v>51</v>
      </c>
      <c r="B53" s="7">
        <f t="shared" ca="1" si="0"/>
        <v>0.84298042194774236</v>
      </c>
      <c r="C53" s="7" t="s">
        <v>33</v>
      </c>
    </row>
    <row r="54" spans="1:3" x14ac:dyDescent="0.2">
      <c r="A54" s="7">
        <v>52</v>
      </c>
      <c r="B54" s="7">
        <f t="shared" ca="1" si="0"/>
        <v>0.42039033530716402</v>
      </c>
      <c r="C54" s="7" t="s">
        <v>34</v>
      </c>
    </row>
    <row r="55" spans="1:3" x14ac:dyDescent="0.2">
      <c r="A55" s="7">
        <v>53</v>
      </c>
      <c r="B55" s="7">
        <f t="shared" ca="1" si="0"/>
        <v>0.62310884882794815</v>
      </c>
      <c r="C55" s="7" t="s">
        <v>34</v>
      </c>
    </row>
    <row r="56" spans="1:3" x14ac:dyDescent="0.2">
      <c r="A56" s="7">
        <v>54</v>
      </c>
      <c r="B56" s="7">
        <f t="shared" ca="1" si="0"/>
        <v>0.66501123428581732</v>
      </c>
      <c r="C56" s="7" t="s">
        <v>33</v>
      </c>
    </row>
    <row r="57" spans="1:3" x14ac:dyDescent="0.2">
      <c r="A57" s="7">
        <v>55</v>
      </c>
      <c r="B57" s="7">
        <f t="shared" ca="1" si="0"/>
        <v>0.75048224094075577</v>
      </c>
      <c r="C57" s="7" t="s">
        <v>33</v>
      </c>
    </row>
    <row r="58" spans="1:3" x14ac:dyDescent="0.2">
      <c r="A58" s="7">
        <v>56</v>
      </c>
      <c r="B58" s="7">
        <f t="shared" ca="1" si="0"/>
        <v>0.86054517150179555</v>
      </c>
      <c r="C58" s="7" t="s">
        <v>33</v>
      </c>
    </row>
    <row r="59" spans="1:3" x14ac:dyDescent="0.2">
      <c r="A59" s="7">
        <v>57</v>
      </c>
      <c r="B59" s="7">
        <f t="shared" ca="1" si="0"/>
        <v>0.58484360526849355</v>
      </c>
      <c r="C59" s="7" t="s">
        <v>34</v>
      </c>
    </row>
    <row r="60" spans="1:3" x14ac:dyDescent="0.2">
      <c r="A60" s="7">
        <v>58</v>
      </c>
      <c r="B60" s="7">
        <f t="shared" ca="1" si="0"/>
        <v>0.67699783562027926</v>
      </c>
      <c r="C60" s="7" t="s">
        <v>33</v>
      </c>
    </row>
    <row r="61" spans="1:3" x14ac:dyDescent="0.2">
      <c r="A61" s="7">
        <v>59</v>
      </c>
      <c r="B61" s="7">
        <f t="shared" ca="1" si="0"/>
        <v>0.67821039834887942</v>
      </c>
      <c r="C61" s="7" t="s">
        <v>33</v>
      </c>
    </row>
    <row r="62" spans="1:3" x14ac:dyDescent="0.2">
      <c r="A62" s="7">
        <v>60</v>
      </c>
      <c r="B62" s="7">
        <f t="shared" ca="1" si="0"/>
        <v>0.61179044240557412</v>
      </c>
      <c r="C62" s="7" t="s">
        <v>34</v>
      </c>
    </row>
    <row r="63" spans="1:3" x14ac:dyDescent="0.2">
      <c r="A63" s="7">
        <v>61</v>
      </c>
      <c r="B63" s="7">
        <f t="shared" ca="1" si="0"/>
        <v>0.64778108611380159</v>
      </c>
      <c r="C63" s="7" t="s">
        <v>34</v>
      </c>
    </row>
    <row r="64" spans="1:3" x14ac:dyDescent="0.2">
      <c r="A64" s="7">
        <v>62</v>
      </c>
      <c r="B64" s="7">
        <f t="shared" ca="1" si="0"/>
        <v>0.29026852375378448</v>
      </c>
      <c r="C64" s="7" t="s">
        <v>34</v>
      </c>
    </row>
    <row r="65" spans="1:3" x14ac:dyDescent="0.2">
      <c r="A65" s="7">
        <v>63</v>
      </c>
      <c r="B65" s="7">
        <f t="shared" ca="1" si="0"/>
        <v>0.80390449411366594</v>
      </c>
      <c r="C65" s="7" t="s">
        <v>33</v>
      </c>
    </row>
    <row r="66" spans="1:3" x14ac:dyDescent="0.2">
      <c r="A66" s="7">
        <v>64</v>
      </c>
      <c r="B66" s="7">
        <f t="shared" ca="1" si="0"/>
        <v>0.65830161358114547</v>
      </c>
      <c r="C66" s="7" t="s">
        <v>33</v>
      </c>
    </row>
    <row r="67" spans="1:3" x14ac:dyDescent="0.2">
      <c r="A67" s="7">
        <v>65</v>
      </c>
      <c r="B67" s="7">
        <f t="shared" ref="B67:B130" ca="1" si="1">IF(C67="Bomb",_xlfn.NORM.INV(RAND(),0.7,0.1),_xlfn.NORM.INV(RAND(),0.6,0.15))</f>
        <v>0.68081113746113109</v>
      </c>
      <c r="C67" s="7" t="s">
        <v>33</v>
      </c>
    </row>
    <row r="68" spans="1:3" x14ac:dyDescent="0.2">
      <c r="A68" s="7">
        <v>66</v>
      </c>
      <c r="B68" s="7">
        <f t="shared" ca="1" si="1"/>
        <v>0.8245327612604767</v>
      </c>
      <c r="C68" s="7" t="s">
        <v>33</v>
      </c>
    </row>
    <row r="69" spans="1:3" x14ac:dyDescent="0.2">
      <c r="A69" s="7">
        <v>67</v>
      </c>
      <c r="B69" s="7">
        <f t="shared" ca="1" si="1"/>
        <v>0.82368660315515474</v>
      </c>
      <c r="C69" s="7" t="s">
        <v>33</v>
      </c>
    </row>
    <row r="70" spans="1:3" x14ac:dyDescent="0.2">
      <c r="A70" s="7">
        <v>68</v>
      </c>
      <c r="B70" s="7">
        <f t="shared" ca="1" si="1"/>
        <v>0.57534810711618856</v>
      </c>
      <c r="C70" s="7" t="s">
        <v>34</v>
      </c>
    </row>
    <row r="71" spans="1:3" x14ac:dyDescent="0.2">
      <c r="A71" s="7">
        <v>69</v>
      </c>
      <c r="B71" s="7">
        <f t="shared" ca="1" si="1"/>
        <v>0.48327977750723572</v>
      </c>
      <c r="C71" s="7" t="s">
        <v>34</v>
      </c>
    </row>
    <row r="72" spans="1:3" x14ac:dyDescent="0.2">
      <c r="A72" s="7">
        <v>70</v>
      </c>
      <c r="B72" s="7">
        <f t="shared" ca="1" si="1"/>
        <v>0.56436283595462244</v>
      </c>
      <c r="C72" s="7" t="s">
        <v>34</v>
      </c>
    </row>
    <row r="73" spans="1:3" x14ac:dyDescent="0.2">
      <c r="A73" s="7">
        <v>71</v>
      </c>
      <c r="B73" s="7">
        <f t="shared" ca="1" si="1"/>
        <v>0.82161295441043702</v>
      </c>
      <c r="C73" s="7" t="s">
        <v>34</v>
      </c>
    </row>
    <row r="74" spans="1:3" x14ac:dyDescent="0.2">
      <c r="A74" s="7">
        <v>72</v>
      </c>
      <c r="B74" s="7">
        <f t="shared" ca="1" si="1"/>
        <v>0.57386178681334066</v>
      </c>
      <c r="C74" s="7" t="s">
        <v>34</v>
      </c>
    </row>
    <row r="75" spans="1:3" x14ac:dyDescent="0.2">
      <c r="A75" s="7">
        <v>73</v>
      </c>
      <c r="B75" s="7">
        <f t="shared" ca="1" si="1"/>
        <v>0.66003701784372359</v>
      </c>
      <c r="C75" s="7" t="s">
        <v>33</v>
      </c>
    </row>
    <row r="76" spans="1:3" x14ac:dyDescent="0.2">
      <c r="A76" s="7">
        <v>74</v>
      </c>
      <c r="B76" s="7">
        <f t="shared" ca="1" si="1"/>
        <v>0.66101582728016017</v>
      </c>
      <c r="C76" s="7" t="s">
        <v>33</v>
      </c>
    </row>
    <row r="77" spans="1:3" x14ac:dyDescent="0.2">
      <c r="A77" s="7">
        <v>75</v>
      </c>
      <c r="B77" s="7">
        <f t="shared" ca="1" si="1"/>
        <v>0.72077922347011969</v>
      </c>
      <c r="C77" s="7" t="s">
        <v>33</v>
      </c>
    </row>
    <row r="78" spans="1:3" x14ac:dyDescent="0.2">
      <c r="A78" s="7">
        <v>76</v>
      </c>
      <c r="B78" s="7">
        <f t="shared" ca="1" si="1"/>
        <v>0.88167748493256393</v>
      </c>
      <c r="C78" s="7" t="s">
        <v>33</v>
      </c>
    </row>
    <row r="79" spans="1:3" x14ac:dyDescent="0.2">
      <c r="A79" s="7">
        <v>77</v>
      </c>
      <c r="B79" s="7">
        <f t="shared" ca="1" si="1"/>
        <v>0.55076608745246625</v>
      </c>
      <c r="C79" s="7" t="s">
        <v>34</v>
      </c>
    </row>
    <row r="80" spans="1:3" x14ac:dyDescent="0.2">
      <c r="A80" s="7">
        <v>78</v>
      </c>
      <c r="B80" s="7">
        <f t="shared" ca="1" si="1"/>
        <v>0.50649424445429081</v>
      </c>
      <c r="C80" s="7" t="s">
        <v>33</v>
      </c>
    </row>
    <row r="81" spans="1:3" x14ac:dyDescent="0.2">
      <c r="A81" s="7">
        <v>79</v>
      </c>
      <c r="B81" s="7">
        <f t="shared" ca="1" si="1"/>
        <v>0.57851929157179349</v>
      </c>
      <c r="C81" s="7" t="s">
        <v>34</v>
      </c>
    </row>
    <row r="82" spans="1:3" x14ac:dyDescent="0.2">
      <c r="A82" s="7">
        <v>80</v>
      </c>
      <c r="B82" s="7">
        <f t="shared" ca="1" si="1"/>
        <v>0.84438895701766481</v>
      </c>
      <c r="C82" s="7" t="s">
        <v>33</v>
      </c>
    </row>
    <row r="83" spans="1:3" x14ac:dyDescent="0.2">
      <c r="A83" s="7">
        <v>81</v>
      </c>
      <c r="B83" s="7">
        <f t="shared" ca="1" si="1"/>
        <v>0.72859954727817577</v>
      </c>
      <c r="C83" s="7" t="s">
        <v>33</v>
      </c>
    </row>
    <row r="84" spans="1:3" x14ac:dyDescent="0.2">
      <c r="A84" s="7">
        <v>82</v>
      </c>
      <c r="B84" s="7">
        <f t="shared" ca="1" si="1"/>
        <v>0.59571655280928448</v>
      </c>
      <c r="C84" s="7" t="s">
        <v>34</v>
      </c>
    </row>
    <row r="85" spans="1:3" x14ac:dyDescent="0.2">
      <c r="A85" s="7">
        <v>83</v>
      </c>
      <c r="B85" s="7">
        <f t="shared" ca="1" si="1"/>
        <v>0.64406436314939108</v>
      </c>
      <c r="C85" s="7" t="s">
        <v>33</v>
      </c>
    </row>
    <row r="86" spans="1:3" x14ac:dyDescent="0.2">
      <c r="A86" s="7">
        <v>84</v>
      </c>
      <c r="B86" s="7">
        <f t="shared" ca="1" si="1"/>
        <v>0.42096364637657174</v>
      </c>
      <c r="C86" s="7" t="s">
        <v>33</v>
      </c>
    </row>
    <row r="87" spans="1:3" x14ac:dyDescent="0.2">
      <c r="A87" s="7">
        <v>85</v>
      </c>
      <c r="B87" s="7">
        <f t="shared" ca="1" si="1"/>
        <v>0.74575378334441511</v>
      </c>
      <c r="C87" s="7" t="s">
        <v>34</v>
      </c>
    </row>
    <row r="88" spans="1:3" x14ac:dyDescent="0.2">
      <c r="A88" s="7">
        <v>86</v>
      </c>
      <c r="B88" s="7">
        <f t="shared" ca="1" si="1"/>
        <v>0.62210095914211727</v>
      </c>
      <c r="C88" s="7" t="s">
        <v>34</v>
      </c>
    </row>
    <row r="89" spans="1:3" x14ac:dyDescent="0.2">
      <c r="A89" s="7">
        <v>87</v>
      </c>
      <c r="B89" s="7">
        <f t="shared" ca="1" si="1"/>
        <v>0.59097508881233418</v>
      </c>
      <c r="C89" s="7" t="s">
        <v>34</v>
      </c>
    </row>
    <row r="90" spans="1:3" x14ac:dyDescent="0.2">
      <c r="A90" s="7">
        <v>88</v>
      </c>
      <c r="B90" s="7">
        <f t="shared" ca="1" si="1"/>
        <v>0.78319575733406177</v>
      </c>
      <c r="C90" s="7" t="s">
        <v>34</v>
      </c>
    </row>
    <row r="91" spans="1:3" x14ac:dyDescent="0.2">
      <c r="A91" s="7">
        <v>89</v>
      </c>
      <c r="B91" s="7">
        <f t="shared" ca="1" si="1"/>
        <v>0.66082457702032649</v>
      </c>
      <c r="C91" s="7" t="s">
        <v>34</v>
      </c>
    </row>
    <row r="92" spans="1:3" x14ac:dyDescent="0.2">
      <c r="A92" s="7">
        <v>90</v>
      </c>
      <c r="B92" s="7">
        <f t="shared" ca="1" si="1"/>
        <v>0.73759505106539458</v>
      </c>
      <c r="C92" s="7" t="s">
        <v>33</v>
      </c>
    </row>
    <row r="93" spans="1:3" x14ac:dyDescent="0.2">
      <c r="A93" s="7">
        <v>91</v>
      </c>
      <c r="B93" s="7">
        <f t="shared" ca="1" si="1"/>
        <v>0.46551025772171362</v>
      </c>
      <c r="C93" s="7" t="s">
        <v>33</v>
      </c>
    </row>
    <row r="94" spans="1:3" x14ac:dyDescent="0.2">
      <c r="A94" s="7">
        <v>92</v>
      </c>
      <c r="B94" s="7">
        <f t="shared" ca="1" si="1"/>
        <v>0.37568040523311452</v>
      </c>
      <c r="C94" s="7" t="s">
        <v>34</v>
      </c>
    </row>
    <row r="95" spans="1:3" x14ac:dyDescent="0.2">
      <c r="A95" s="7">
        <v>93</v>
      </c>
      <c r="B95" s="7">
        <f t="shared" ca="1" si="1"/>
        <v>0.66345946331399519</v>
      </c>
      <c r="C95" s="7" t="s">
        <v>33</v>
      </c>
    </row>
    <row r="96" spans="1:3" x14ac:dyDescent="0.2">
      <c r="A96" s="7">
        <v>94</v>
      </c>
      <c r="B96" s="7">
        <f t="shared" ca="1" si="1"/>
        <v>0.65877855275535602</v>
      </c>
      <c r="C96" s="7" t="s">
        <v>33</v>
      </c>
    </row>
    <row r="97" spans="1:3" x14ac:dyDescent="0.2">
      <c r="A97" s="7">
        <v>95</v>
      </c>
      <c r="B97" s="7">
        <f t="shared" ca="1" si="1"/>
        <v>0.50679954598005117</v>
      </c>
      <c r="C97" s="7" t="s">
        <v>34</v>
      </c>
    </row>
    <row r="98" spans="1:3" x14ac:dyDescent="0.2">
      <c r="A98" s="7">
        <v>96</v>
      </c>
      <c r="B98" s="7">
        <f t="shared" ca="1" si="1"/>
        <v>0.31910442801987132</v>
      </c>
      <c r="C98" s="7" t="s">
        <v>34</v>
      </c>
    </row>
    <row r="99" spans="1:3" x14ac:dyDescent="0.2">
      <c r="A99" s="7">
        <v>97</v>
      </c>
      <c r="B99" s="7">
        <f t="shared" ca="1" si="1"/>
        <v>0.63582935461773415</v>
      </c>
      <c r="C99" s="7" t="s">
        <v>33</v>
      </c>
    </row>
    <row r="100" spans="1:3" x14ac:dyDescent="0.2">
      <c r="A100" s="7">
        <v>98</v>
      </c>
      <c r="B100" s="7">
        <f t="shared" ca="1" si="1"/>
        <v>0.59088162727286275</v>
      </c>
      <c r="C100" s="7" t="s">
        <v>33</v>
      </c>
    </row>
    <row r="101" spans="1:3" x14ac:dyDescent="0.2">
      <c r="A101" s="7">
        <v>99</v>
      </c>
      <c r="B101" s="7">
        <f t="shared" ca="1" si="1"/>
        <v>0.64104460837912813</v>
      </c>
      <c r="C101" s="7" t="s">
        <v>33</v>
      </c>
    </row>
    <row r="102" spans="1:3" x14ac:dyDescent="0.2">
      <c r="A102" s="7">
        <v>100</v>
      </c>
      <c r="B102" s="7">
        <f t="shared" ca="1" si="1"/>
        <v>0.7485295660651351</v>
      </c>
      <c r="C102" s="7" t="s">
        <v>34</v>
      </c>
    </row>
    <row r="103" spans="1:3" x14ac:dyDescent="0.2">
      <c r="A103" s="7">
        <v>101</v>
      </c>
      <c r="B103" s="7">
        <f t="shared" ca="1" si="1"/>
        <v>0.51081559075095262</v>
      </c>
      <c r="C103" s="7" t="s">
        <v>33</v>
      </c>
    </row>
    <row r="104" spans="1:3" x14ac:dyDescent="0.2">
      <c r="A104" s="7">
        <v>102</v>
      </c>
      <c r="B104" s="7">
        <f t="shared" ca="1" si="1"/>
        <v>0.34385510469904301</v>
      </c>
      <c r="C104" s="7" t="s">
        <v>34</v>
      </c>
    </row>
    <row r="105" spans="1:3" x14ac:dyDescent="0.2">
      <c r="A105" s="7">
        <v>103</v>
      </c>
      <c r="B105" s="7">
        <f t="shared" ca="1" si="1"/>
        <v>0.72595909865379138</v>
      </c>
      <c r="C105" s="7" t="s">
        <v>34</v>
      </c>
    </row>
    <row r="106" spans="1:3" x14ac:dyDescent="0.2">
      <c r="A106" s="7">
        <v>104</v>
      </c>
      <c r="B106" s="7">
        <f t="shared" ca="1" si="1"/>
        <v>0.83710074017537517</v>
      </c>
      <c r="C106" s="7" t="s">
        <v>34</v>
      </c>
    </row>
    <row r="107" spans="1:3" x14ac:dyDescent="0.2">
      <c r="A107" s="7">
        <v>105</v>
      </c>
      <c r="B107" s="7">
        <f t="shared" ca="1" si="1"/>
        <v>0.79438086415679487</v>
      </c>
      <c r="C107" s="7" t="s">
        <v>33</v>
      </c>
    </row>
    <row r="108" spans="1:3" x14ac:dyDescent="0.2">
      <c r="A108" s="7">
        <v>106</v>
      </c>
      <c r="B108" s="7">
        <f t="shared" ca="1" si="1"/>
        <v>0.62382153976360222</v>
      </c>
      <c r="C108" s="7" t="s">
        <v>34</v>
      </c>
    </row>
    <row r="109" spans="1:3" x14ac:dyDescent="0.2">
      <c r="A109" s="7">
        <v>107</v>
      </c>
      <c r="B109" s="7">
        <f t="shared" ca="1" si="1"/>
        <v>0.58366584087500128</v>
      </c>
      <c r="C109" s="7" t="s">
        <v>34</v>
      </c>
    </row>
    <row r="110" spans="1:3" x14ac:dyDescent="0.2">
      <c r="A110" s="7">
        <v>108</v>
      </c>
      <c r="B110" s="7">
        <f t="shared" ca="1" si="1"/>
        <v>0.54853393112693338</v>
      </c>
      <c r="C110" s="7" t="s">
        <v>34</v>
      </c>
    </row>
    <row r="111" spans="1:3" x14ac:dyDescent="0.2">
      <c r="A111" s="7">
        <v>109</v>
      </c>
      <c r="B111" s="7">
        <f t="shared" ca="1" si="1"/>
        <v>0.552768634766167</v>
      </c>
      <c r="C111" s="7" t="s">
        <v>34</v>
      </c>
    </row>
    <row r="112" spans="1:3" x14ac:dyDescent="0.2">
      <c r="A112" s="7">
        <v>110</v>
      </c>
      <c r="B112" s="7">
        <f t="shared" ca="1" si="1"/>
        <v>0.72098397943053194</v>
      </c>
      <c r="C112" s="7" t="s">
        <v>34</v>
      </c>
    </row>
    <row r="113" spans="1:3" x14ac:dyDescent="0.2">
      <c r="A113" s="7">
        <v>111</v>
      </c>
      <c r="B113" s="7">
        <f t="shared" ca="1" si="1"/>
        <v>0.67580393208316625</v>
      </c>
      <c r="C113" s="7" t="s">
        <v>33</v>
      </c>
    </row>
    <row r="114" spans="1:3" x14ac:dyDescent="0.2">
      <c r="A114" s="7">
        <v>112</v>
      </c>
      <c r="B114" s="7">
        <f t="shared" ca="1" si="1"/>
        <v>0.644606526403669</v>
      </c>
      <c r="C114" s="7" t="s">
        <v>34</v>
      </c>
    </row>
    <row r="115" spans="1:3" x14ac:dyDescent="0.2">
      <c r="A115" s="7">
        <v>113</v>
      </c>
      <c r="B115" s="7">
        <f t="shared" ca="1" si="1"/>
        <v>0.57867988202594478</v>
      </c>
      <c r="C115" s="7" t="s">
        <v>34</v>
      </c>
    </row>
    <row r="116" spans="1:3" x14ac:dyDescent="0.2">
      <c r="A116" s="7">
        <v>114</v>
      </c>
      <c r="B116" s="7">
        <f t="shared" ca="1" si="1"/>
        <v>0.56213005578849484</v>
      </c>
      <c r="C116" s="7" t="s">
        <v>34</v>
      </c>
    </row>
    <row r="117" spans="1:3" x14ac:dyDescent="0.2">
      <c r="A117" s="7">
        <v>115</v>
      </c>
      <c r="B117" s="7">
        <f t="shared" ca="1" si="1"/>
        <v>0.51155908681127527</v>
      </c>
      <c r="C117" s="7" t="s">
        <v>34</v>
      </c>
    </row>
    <row r="118" spans="1:3" x14ac:dyDescent="0.2">
      <c r="A118" s="7">
        <v>116</v>
      </c>
      <c r="B118" s="7">
        <f t="shared" ca="1" si="1"/>
        <v>0.59828528000160985</v>
      </c>
      <c r="C118" s="7" t="s">
        <v>34</v>
      </c>
    </row>
    <row r="119" spans="1:3" x14ac:dyDescent="0.2">
      <c r="A119" s="7">
        <v>117</v>
      </c>
      <c r="B119" s="7">
        <f t="shared" ca="1" si="1"/>
        <v>0.69073638839770335</v>
      </c>
      <c r="C119" s="7" t="s">
        <v>34</v>
      </c>
    </row>
    <row r="120" spans="1:3" x14ac:dyDescent="0.2">
      <c r="A120" s="7">
        <v>118</v>
      </c>
      <c r="B120" s="7">
        <f t="shared" ca="1" si="1"/>
        <v>0.81765443853544206</v>
      </c>
      <c r="C120" s="7" t="s">
        <v>34</v>
      </c>
    </row>
    <row r="121" spans="1:3" x14ac:dyDescent="0.2">
      <c r="A121" s="7">
        <v>119</v>
      </c>
      <c r="B121" s="7">
        <f t="shared" ca="1" si="1"/>
        <v>0.60114838859017494</v>
      </c>
      <c r="C121" s="7" t="s">
        <v>34</v>
      </c>
    </row>
    <row r="122" spans="1:3" x14ac:dyDescent="0.2">
      <c r="A122" s="7">
        <v>120</v>
      </c>
      <c r="B122" s="7">
        <f t="shared" ca="1" si="1"/>
        <v>0.55743886357463901</v>
      </c>
      <c r="C122" s="7" t="s">
        <v>33</v>
      </c>
    </row>
    <row r="123" spans="1:3" x14ac:dyDescent="0.2">
      <c r="A123" s="7">
        <v>121</v>
      </c>
      <c r="B123" s="7">
        <f t="shared" ca="1" si="1"/>
        <v>0.7496862457338157</v>
      </c>
      <c r="C123" s="7" t="s">
        <v>33</v>
      </c>
    </row>
    <row r="124" spans="1:3" x14ac:dyDescent="0.2">
      <c r="A124" s="7">
        <v>122</v>
      </c>
      <c r="B124" s="7">
        <f t="shared" ca="1" si="1"/>
        <v>0.50311956244175349</v>
      </c>
      <c r="C124" s="7" t="s">
        <v>34</v>
      </c>
    </row>
    <row r="125" spans="1:3" x14ac:dyDescent="0.2">
      <c r="A125" s="7">
        <v>123</v>
      </c>
      <c r="B125" s="7">
        <f t="shared" ca="1" si="1"/>
        <v>0.74954022001925935</v>
      </c>
      <c r="C125" s="7" t="s">
        <v>33</v>
      </c>
    </row>
    <row r="126" spans="1:3" x14ac:dyDescent="0.2">
      <c r="A126" s="7">
        <v>124</v>
      </c>
      <c r="B126" s="7">
        <f t="shared" ca="1" si="1"/>
        <v>0.87724773538269207</v>
      </c>
      <c r="C126" s="7" t="s">
        <v>33</v>
      </c>
    </row>
    <row r="127" spans="1:3" x14ac:dyDescent="0.2">
      <c r="A127" s="7">
        <v>125</v>
      </c>
      <c r="B127" s="7">
        <f t="shared" ca="1" si="1"/>
        <v>0.41254843203399394</v>
      </c>
      <c r="C127" s="7" t="s">
        <v>34</v>
      </c>
    </row>
    <row r="128" spans="1:3" x14ac:dyDescent="0.2">
      <c r="A128" s="7">
        <v>126</v>
      </c>
      <c r="B128" s="7">
        <f t="shared" ca="1" si="1"/>
        <v>0.68395469077249793</v>
      </c>
      <c r="C128" s="7" t="s">
        <v>34</v>
      </c>
    </row>
    <row r="129" spans="1:3" x14ac:dyDescent="0.2">
      <c r="A129" s="7">
        <v>127</v>
      </c>
      <c r="B129" s="7">
        <f t="shared" ca="1" si="1"/>
        <v>0.73242671494776201</v>
      </c>
      <c r="C129" s="7" t="s">
        <v>34</v>
      </c>
    </row>
    <row r="130" spans="1:3" x14ac:dyDescent="0.2">
      <c r="A130" s="7">
        <v>128</v>
      </c>
      <c r="B130" s="7">
        <f t="shared" ca="1" si="1"/>
        <v>0.80142422380378342</v>
      </c>
      <c r="C130" s="7" t="s">
        <v>34</v>
      </c>
    </row>
    <row r="131" spans="1:3" x14ac:dyDescent="0.2">
      <c r="A131" s="7">
        <v>129</v>
      </c>
      <c r="B131" s="7">
        <f t="shared" ref="B131:B194" ca="1" si="2">IF(C131="Bomb",_xlfn.NORM.INV(RAND(),0.7,0.1),_xlfn.NORM.INV(RAND(),0.6,0.15))</f>
        <v>0.62068920965642349</v>
      </c>
      <c r="C131" s="7" t="s">
        <v>34</v>
      </c>
    </row>
    <row r="132" spans="1:3" x14ac:dyDescent="0.2">
      <c r="A132" s="7">
        <v>130</v>
      </c>
      <c r="B132" s="7">
        <f t="shared" ca="1" si="2"/>
        <v>0.72050192336730301</v>
      </c>
      <c r="C132" s="7" t="s">
        <v>33</v>
      </c>
    </row>
    <row r="133" spans="1:3" x14ac:dyDescent="0.2">
      <c r="A133" s="7">
        <v>131</v>
      </c>
      <c r="B133" s="7">
        <f t="shared" ca="1" si="2"/>
        <v>0.72147178459459493</v>
      </c>
      <c r="C133" s="7" t="s">
        <v>33</v>
      </c>
    </row>
    <row r="134" spans="1:3" x14ac:dyDescent="0.2">
      <c r="A134" s="7">
        <v>132</v>
      </c>
      <c r="B134" s="7">
        <f t="shared" ca="1" si="2"/>
        <v>0.55912840412115095</v>
      </c>
      <c r="C134" s="7" t="s">
        <v>33</v>
      </c>
    </row>
    <row r="135" spans="1:3" x14ac:dyDescent="0.2">
      <c r="A135" s="7">
        <v>133</v>
      </c>
      <c r="B135" s="7">
        <f t="shared" ca="1" si="2"/>
        <v>0.83657899679387171</v>
      </c>
      <c r="C135" s="7" t="s">
        <v>33</v>
      </c>
    </row>
    <row r="136" spans="1:3" x14ac:dyDescent="0.2">
      <c r="A136" s="7">
        <v>134</v>
      </c>
      <c r="B136" s="7">
        <f t="shared" ca="1" si="2"/>
        <v>0.44677181584049552</v>
      </c>
      <c r="C136" s="7" t="s">
        <v>34</v>
      </c>
    </row>
    <row r="137" spans="1:3" x14ac:dyDescent="0.2">
      <c r="A137" s="7">
        <v>135</v>
      </c>
      <c r="B137" s="7">
        <f t="shared" ca="1" si="2"/>
        <v>0.76789067088461993</v>
      </c>
      <c r="C137" s="7" t="s">
        <v>33</v>
      </c>
    </row>
    <row r="138" spans="1:3" x14ac:dyDescent="0.2">
      <c r="A138" s="7">
        <v>136</v>
      </c>
      <c r="B138" s="7">
        <f t="shared" ca="1" si="2"/>
        <v>0.55305386063370809</v>
      </c>
      <c r="C138" s="7" t="s">
        <v>33</v>
      </c>
    </row>
    <row r="139" spans="1:3" x14ac:dyDescent="0.2">
      <c r="A139" s="7">
        <v>137</v>
      </c>
      <c r="B139" s="7">
        <f t="shared" ca="1" si="2"/>
        <v>0.43627207476487523</v>
      </c>
      <c r="C139" s="7" t="s">
        <v>34</v>
      </c>
    </row>
    <row r="140" spans="1:3" x14ac:dyDescent="0.2">
      <c r="A140" s="7">
        <v>138</v>
      </c>
      <c r="B140" s="7">
        <f t="shared" ca="1" si="2"/>
        <v>0.68550961197523919</v>
      </c>
      <c r="C140" s="7" t="s">
        <v>33</v>
      </c>
    </row>
    <row r="141" spans="1:3" x14ac:dyDescent="0.2">
      <c r="A141" s="7">
        <v>139</v>
      </c>
      <c r="B141" s="7">
        <f t="shared" ca="1" si="2"/>
        <v>0.69689257335911459</v>
      </c>
      <c r="C141" s="7" t="s">
        <v>34</v>
      </c>
    </row>
    <row r="142" spans="1:3" x14ac:dyDescent="0.2">
      <c r="A142" s="7">
        <v>140</v>
      </c>
      <c r="B142" s="7">
        <f t="shared" ca="1" si="2"/>
        <v>0.40770770798112432</v>
      </c>
      <c r="C142" s="7" t="s">
        <v>34</v>
      </c>
    </row>
    <row r="143" spans="1:3" x14ac:dyDescent="0.2">
      <c r="A143" s="7">
        <v>141</v>
      </c>
      <c r="B143" s="7">
        <f t="shared" ca="1" si="2"/>
        <v>0.40871142848951814</v>
      </c>
      <c r="C143" s="7" t="s">
        <v>34</v>
      </c>
    </row>
    <row r="144" spans="1:3" x14ac:dyDescent="0.2">
      <c r="A144" s="7">
        <v>142</v>
      </c>
      <c r="B144" s="7">
        <f t="shared" ca="1" si="2"/>
        <v>0.76097169145805721</v>
      </c>
      <c r="C144" s="7" t="s">
        <v>33</v>
      </c>
    </row>
    <row r="145" spans="1:3" x14ac:dyDescent="0.2">
      <c r="A145" s="7">
        <v>143</v>
      </c>
      <c r="B145" s="7">
        <f t="shared" ca="1" si="2"/>
        <v>0.66666051633098877</v>
      </c>
      <c r="C145" s="7" t="s">
        <v>34</v>
      </c>
    </row>
    <row r="146" spans="1:3" x14ac:dyDescent="0.2">
      <c r="A146" s="7">
        <v>144</v>
      </c>
      <c r="B146" s="7">
        <f t="shared" ca="1" si="2"/>
        <v>0.75459807187908456</v>
      </c>
      <c r="C146" s="7" t="s">
        <v>33</v>
      </c>
    </row>
    <row r="147" spans="1:3" x14ac:dyDescent="0.2">
      <c r="A147" s="7">
        <v>145</v>
      </c>
      <c r="B147" s="7">
        <f t="shared" ca="1" si="2"/>
        <v>0.37425179830967903</v>
      </c>
      <c r="C147" s="7" t="s">
        <v>34</v>
      </c>
    </row>
    <row r="148" spans="1:3" x14ac:dyDescent="0.2">
      <c r="A148" s="7">
        <v>146</v>
      </c>
      <c r="B148" s="7">
        <f t="shared" ca="1" si="2"/>
        <v>0.65329527666963716</v>
      </c>
      <c r="C148" s="7" t="s">
        <v>34</v>
      </c>
    </row>
    <row r="149" spans="1:3" x14ac:dyDescent="0.2">
      <c r="A149" s="7">
        <v>147</v>
      </c>
      <c r="B149" s="7">
        <f t="shared" ca="1" si="2"/>
        <v>0.83409017631948457</v>
      </c>
      <c r="C149" s="7" t="s">
        <v>33</v>
      </c>
    </row>
    <row r="150" spans="1:3" x14ac:dyDescent="0.2">
      <c r="A150" s="7">
        <v>148</v>
      </c>
      <c r="B150" s="7">
        <f t="shared" ca="1" si="2"/>
        <v>0.45974200179049723</v>
      </c>
      <c r="C150" s="7" t="s">
        <v>34</v>
      </c>
    </row>
    <row r="151" spans="1:3" x14ac:dyDescent="0.2">
      <c r="A151" s="7">
        <v>149</v>
      </c>
      <c r="B151" s="7">
        <f t="shared" ca="1" si="2"/>
        <v>0.51998610576548177</v>
      </c>
      <c r="C151" s="7" t="s">
        <v>34</v>
      </c>
    </row>
    <row r="152" spans="1:3" x14ac:dyDescent="0.2">
      <c r="A152" s="7">
        <v>150</v>
      </c>
      <c r="B152" s="7">
        <f t="shared" ca="1" si="2"/>
        <v>0.83820200615487284</v>
      </c>
      <c r="C152" s="7" t="s">
        <v>34</v>
      </c>
    </row>
    <row r="153" spans="1:3" x14ac:dyDescent="0.2">
      <c r="A153" s="7">
        <v>151</v>
      </c>
      <c r="B153" s="7">
        <f t="shared" ca="1" si="2"/>
        <v>0.69589014127866045</v>
      </c>
      <c r="C153" s="7" t="s">
        <v>33</v>
      </c>
    </row>
    <row r="154" spans="1:3" x14ac:dyDescent="0.2">
      <c r="A154" s="7">
        <v>152</v>
      </c>
      <c r="B154" s="7">
        <f t="shared" ca="1" si="2"/>
        <v>0.51480613712755607</v>
      </c>
      <c r="C154" s="7" t="s">
        <v>33</v>
      </c>
    </row>
    <row r="155" spans="1:3" x14ac:dyDescent="0.2">
      <c r="A155" s="7">
        <v>153</v>
      </c>
      <c r="B155" s="7">
        <f t="shared" ca="1" si="2"/>
        <v>0.66147419717510292</v>
      </c>
      <c r="C155" s="7" t="s">
        <v>33</v>
      </c>
    </row>
    <row r="156" spans="1:3" x14ac:dyDescent="0.2">
      <c r="A156" s="7">
        <v>154</v>
      </c>
      <c r="B156" s="7">
        <f t="shared" ca="1" si="2"/>
        <v>0.84519562273433801</v>
      </c>
      <c r="C156" s="7" t="s">
        <v>34</v>
      </c>
    </row>
    <row r="157" spans="1:3" x14ac:dyDescent="0.2">
      <c r="A157" s="7">
        <v>155</v>
      </c>
      <c r="B157" s="7">
        <f t="shared" ca="1" si="2"/>
        <v>0.74418555508154671</v>
      </c>
      <c r="C157" s="7" t="s">
        <v>33</v>
      </c>
    </row>
    <row r="158" spans="1:3" x14ac:dyDescent="0.2">
      <c r="A158" s="7">
        <v>156</v>
      </c>
      <c r="B158" s="7">
        <f t="shared" ca="1" si="2"/>
        <v>0.60715311381849124</v>
      </c>
      <c r="C158" s="7" t="s">
        <v>33</v>
      </c>
    </row>
    <row r="159" spans="1:3" x14ac:dyDescent="0.2">
      <c r="A159" s="7">
        <v>157</v>
      </c>
      <c r="B159" s="7">
        <f t="shared" ca="1" si="2"/>
        <v>0.92699270324793903</v>
      </c>
      <c r="C159" s="7" t="s">
        <v>34</v>
      </c>
    </row>
    <row r="160" spans="1:3" x14ac:dyDescent="0.2">
      <c r="A160" s="7">
        <v>158</v>
      </c>
      <c r="B160" s="7">
        <f t="shared" ca="1" si="2"/>
        <v>0.42073643347729384</v>
      </c>
      <c r="C160" s="7" t="s">
        <v>34</v>
      </c>
    </row>
    <row r="161" spans="1:3" x14ac:dyDescent="0.2">
      <c r="A161" s="7">
        <v>159</v>
      </c>
      <c r="B161" s="7">
        <f t="shared" ca="1" si="2"/>
        <v>0.60842294538718988</v>
      </c>
      <c r="C161" s="7" t="s">
        <v>33</v>
      </c>
    </row>
    <row r="162" spans="1:3" x14ac:dyDescent="0.2">
      <c r="A162" s="7">
        <v>160</v>
      </c>
      <c r="B162" s="7">
        <f t="shared" ca="1" si="2"/>
        <v>0.61861308920144564</v>
      </c>
      <c r="C162" s="7" t="s">
        <v>33</v>
      </c>
    </row>
    <row r="163" spans="1:3" x14ac:dyDescent="0.2">
      <c r="A163" s="7">
        <v>161</v>
      </c>
      <c r="B163" s="7">
        <f t="shared" ca="1" si="2"/>
        <v>0.81542762820617631</v>
      </c>
      <c r="C163" s="7" t="s">
        <v>33</v>
      </c>
    </row>
    <row r="164" spans="1:3" x14ac:dyDescent="0.2">
      <c r="A164" s="7">
        <v>162</v>
      </c>
      <c r="B164" s="7">
        <f t="shared" ca="1" si="2"/>
        <v>0.57457899097023823</v>
      </c>
      <c r="C164" s="7" t="s">
        <v>34</v>
      </c>
    </row>
    <row r="165" spans="1:3" x14ac:dyDescent="0.2">
      <c r="A165" s="7">
        <v>163</v>
      </c>
      <c r="B165" s="7">
        <f t="shared" ca="1" si="2"/>
        <v>0.56034209528758194</v>
      </c>
      <c r="C165" s="7" t="s">
        <v>34</v>
      </c>
    </row>
    <row r="166" spans="1:3" x14ac:dyDescent="0.2">
      <c r="A166" s="7">
        <v>164</v>
      </c>
      <c r="B166" s="7">
        <f t="shared" ca="1" si="2"/>
        <v>0.61154534800221905</v>
      </c>
      <c r="C166" s="7" t="s">
        <v>34</v>
      </c>
    </row>
    <row r="167" spans="1:3" x14ac:dyDescent="0.2">
      <c r="A167" s="7">
        <v>165</v>
      </c>
      <c r="B167" s="7">
        <f t="shared" ca="1" si="2"/>
        <v>0.66126116738326546</v>
      </c>
      <c r="C167" s="7" t="s">
        <v>34</v>
      </c>
    </row>
    <row r="168" spans="1:3" x14ac:dyDescent="0.2">
      <c r="A168" s="7">
        <v>166</v>
      </c>
      <c r="B168" s="7">
        <f t="shared" ca="1" si="2"/>
        <v>0.69108053628146238</v>
      </c>
      <c r="C168" s="7" t="s">
        <v>33</v>
      </c>
    </row>
    <row r="169" spans="1:3" x14ac:dyDescent="0.2">
      <c r="A169" s="7">
        <v>167</v>
      </c>
      <c r="B169" s="7">
        <f t="shared" ca="1" si="2"/>
        <v>0.72119512334795755</v>
      </c>
      <c r="C169" s="7" t="s">
        <v>33</v>
      </c>
    </row>
    <row r="170" spans="1:3" x14ac:dyDescent="0.2">
      <c r="A170" s="7">
        <v>168</v>
      </c>
      <c r="B170" s="7">
        <f t="shared" ca="1" si="2"/>
        <v>0.6385670186063348</v>
      </c>
      <c r="C170" s="7" t="s">
        <v>33</v>
      </c>
    </row>
    <row r="171" spans="1:3" x14ac:dyDescent="0.2">
      <c r="A171" s="7">
        <v>169</v>
      </c>
      <c r="B171" s="7">
        <f t="shared" ca="1" si="2"/>
        <v>0.51509539130252235</v>
      </c>
      <c r="C171" s="7" t="s">
        <v>34</v>
      </c>
    </row>
    <row r="172" spans="1:3" x14ac:dyDescent="0.2">
      <c r="A172" s="7">
        <v>170</v>
      </c>
      <c r="B172" s="7">
        <f t="shared" ca="1" si="2"/>
        <v>0.67797197021807798</v>
      </c>
      <c r="C172" s="7" t="s">
        <v>34</v>
      </c>
    </row>
    <row r="173" spans="1:3" x14ac:dyDescent="0.2">
      <c r="A173" s="7">
        <v>171</v>
      </c>
      <c r="B173" s="7">
        <f t="shared" ca="1" si="2"/>
        <v>0.74113675011159152</v>
      </c>
      <c r="C173" s="7" t="s">
        <v>33</v>
      </c>
    </row>
    <row r="174" spans="1:3" x14ac:dyDescent="0.2">
      <c r="A174" s="7">
        <v>172</v>
      </c>
      <c r="B174" s="7">
        <f t="shared" ca="1" si="2"/>
        <v>0.8923704533069603</v>
      </c>
      <c r="C174" s="7" t="s">
        <v>33</v>
      </c>
    </row>
    <row r="175" spans="1:3" x14ac:dyDescent="0.2">
      <c r="A175" s="7">
        <v>173</v>
      </c>
      <c r="B175" s="7">
        <f t="shared" ca="1" si="2"/>
        <v>0.59900396212156382</v>
      </c>
      <c r="C175" s="7" t="s">
        <v>33</v>
      </c>
    </row>
    <row r="176" spans="1:3" x14ac:dyDescent="0.2">
      <c r="A176" s="7">
        <v>174</v>
      </c>
      <c r="B176" s="7">
        <f t="shared" ca="1" si="2"/>
        <v>0.46887079298893841</v>
      </c>
      <c r="C176" s="7" t="s">
        <v>34</v>
      </c>
    </row>
    <row r="177" spans="1:3" x14ac:dyDescent="0.2">
      <c r="A177" s="7">
        <v>175</v>
      </c>
      <c r="B177" s="7">
        <f t="shared" ca="1" si="2"/>
        <v>0.66054790260757423</v>
      </c>
      <c r="C177" s="7" t="s">
        <v>33</v>
      </c>
    </row>
    <row r="178" spans="1:3" x14ac:dyDescent="0.2">
      <c r="A178" s="7">
        <v>176</v>
      </c>
      <c r="B178" s="7">
        <f t="shared" ca="1" si="2"/>
        <v>0.96325180277431599</v>
      </c>
      <c r="C178" s="7" t="s">
        <v>33</v>
      </c>
    </row>
    <row r="179" spans="1:3" x14ac:dyDescent="0.2">
      <c r="A179" s="7">
        <v>177</v>
      </c>
      <c r="B179" s="7">
        <f t="shared" ca="1" si="2"/>
        <v>0.60159318436130194</v>
      </c>
      <c r="C179" s="7" t="s">
        <v>34</v>
      </c>
    </row>
    <row r="180" spans="1:3" x14ac:dyDescent="0.2">
      <c r="A180" s="7">
        <v>178</v>
      </c>
      <c r="B180" s="7">
        <f t="shared" ca="1" si="2"/>
        <v>0.81826604119219171</v>
      </c>
      <c r="C180" s="7" t="s">
        <v>34</v>
      </c>
    </row>
    <row r="181" spans="1:3" x14ac:dyDescent="0.2">
      <c r="A181" s="7">
        <v>179</v>
      </c>
      <c r="B181" s="7">
        <f t="shared" ca="1" si="2"/>
        <v>0.66671054890900028</v>
      </c>
      <c r="C181" s="7" t="s">
        <v>33</v>
      </c>
    </row>
    <row r="182" spans="1:3" x14ac:dyDescent="0.2">
      <c r="A182" s="7">
        <v>180</v>
      </c>
      <c r="B182" s="7">
        <f t="shared" ca="1" si="2"/>
        <v>0.64891182588531104</v>
      </c>
      <c r="C182" s="7" t="s">
        <v>33</v>
      </c>
    </row>
    <row r="183" spans="1:3" x14ac:dyDescent="0.2">
      <c r="A183" s="7">
        <v>181</v>
      </c>
      <c r="B183" s="7">
        <f t="shared" ca="1" si="2"/>
        <v>0.59810506896005711</v>
      </c>
      <c r="C183" s="7" t="s">
        <v>33</v>
      </c>
    </row>
    <row r="184" spans="1:3" x14ac:dyDescent="0.2">
      <c r="A184" s="7">
        <v>182</v>
      </c>
      <c r="B184" s="7">
        <f t="shared" ca="1" si="2"/>
        <v>0.6765474292557635</v>
      </c>
      <c r="C184" s="7" t="s">
        <v>33</v>
      </c>
    </row>
    <row r="185" spans="1:3" x14ac:dyDescent="0.2">
      <c r="A185" s="7">
        <v>183</v>
      </c>
      <c r="B185" s="7">
        <f t="shared" ca="1" si="2"/>
        <v>0.45908993826917133</v>
      </c>
      <c r="C185" s="7" t="s">
        <v>34</v>
      </c>
    </row>
    <row r="186" spans="1:3" x14ac:dyDescent="0.2">
      <c r="A186" s="7">
        <v>184</v>
      </c>
      <c r="B186" s="7">
        <f t="shared" ca="1" si="2"/>
        <v>0.63245934097510004</v>
      </c>
      <c r="C186" s="7" t="s">
        <v>33</v>
      </c>
    </row>
    <row r="187" spans="1:3" x14ac:dyDescent="0.2">
      <c r="A187" s="7">
        <v>185</v>
      </c>
      <c r="B187" s="7">
        <f t="shared" ca="1" si="2"/>
        <v>0.44214708978072914</v>
      </c>
      <c r="C187" s="7" t="s">
        <v>34</v>
      </c>
    </row>
    <row r="188" spans="1:3" x14ac:dyDescent="0.2">
      <c r="A188" s="7">
        <v>186</v>
      </c>
      <c r="B188" s="7">
        <f t="shared" ca="1" si="2"/>
        <v>0.58048600430470143</v>
      </c>
      <c r="C188" s="7" t="s">
        <v>33</v>
      </c>
    </row>
    <row r="189" spans="1:3" x14ac:dyDescent="0.2">
      <c r="A189" s="7">
        <v>187</v>
      </c>
      <c r="B189" s="7">
        <f t="shared" ca="1" si="2"/>
        <v>0.76565835193248921</v>
      </c>
      <c r="C189" s="7" t="s">
        <v>34</v>
      </c>
    </row>
    <row r="190" spans="1:3" x14ac:dyDescent="0.2">
      <c r="A190" s="7">
        <v>188</v>
      </c>
      <c r="B190" s="7">
        <f t="shared" ca="1" si="2"/>
        <v>0.82280130909943461</v>
      </c>
      <c r="C190" s="7" t="s">
        <v>33</v>
      </c>
    </row>
    <row r="191" spans="1:3" x14ac:dyDescent="0.2">
      <c r="A191" s="7">
        <v>189</v>
      </c>
      <c r="B191" s="7">
        <f t="shared" ca="1" si="2"/>
        <v>0.65536551496226825</v>
      </c>
      <c r="C191" s="7" t="s">
        <v>33</v>
      </c>
    </row>
    <row r="192" spans="1:3" x14ac:dyDescent="0.2">
      <c r="A192" s="7">
        <v>190</v>
      </c>
      <c r="B192" s="7">
        <f t="shared" ca="1" si="2"/>
        <v>0.48087329440651305</v>
      </c>
      <c r="C192" s="7" t="s">
        <v>34</v>
      </c>
    </row>
    <row r="193" spans="1:3" x14ac:dyDescent="0.2">
      <c r="A193" s="7">
        <v>191</v>
      </c>
      <c r="B193" s="7">
        <f t="shared" ca="1" si="2"/>
        <v>0.5480120923102012</v>
      </c>
      <c r="C193" s="7" t="s">
        <v>33</v>
      </c>
    </row>
    <row r="194" spans="1:3" x14ac:dyDescent="0.2">
      <c r="A194" s="7">
        <v>192</v>
      </c>
      <c r="B194" s="7">
        <f t="shared" ca="1" si="2"/>
        <v>0.49442641634033491</v>
      </c>
      <c r="C194" s="7" t="s">
        <v>34</v>
      </c>
    </row>
    <row r="195" spans="1:3" x14ac:dyDescent="0.2">
      <c r="A195" s="7">
        <v>193</v>
      </c>
      <c r="B195" s="7">
        <f t="shared" ref="B195:B258" ca="1" si="3">IF(C195="Bomb",_xlfn.NORM.INV(RAND(),0.7,0.1),_xlfn.NORM.INV(RAND(),0.6,0.15))</f>
        <v>0.66809498572093928</v>
      </c>
      <c r="C195" s="7" t="s">
        <v>33</v>
      </c>
    </row>
    <row r="196" spans="1:3" x14ac:dyDescent="0.2">
      <c r="A196" s="7">
        <v>194</v>
      </c>
      <c r="B196" s="7">
        <f t="shared" ca="1" si="3"/>
        <v>0.61605634641372942</v>
      </c>
      <c r="C196" s="7" t="s">
        <v>34</v>
      </c>
    </row>
    <row r="197" spans="1:3" x14ac:dyDescent="0.2">
      <c r="A197" s="7">
        <v>195</v>
      </c>
      <c r="B197" s="7">
        <f t="shared" ca="1" si="3"/>
        <v>0.59657582375325402</v>
      </c>
      <c r="C197" s="7" t="s">
        <v>34</v>
      </c>
    </row>
    <row r="198" spans="1:3" x14ac:dyDescent="0.2">
      <c r="A198" s="7">
        <v>196</v>
      </c>
      <c r="B198" s="7">
        <f t="shared" ca="1" si="3"/>
        <v>0.80917456202104676</v>
      </c>
      <c r="C198" s="7" t="s">
        <v>33</v>
      </c>
    </row>
    <row r="199" spans="1:3" x14ac:dyDescent="0.2">
      <c r="A199" s="7">
        <v>197</v>
      </c>
      <c r="B199" s="7">
        <f t="shared" ca="1" si="3"/>
        <v>0.71848839881562865</v>
      </c>
      <c r="C199" s="7" t="s">
        <v>34</v>
      </c>
    </row>
    <row r="200" spans="1:3" x14ac:dyDescent="0.2">
      <c r="A200" s="7">
        <v>198</v>
      </c>
      <c r="B200" s="7">
        <f t="shared" ca="1" si="3"/>
        <v>0.53614143168536033</v>
      </c>
      <c r="C200" s="7" t="s">
        <v>33</v>
      </c>
    </row>
    <row r="201" spans="1:3" x14ac:dyDescent="0.2">
      <c r="A201" s="7">
        <v>199</v>
      </c>
      <c r="B201" s="7">
        <f t="shared" ca="1" si="3"/>
        <v>0.64259481113492456</v>
      </c>
      <c r="C201" s="7" t="s">
        <v>34</v>
      </c>
    </row>
    <row r="202" spans="1:3" x14ac:dyDescent="0.2">
      <c r="A202" s="7">
        <v>200</v>
      </c>
      <c r="B202" s="7">
        <f t="shared" ca="1" si="3"/>
        <v>0.65236129975069534</v>
      </c>
      <c r="C202" s="7" t="s">
        <v>33</v>
      </c>
    </row>
    <row r="203" spans="1:3" x14ac:dyDescent="0.2">
      <c r="A203" s="7">
        <v>201</v>
      </c>
      <c r="B203" s="7">
        <f t="shared" ca="1" si="3"/>
        <v>0.50377951999943271</v>
      </c>
      <c r="C203" s="7" t="s">
        <v>34</v>
      </c>
    </row>
    <row r="204" spans="1:3" x14ac:dyDescent="0.2">
      <c r="A204" s="7">
        <v>202</v>
      </c>
      <c r="B204" s="7">
        <f t="shared" ca="1" si="3"/>
        <v>0.69367115930093903</v>
      </c>
      <c r="C204" s="7" t="s">
        <v>33</v>
      </c>
    </row>
    <row r="205" spans="1:3" x14ac:dyDescent="0.2">
      <c r="A205" s="7">
        <v>203</v>
      </c>
      <c r="B205" s="7">
        <f t="shared" ca="1" si="3"/>
        <v>0.62501918533417911</v>
      </c>
      <c r="C205" s="7" t="s">
        <v>34</v>
      </c>
    </row>
    <row r="206" spans="1:3" x14ac:dyDescent="0.2">
      <c r="A206" s="7">
        <v>204</v>
      </c>
      <c r="B206" s="7">
        <f t="shared" ca="1" si="3"/>
        <v>0.89996995790001655</v>
      </c>
      <c r="C206" s="7" t="s">
        <v>34</v>
      </c>
    </row>
    <row r="207" spans="1:3" x14ac:dyDescent="0.2">
      <c r="A207" s="7">
        <v>205</v>
      </c>
      <c r="B207" s="7">
        <f t="shared" ca="1" si="3"/>
        <v>0.26845520363162845</v>
      </c>
      <c r="C207" s="7" t="s">
        <v>34</v>
      </c>
    </row>
    <row r="208" spans="1:3" x14ac:dyDescent="0.2">
      <c r="A208" s="7">
        <v>206</v>
      </c>
      <c r="B208" s="7">
        <f t="shared" ca="1" si="3"/>
        <v>0.88274844625881899</v>
      </c>
      <c r="C208" s="7" t="s">
        <v>33</v>
      </c>
    </row>
    <row r="209" spans="1:3" x14ac:dyDescent="0.2">
      <c r="A209" s="7">
        <v>207</v>
      </c>
      <c r="B209" s="7">
        <f t="shared" ca="1" si="3"/>
        <v>0.49301815375712693</v>
      </c>
      <c r="C209" s="7" t="s">
        <v>33</v>
      </c>
    </row>
    <row r="210" spans="1:3" x14ac:dyDescent="0.2">
      <c r="A210" s="7">
        <v>208</v>
      </c>
      <c r="B210" s="7">
        <f t="shared" ca="1" si="3"/>
        <v>0.67039669738664942</v>
      </c>
      <c r="C210" s="7" t="s">
        <v>33</v>
      </c>
    </row>
    <row r="211" spans="1:3" x14ac:dyDescent="0.2">
      <c r="A211" s="7">
        <v>209</v>
      </c>
      <c r="B211" s="7">
        <f t="shared" ca="1" si="3"/>
        <v>0.53761894462978521</v>
      </c>
      <c r="C211" s="7" t="s">
        <v>34</v>
      </c>
    </row>
    <row r="212" spans="1:3" x14ac:dyDescent="0.2">
      <c r="A212" s="7">
        <v>210</v>
      </c>
      <c r="B212" s="7">
        <f t="shared" ca="1" si="3"/>
        <v>0.54681516070018243</v>
      </c>
      <c r="C212" s="7" t="s">
        <v>34</v>
      </c>
    </row>
    <row r="213" spans="1:3" x14ac:dyDescent="0.2">
      <c r="A213" s="7">
        <v>211</v>
      </c>
      <c r="B213" s="7">
        <f t="shared" ca="1" si="3"/>
        <v>0.63693368806170236</v>
      </c>
      <c r="C213" s="7" t="s">
        <v>34</v>
      </c>
    </row>
    <row r="214" spans="1:3" x14ac:dyDescent="0.2">
      <c r="A214" s="7">
        <v>212</v>
      </c>
      <c r="B214" s="7">
        <f t="shared" ca="1" si="3"/>
        <v>0.74212610867145856</v>
      </c>
      <c r="C214" s="7" t="s">
        <v>34</v>
      </c>
    </row>
    <row r="215" spans="1:3" x14ac:dyDescent="0.2">
      <c r="A215" s="7">
        <v>213</v>
      </c>
      <c r="B215" s="7">
        <f t="shared" ca="1" si="3"/>
        <v>0.5437986773011505</v>
      </c>
      <c r="C215" s="7" t="s">
        <v>34</v>
      </c>
    </row>
    <row r="216" spans="1:3" x14ac:dyDescent="0.2">
      <c r="A216" s="7">
        <v>214</v>
      </c>
      <c r="B216" s="7">
        <f t="shared" ca="1" si="3"/>
        <v>0.59785774847868955</v>
      </c>
      <c r="C216" s="7" t="s">
        <v>34</v>
      </c>
    </row>
    <row r="217" spans="1:3" x14ac:dyDescent="0.2">
      <c r="A217" s="7">
        <v>215</v>
      </c>
      <c r="B217" s="7">
        <f t="shared" ca="1" si="3"/>
        <v>0.58903904217393199</v>
      </c>
      <c r="C217" s="7" t="s">
        <v>33</v>
      </c>
    </row>
    <row r="218" spans="1:3" x14ac:dyDescent="0.2">
      <c r="A218" s="7">
        <v>216</v>
      </c>
      <c r="B218" s="7">
        <f t="shared" ca="1" si="3"/>
        <v>0.722647292218634</v>
      </c>
      <c r="C218" s="7" t="s">
        <v>33</v>
      </c>
    </row>
    <row r="219" spans="1:3" x14ac:dyDescent="0.2">
      <c r="A219" s="7">
        <v>217</v>
      </c>
      <c r="B219" s="7">
        <f t="shared" ca="1" si="3"/>
        <v>0.77833813511534256</v>
      </c>
      <c r="C219" s="7" t="s">
        <v>33</v>
      </c>
    </row>
    <row r="220" spans="1:3" x14ac:dyDescent="0.2">
      <c r="A220" s="7">
        <v>218</v>
      </c>
      <c r="B220" s="7">
        <f t="shared" ca="1" si="3"/>
        <v>0.86078153092290921</v>
      </c>
      <c r="C220" s="7" t="s">
        <v>34</v>
      </c>
    </row>
    <row r="221" spans="1:3" x14ac:dyDescent="0.2">
      <c r="A221" s="7">
        <v>219</v>
      </c>
      <c r="B221" s="7">
        <f t="shared" ca="1" si="3"/>
        <v>0.71003044071389998</v>
      </c>
      <c r="C221" s="7" t="s">
        <v>33</v>
      </c>
    </row>
    <row r="222" spans="1:3" x14ac:dyDescent="0.2">
      <c r="A222" s="7">
        <v>220</v>
      </c>
      <c r="B222" s="7">
        <f t="shared" ca="1" si="3"/>
        <v>0.65124444815803928</v>
      </c>
      <c r="C222" s="7" t="s">
        <v>34</v>
      </c>
    </row>
    <row r="223" spans="1:3" x14ac:dyDescent="0.2">
      <c r="A223" s="7">
        <v>221</v>
      </c>
      <c r="B223" s="7">
        <f t="shared" ca="1" si="3"/>
        <v>0.70388439219841481</v>
      </c>
      <c r="C223" s="7" t="s">
        <v>33</v>
      </c>
    </row>
    <row r="224" spans="1:3" x14ac:dyDescent="0.2">
      <c r="A224" s="7">
        <v>222</v>
      </c>
      <c r="B224" s="7">
        <f t="shared" ca="1" si="3"/>
        <v>0.83021209838463583</v>
      </c>
      <c r="C224" s="7" t="s">
        <v>33</v>
      </c>
    </row>
    <row r="225" spans="1:3" x14ac:dyDescent="0.2">
      <c r="A225" s="7">
        <v>223</v>
      </c>
      <c r="B225" s="7">
        <f t="shared" ca="1" si="3"/>
        <v>0.54535116088019076</v>
      </c>
      <c r="C225" s="7" t="s">
        <v>34</v>
      </c>
    </row>
    <row r="226" spans="1:3" x14ac:dyDescent="0.2">
      <c r="A226" s="7">
        <v>224</v>
      </c>
      <c r="B226" s="7">
        <f t="shared" ca="1" si="3"/>
        <v>0.72290981435420409</v>
      </c>
      <c r="C226" s="7" t="s">
        <v>34</v>
      </c>
    </row>
    <row r="227" spans="1:3" x14ac:dyDescent="0.2">
      <c r="A227" s="7">
        <v>225</v>
      </c>
      <c r="B227" s="7">
        <f t="shared" ca="1" si="3"/>
        <v>0.7048837241096807</v>
      </c>
      <c r="C227" s="7" t="s">
        <v>33</v>
      </c>
    </row>
    <row r="228" spans="1:3" x14ac:dyDescent="0.2">
      <c r="A228" s="7">
        <v>226</v>
      </c>
      <c r="B228" s="7">
        <f t="shared" ca="1" si="3"/>
        <v>0.85916137857600416</v>
      </c>
      <c r="C228" s="7" t="s">
        <v>34</v>
      </c>
    </row>
    <row r="229" spans="1:3" x14ac:dyDescent="0.2">
      <c r="A229" s="7">
        <v>227</v>
      </c>
      <c r="B229" s="7">
        <f t="shared" ca="1" si="3"/>
        <v>0.70038456868476495</v>
      </c>
      <c r="C229" s="7" t="s">
        <v>34</v>
      </c>
    </row>
    <row r="230" spans="1:3" x14ac:dyDescent="0.2">
      <c r="A230" s="7">
        <v>228</v>
      </c>
      <c r="B230" s="7">
        <f t="shared" ca="1" si="3"/>
        <v>0.58480432231914448</v>
      </c>
      <c r="C230" s="7" t="s">
        <v>34</v>
      </c>
    </row>
    <row r="231" spans="1:3" x14ac:dyDescent="0.2">
      <c r="A231" s="7">
        <v>229</v>
      </c>
      <c r="B231" s="7">
        <f t="shared" ca="1" si="3"/>
        <v>0.64206884910312345</v>
      </c>
      <c r="C231" s="7" t="s">
        <v>34</v>
      </c>
    </row>
    <row r="232" spans="1:3" x14ac:dyDescent="0.2">
      <c r="A232" s="7">
        <v>230</v>
      </c>
      <c r="B232" s="7">
        <f t="shared" ca="1" si="3"/>
        <v>0.65603848570514522</v>
      </c>
      <c r="C232" s="7" t="s">
        <v>33</v>
      </c>
    </row>
    <row r="233" spans="1:3" x14ac:dyDescent="0.2">
      <c r="A233" s="7">
        <v>231</v>
      </c>
      <c r="B233" s="7">
        <f t="shared" ca="1" si="3"/>
        <v>0.71460880984182584</v>
      </c>
      <c r="C233" s="7" t="s">
        <v>33</v>
      </c>
    </row>
    <row r="234" spans="1:3" x14ac:dyDescent="0.2">
      <c r="A234" s="7">
        <v>232</v>
      </c>
      <c r="B234" s="7">
        <f t="shared" ca="1" si="3"/>
        <v>0.62853155121171433</v>
      </c>
      <c r="C234" s="7" t="s">
        <v>34</v>
      </c>
    </row>
    <row r="235" spans="1:3" x14ac:dyDescent="0.2">
      <c r="A235" s="7">
        <v>233</v>
      </c>
      <c r="B235" s="7">
        <f t="shared" ca="1" si="3"/>
        <v>0.52422981894469312</v>
      </c>
      <c r="C235" s="7" t="s">
        <v>34</v>
      </c>
    </row>
    <row r="236" spans="1:3" x14ac:dyDescent="0.2">
      <c r="A236" s="7">
        <v>234</v>
      </c>
      <c r="B236" s="7">
        <f t="shared" ca="1" si="3"/>
        <v>0.83896557061647337</v>
      </c>
      <c r="C236" s="7" t="s">
        <v>33</v>
      </c>
    </row>
    <row r="237" spans="1:3" x14ac:dyDescent="0.2">
      <c r="A237" s="7">
        <v>235</v>
      </c>
      <c r="B237" s="7">
        <f t="shared" ca="1" si="3"/>
        <v>0.67909299691702896</v>
      </c>
      <c r="C237" s="7" t="s">
        <v>34</v>
      </c>
    </row>
    <row r="238" spans="1:3" x14ac:dyDescent="0.2">
      <c r="A238" s="7">
        <v>236</v>
      </c>
      <c r="B238" s="7">
        <f t="shared" ca="1" si="3"/>
        <v>0.70767805374047166</v>
      </c>
      <c r="C238" s="7" t="s">
        <v>33</v>
      </c>
    </row>
    <row r="239" spans="1:3" x14ac:dyDescent="0.2">
      <c r="A239" s="7">
        <v>237</v>
      </c>
      <c r="B239" s="7">
        <f t="shared" ca="1" si="3"/>
        <v>0.42580256980930475</v>
      </c>
      <c r="C239" s="7" t="s">
        <v>34</v>
      </c>
    </row>
    <row r="240" spans="1:3" x14ac:dyDescent="0.2">
      <c r="A240" s="7">
        <v>238</v>
      </c>
      <c r="B240" s="7">
        <f t="shared" ca="1" si="3"/>
        <v>0.6881676170736305</v>
      </c>
      <c r="C240" s="7" t="s">
        <v>33</v>
      </c>
    </row>
    <row r="241" spans="1:3" x14ac:dyDescent="0.2">
      <c r="A241" s="7">
        <v>239</v>
      </c>
      <c r="B241" s="7">
        <f t="shared" ca="1" si="3"/>
        <v>0.75385597373990265</v>
      </c>
      <c r="C241" s="7" t="s">
        <v>34</v>
      </c>
    </row>
    <row r="242" spans="1:3" x14ac:dyDescent="0.2">
      <c r="A242" s="7">
        <v>240</v>
      </c>
      <c r="B242" s="7">
        <f t="shared" ca="1" si="3"/>
        <v>0.44408545968102897</v>
      </c>
      <c r="C242" s="7" t="s">
        <v>34</v>
      </c>
    </row>
    <row r="243" spans="1:3" x14ac:dyDescent="0.2">
      <c r="A243" s="7">
        <v>241</v>
      </c>
      <c r="B243" s="7">
        <f t="shared" ca="1" si="3"/>
        <v>0.62516033079213851</v>
      </c>
      <c r="C243" s="7" t="s">
        <v>33</v>
      </c>
    </row>
    <row r="244" spans="1:3" x14ac:dyDescent="0.2">
      <c r="A244" s="7">
        <v>242</v>
      </c>
      <c r="B244" s="7">
        <f t="shared" ca="1" si="3"/>
        <v>0.65566738460051965</v>
      </c>
      <c r="C244" s="7" t="s">
        <v>33</v>
      </c>
    </row>
    <row r="245" spans="1:3" x14ac:dyDescent="0.2">
      <c r="A245" s="7">
        <v>243</v>
      </c>
      <c r="B245" s="7">
        <f t="shared" ca="1" si="3"/>
        <v>0.76180950528851843</v>
      </c>
      <c r="C245" s="7" t="s">
        <v>33</v>
      </c>
    </row>
    <row r="246" spans="1:3" x14ac:dyDescent="0.2">
      <c r="A246" s="7">
        <v>244</v>
      </c>
      <c r="B246" s="7">
        <f t="shared" ca="1" si="3"/>
        <v>0.79131439866102504</v>
      </c>
      <c r="C246" s="7" t="s">
        <v>34</v>
      </c>
    </row>
    <row r="247" spans="1:3" x14ac:dyDescent="0.2">
      <c r="A247" s="7">
        <v>245</v>
      </c>
      <c r="B247" s="7">
        <f t="shared" ca="1" si="3"/>
        <v>0.77975587253743961</v>
      </c>
      <c r="C247" s="7" t="s">
        <v>33</v>
      </c>
    </row>
    <row r="248" spans="1:3" x14ac:dyDescent="0.2">
      <c r="A248" s="7">
        <v>246</v>
      </c>
      <c r="B248" s="7">
        <f t="shared" ca="1" si="3"/>
        <v>0.74731405192684208</v>
      </c>
      <c r="C248" s="7" t="s">
        <v>33</v>
      </c>
    </row>
    <row r="249" spans="1:3" x14ac:dyDescent="0.2">
      <c r="A249" s="7">
        <v>247</v>
      </c>
      <c r="B249" s="7">
        <f t="shared" ca="1" si="3"/>
        <v>0.62898646450814177</v>
      </c>
      <c r="C249" s="7" t="s">
        <v>34</v>
      </c>
    </row>
    <row r="250" spans="1:3" x14ac:dyDescent="0.2">
      <c r="A250" s="7">
        <v>248</v>
      </c>
      <c r="B250" s="7">
        <f t="shared" ca="1" si="3"/>
        <v>0.55605688550285692</v>
      </c>
      <c r="C250" s="7" t="s">
        <v>33</v>
      </c>
    </row>
    <row r="251" spans="1:3" x14ac:dyDescent="0.2">
      <c r="A251" s="7">
        <v>249</v>
      </c>
      <c r="B251" s="7">
        <f t="shared" ca="1" si="3"/>
        <v>0.5008649939612535</v>
      </c>
      <c r="C251" s="7" t="s">
        <v>34</v>
      </c>
    </row>
    <row r="252" spans="1:3" x14ac:dyDescent="0.2">
      <c r="A252" s="7">
        <v>250</v>
      </c>
      <c r="B252" s="7">
        <f t="shared" ca="1" si="3"/>
        <v>0.56040745253196989</v>
      </c>
      <c r="C252" s="7" t="s">
        <v>33</v>
      </c>
    </row>
    <row r="253" spans="1:3" x14ac:dyDescent="0.2">
      <c r="A253" s="7">
        <v>251</v>
      </c>
      <c r="B253" s="7">
        <f t="shared" ca="1" si="3"/>
        <v>0.38875806207031316</v>
      </c>
      <c r="C253" s="7" t="s">
        <v>34</v>
      </c>
    </row>
    <row r="254" spans="1:3" x14ac:dyDescent="0.2">
      <c r="A254" s="7">
        <v>252</v>
      </c>
      <c r="B254" s="7">
        <f t="shared" ca="1" si="3"/>
        <v>0.74594581409750571</v>
      </c>
      <c r="C254" s="7" t="s">
        <v>33</v>
      </c>
    </row>
    <row r="255" spans="1:3" x14ac:dyDescent="0.2">
      <c r="A255" s="7">
        <v>253</v>
      </c>
      <c r="B255" s="7">
        <f t="shared" ca="1" si="3"/>
        <v>0.81739858287809597</v>
      </c>
      <c r="C255" s="7" t="s">
        <v>33</v>
      </c>
    </row>
    <row r="256" spans="1:3" x14ac:dyDescent="0.2">
      <c r="A256" s="7">
        <v>254</v>
      </c>
      <c r="B256" s="7">
        <f t="shared" ca="1" si="3"/>
        <v>0.79466135842803665</v>
      </c>
      <c r="C256" s="7" t="s">
        <v>33</v>
      </c>
    </row>
    <row r="257" spans="1:3" x14ac:dyDescent="0.2">
      <c r="A257" s="7">
        <v>255</v>
      </c>
      <c r="B257" s="7">
        <f t="shared" ca="1" si="3"/>
        <v>0.80777282075411028</v>
      </c>
      <c r="C257" s="7" t="s">
        <v>34</v>
      </c>
    </row>
    <row r="258" spans="1:3" x14ac:dyDescent="0.2">
      <c r="A258" s="7">
        <v>256</v>
      </c>
      <c r="B258" s="7">
        <f t="shared" ca="1" si="3"/>
        <v>0.49095490081038906</v>
      </c>
      <c r="C258" s="7" t="s">
        <v>34</v>
      </c>
    </row>
    <row r="259" spans="1:3" x14ac:dyDescent="0.2">
      <c r="A259" s="7">
        <v>257</v>
      </c>
      <c r="B259" s="7">
        <f t="shared" ref="B259:B322" ca="1" si="4">IF(C259="Bomb",_xlfn.NORM.INV(RAND(),0.7,0.1),_xlfn.NORM.INV(RAND(),0.6,0.15))</f>
        <v>0.38555242669677259</v>
      </c>
      <c r="C259" s="7" t="s">
        <v>34</v>
      </c>
    </row>
    <row r="260" spans="1:3" x14ac:dyDescent="0.2">
      <c r="A260" s="7">
        <v>258</v>
      </c>
      <c r="B260" s="7">
        <f t="shared" ca="1" si="4"/>
        <v>0.46396654598880976</v>
      </c>
      <c r="C260" s="7" t="s">
        <v>34</v>
      </c>
    </row>
    <row r="261" spans="1:3" x14ac:dyDescent="0.2">
      <c r="A261" s="7">
        <v>259</v>
      </c>
      <c r="B261" s="7">
        <f t="shared" ca="1" si="4"/>
        <v>0.64783847663599026</v>
      </c>
      <c r="C261" s="7" t="s">
        <v>34</v>
      </c>
    </row>
    <row r="262" spans="1:3" x14ac:dyDescent="0.2">
      <c r="A262" s="7">
        <v>260</v>
      </c>
      <c r="B262" s="7">
        <f t="shared" ca="1" si="4"/>
        <v>0.69844259457705438</v>
      </c>
      <c r="C262" s="7" t="s">
        <v>33</v>
      </c>
    </row>
    <row r="263" spans="1:3" x14ac:dyDescent="0.2">
      <c r="A263" s="7">
        <v>261</v>
      </c>
      <c r="B263" s="7">
        <f t="shared" ca="1" si="4"/>
        <v>0.6554342274821332</v>
      </c>
      <c r="C263" s="7" t="s">
        <v>33</v>
      </c>
    </row>
    <row r="264" spans="1:3" x14ac:dyDescent="0.2">
      <c r="A264" s="7">
        <v>262</v>
      </c>
      <c r="B264" s="7">
        <f t="shared" ca="1" si="4"/>
        <v>0.61905328845645458</v>
      </c>
      <c r="C264" s="7" t="s">
        <v>33</v>
      </c>
    </row>
    <row r="265" spans="1:3" x14ac:dyDescent="0.2">
      <c r="A265" s="7">
        <v>263</v>
      </c>
      <c r="B265" s="7">
        <f t="shared" ca="1" si="4"/>
        <v>0.5648357853845376</v>
      </c>
      <c r="C265" s="7" t="s">
        <v>33</v>
      </c>
    </row>
    <row r="266" spans="1:3" x14ac:dyDescent="0.2">
      <c r="A266" s="7">
        <v>264</v>
      </c>
      <c r="B266" s="7">
        <f t="shared" ca="1" si="4"/>
        <v>0.28157921742116671</v>
      </c>
      <c r="C266" s="7" t="s">
        <v>34</v>
      </c>
    </row>
    <row r="267" spans="1:3" x14ac:dyDescent="0.2">
      <c r="A267" s="7">
        <v>265</v>
      </c>
      <c r="B267" s="7">
        <f t="shared" ca="1" si="4"/>
        <v>0.69019530628537762</v>
      </c>
      <c r="C267" s="7" t="s">
        <v>33</v>
      </c>
    </row>
    <row r="268" spans="1:3" x14ac:dyDescent="0.2">
      <c r="A268" s="7">
        <v>266</v>
      </c>
      <c r="B268" s="7">
        <f t="shared" ca="1" si="4"/>
        <v>0.8444919326834962</v>
      </c>
      <c r="C268" s="7" t="s">
        <v>33</v>
      </c>
    </row>
    <row r="269" spans="1:3" x14ac:dyDescent="0.2">
      <c r="A269" s="7">
        <v>267</v>
      </c>
      <c r="B269" s="7">
        <f t="shared" ca="1" si="4"/>
        <v>0.53856259578130061</v>
      </c>
      <c r="C269" s="7" t="s">
        <v>34</v>
      </c>
    </row>
    <row r="270" spans="1:3" x14ac:dyDescent="0.2">
      <c r="A270" s="7">
        <v>268</v>
      </c>
      <c r="B270" s="7">
        <f t="shared" ca="1" si="4"/>
        <v>0.69254001271298493</v>
      </c>
      <c r="C270" s="7" t="s">
        <v>34</v>
      </c>
    </row>
    <row r="271" spans="1:3" x14ac:dyDescent="0.2">
      <c r="A271" s="7">
        <v>269</v>
      </c>
      <c r="B271" s="7">
        <f t="shared" ca="1" si="4"/>
        <v>0.76221429698577381</v>
      </c>
      <c r="C271" s="7" t="s">
        <v>33</v>
      </c>
    </row>
    <row r="272" spans="1:3" x14ac:dyDescent="0.2">
      <c r="A272" s="7">
        <v>270</v>
      </c>
      <c r="B272" s="7">
        <f t="shared" ca="1" si="4"/>
        <v>0.75123962186601601</v>
      </c>
      <c r="C272" s="7" t="s">
        <v>33</v>
      </c>
    </row>
    <row r="273" spans="1:3" x14ac:dyDescent="0.2">
      <c r="A273" s="7">
        <v>271</v>
      </c>
      <c r="B273" s="7">
        <f t="shared" ca="1" si="4"/>
        <v>0.34904039108013984</v>
      </c>
      <c r="C273" s="7" t="s">
        <v>34</v>
      </c>
    </row>
    <row r="274" spans="1:3" x14ac:dyDescent="0.2">
      <c r="A274" s="7">
        <v>272</v>
      </c>
      <c r="B274" s="7">
        <f t="shared" ca="1" si="4"/>
        <v>0.7471697488936212</v>
      </c>
      <c r="C274" s="7" t="s">
        <v>34</v>
      </c>
    </row>
    <row r="275" spans="1:3" x14ac:dyDescent="0.2">
      <c r="A275" s="7">
        <v>273</v>
      </c>
      <c r="B275" s="7">
        <f t="shared" ca="1" si="4"/>
        <v>0.83031494721522114</v>
      </c>
      <c r="C275" s="7" t="s">
        <v>33</v>
      </c>
    </row>
    <row r="276" spans="1:3" x14ac:dyDescent="0.2">
      <c r="A276" s="7">
        <v>274</v>
      </c>
      <c r="B276" s="7">
        <f t="shared" ca="1" si="4"/>
        <v>0.67978565871577601</v>
      </c>
      <c r="C276" s="7" t="s">
        <v>34</v>
      </c>
    </row>
    <row r="277" spans="1:3" x14ac:dyDescent="0.2">
      <c r="A277" s="7">
        <v>275</v>
      </c>
      <c r="B277" s="7">
        <f t="shared" ca="1" si="4"/>
        <v>0.66339173544780339</v>
      </c>
      <c r="C277" s="7" t="s">
        <v>34</v>
      </c>
    </row>
    <row r="278" spans="1:3" x14ac:dyDescent="0.2">
      <c r="A278" s="7">
        <v>276</v>
      </c>
      <c r="B278" s="7">
        <f t="shared" ca="1" si="4"/>
        <v>0.7154265393927679</v>
      </c>
      <c r="C278" s="7" t="s">
        <v>33</v>
      </c>
    </row>
    <row r="279" spans="1:3" x14ac:dyDescent="0.2">
      <c r="A279" s="7">
        <v>277</v>
      </c>
      <c r="B279" s="7">
        <f t="shared" ca="1" si="4"/>
        <v>0.64958977575495436</v>
      </c>
      <c r="C279" s="7" t="s">
        <v>33</v>
      </c>
    </row>
    <row r="280" spans="1:3" x14ac:dyDescent="0.2">
      <c r="A280" s="7">
        <v>278</v>
      </c>
      <c r="B280" s="7">
        <f t="shared" ca="1" si="4"/>
        <v>0.6589967270466226</v>
      </c>
      <c r="C280" s="7" t="s">
        <v>34</v>
      </c>
    </row>
    <row r="281" spans="1:3" x14ac:dyDescent="0.2">
      <c r="A281" s="7">
        <v>279</v>
      </c>
      <c r="B281" s="7">
        <f t="shared" ca="1" si="4"/>
        <v>0.59753685618537333</v>
      </c>
      <c r="C281" s="7" t="s">
        <v>34</v>
      </c>
    </row>
    <row r="282" spans="1:3" x14ac:dyDescent="0.2">
      <c r="A282" s="7">
        <v>280</v>
      </c>
      <c r="B282" s="7">
        <f t="shared" ca="1" si="4"/>
        <v>0.77630953101279654</v>
      </c>
      <c r="C282" s="7" t="s">
        <v>34</v>
      </c>
    </row>
    <row r="283" spans="1:3" x14ac:dyDescent="0.2">
      <c r="A283" s="7">
        <v>281</v>
      </c>
      <c r="B283" s="7">
        <f t="shared" ca="1" si="4"/>
        <v>0.51609024865550301</v>
      </c>
      <c r="C283" s="7" t="s">
        <v>34</v>
      </c>
    </row>
    <row r="284" spans="1:3" x14ac:dyDescent="0.2">
      <c r="A284" s="7">
        <v>282</v>
      </c>
      <c r="B284" s="7">
        <f t="shared" ca="1" si="4"/>
        <v>0.57662806735364625</v>
      </c>
      <c r="C284" s="7" t="s">
        <v>33</v>
      </c>
    </row>
    <row r="285" spans="1:3" x14ac:dyDescent="0.2">
      <c r="A285" s="7">
        <v>283</v>
      </c>
      <c r="B285" s="7">
        <f t="shared" ca="1" si="4"/>
        <v>0.62684430868273722</v>
      </c>
      <c r="C285" s="7" t="s">
        <v>33</v>
      </c>
    </row>
    <row r="286" spans="1:3" x14ac:dyDescent="0.2">
      <c r="A286" s="7">
        <v>284</v>
      </c>
      <c r="B286" s="7">
        <f t="shared" ca="1" si="4"/>
        <v>0.60360443465354363</v>
      </c>
      <c r="C286" s="7" t="s">
        <v>33</v>
      </c>
    </row>
    <row r="287" spans="1:3" x14ac:dyDescent="0.2">
      <c r="A287" s="7">
        <v>285</v>
      </c>
      <c r="B287" s="7">
        <f t="shared" ca="1" si="4"/>
        <v>0.22653790283916514</v>
      </c>
      <c r="C287" s="7" t="s">
        <v>34</v>
      </c>
    </row>
    <row r="288" spans="1:3" x14ac:dyDescent="0.2">
      <c r="A288" s="7">
        <v>286</v>
      </c>
      <c r="B288" s="7">
        <f t="shared" ca="1" si="4"/>
        <v>0.71025373087416521</v>
      </c>
      <c r="C288" s="7" t="s">
        <v>33</v>
      </c>
    </row>
    <row r="289" spans="1:3" x14ac:dyDescent="0.2">
      <c r="A289" s="7">
        <v>287</v>
      </c>
      <c r="B289" s="7">
        <f t="shared" ca="1" si="4"/>
        <v>0.75352443782548073</v>
      </c>
      <c r="C289" s="7" t="s">
        <v>33</v>
      </c>
    </row>
    <row r="290" spans="1:3" x14ac:dyDescent="0.2">
      <c r="A290" s="7">
        <v>288</v>
      </c>
      <c r="B290" s="7">
        <f t="shared" ca="1" si="4"/>
        <v>0.73575688250015725</v>
      </c>
      <c r="C290" s="7" t="s">
        <v>33</v>
      </c>
    </row>
    <row r="291" spans="1:3" x14ac:dyDescent="0.2">
      <c r="A291" s="7">
        <v>289</v>
      </c>
      <c r="B291" s="7">
        <f t="shared" ca="1" si="4"/>
        <v>0.82879935211336053</v>
      </c>
      <c r="C291" s="7" t="s">
        <v>33</v>
      </c>
    </row>
    <row r="292" spans="1:3" x14ac:dyDescent="0.2">
      <c r="A292" s="7">
        <v>290</v>
      </c>
      <c r="B292" s="7">
        <f t="shared" ca="1" si="4"/>
        <v>0.62897271164602808</v>
      </c>
      <c r="C292" s="7" t="s">
        <v>34</v>
      </c>
    </row>
    <row r="293" spans="1:3" x14ac:dyDescent="0.2">
      <c r="A293" s="7">
        <v>291</v>
      </c>
      <c r="B293" s="7">
        <f t="shared" ca="1" si="4"/>
        <v>0.57210682108927668</v>
      </c>
      <c r="C293" s="7" t="s">
        <v>33</v>
      </c>
    </row>
    <row r="294" spans="1:3" x14ac:dyDescent="0.2">
      <c r="A294" s="7">
        <v>292</v>
      </c>
      <c r="B294" s="7">
        <f t="shared" ca="1" si="4"/>
        <v>0.60713707807042216</v>
      </c>
      <c r="C294" s="7" t="s">
        <v>34</v>
      </c>
    </row>
    <row r="295" spans="1:3" x14ac:dyDescent="0.2">
      <c r="A295" s="7">
        <v>293</v>
      </c>
      <c r="B295" s="7">
        <f t="shared" ca="1" si="4"/>
        <v>0.48709669812406364</v>
      </c>
      <c r="C295" s="7" t="s">
        <v>33</v>
      </c>
    </row>
    <row r="296" spans="1:3" x14ac:dyDescent="0.2">
      <c r="A296" s="7">
        <v>294</v>
      </c>
      <c r="B296" s="7">
        <f t="shared" ca="1" si="4"/>
        <v>0.37108384108422282</v>
      </c>
      <c r="C296" s="7" t="s">
        <v>34</v>
      </c>
    </row>
    <row r="297" spans="1:3" x14ac:dyDescent="0.2">
      <c r="A297" s="7">
        <v>295</v>
      </c>
      <c r="B297" s="7">
        <f t="shared" ca="1" si="4"/>
        <v>0.36305475699828577</v>
      </c>
      <c r="C297" s="7" t="s">
        <v>34</v>
      </c>
    </row>
    <row r="298" spans="1:3" x14ac:dyDescent="0.2">
      <c r="A298" s="7">
        <v>296</v>
      </c>
      <c r="B298" s="7">
        <f t="shared" ca="1" si="4"/>
        <v>0.71099020668570567</v>
      </c>
      <c r="C298" s="7" t="s">
        <v>33</v>
      </c>
    </row>
    <row r="299" spans="1:3" x14ac:dyDescent="0.2">
      <c r="A299" s="7">
        <v>297</v>
      </c>
      <c r="B299" s="7">
        <f t="shared" ca="1" si="4"/>
        <v>0.5378758352046431</v>
      </c>
      <c r="C299" s="7" t="s">
        <v>33</v>
      </c>
    </row>
    <row r="300" spans="1:3" x14ac:dyDescent="0.2">
      <c r="A300" s="7">
        <v>298</v>
      </c>
      <c r="B300" s="7">
        <f t="shared" ca="1" si="4"/>
        <v>0.70406511046673914</v>
      </c>
      <c r="C300" s="7" t="s">
        <v>34</v>
      </c>
    </row>
    <row r="301" spans="1:3" x14ac:dyDescent="0.2">
      <c r="A301" s="7">
        <v>299</v>
      </c>
      <c r="B301" s="7">
        <f t="shared" ca="1" si="4"/>
        <v>0.62328037683555704</v>
      </c>
      <c r="C301" s="7" t="s">
        <v>33</v>
      </c>
    </row>
    <row r="302" spans="1:3" x14ac:dyDescent="0.2">
      <c r="A302" s="7">
        <v>300</v>
      </c>
      <c r="B302" s="7">
        <f t="shared" ca="1" si="4"/>
        <v>0.56877803492895862</v>
      </c>
      <c r="C302" s="7" t="s">
        <v>33</v>
      </c>
    </row>
    <row r="303" spans="1:3" x14ac:dyDescent="0.2">
      <c r="A303" s="7">
        <v>301</v>
      </c>
      <c r="B303" s="7">
        <f t="shared" ca="1" si="4"/>
        <v>0.68161286817488909</v>
      </c>
      <c r="C303" s="7" t="s">
        <v>33</v>
      </c>
    </row>
    <row r="304" spans="1:3" x14ac:dyDescent="0.2">
      <c r="A304" s="7">
        <v>302</v>
      </c>
      <c r="B304" s="7">
        <f t="shared" ca="1" si="4"/>
        <v>0.64955067148405832</v>
      </c>
      <c r="C304" s="7" t="s">
        <v>33</v>
      </c>
    </row>
    <row r="305" spans="1:3" x14ac:dyDescent="0.2">
      <c r="A305" s="7">
        <v>303</v>
      </c>
      <c r="B305" s="7">
        <f t="shared" ca="1" si="4"/>
        <v>0.91386470522092433</v>
      </c>
      <c r="C305" s="7" t="s">
        <v>33</v>
      </c>
    </row>
    <row r="306" spans="1:3" x14ac:dyDescent="0.2">
      <c r="A306" s="7">
        <v>304</v>
      </c>
      <c r="B306" s="7">
        <f t="shared" ca="1" si="4"/>
        <v>0.90602687915290969</v>
      </c>
      <c r="C306" s="7" t="s">
        <v>33</v>
      </c>
    </row>
    <row r="307" spans="1:3" x14ac:dyDescent="0.2">
      <c r="A307" s="7">
        <v>305</v>
      </c>
      <c r="B307" s="7">
        <f t="shared" ca="1" si="4"/>
        <v>0.59363139689176703</v>
      </c>
      <c r="C307" s="7" t="s">
        <v>34</v>
      </c>
    </row>
    <row r="308" spans="1:3" x14ac:dyDescent="0.2">
      <c r="A308" s="7">
        <v>306</v>
      </c>
      <c r="B308" s="7">
        <f t="shared" ca="1" si="4"/>
        <v>0.66433148059271563</v>
      </c>
      <c r="C308" s="7" t="s">
        <v>33</v>
      </c>
    </row>
    <row r="309" spans="1:3" x14ac:dyDescent="0.2">
      <c r="A309" s="7">
        <v>307</v>
      </c>
      <c r="B309" s="7">
        <f t="shared" ca="1" si="4"/>
        <v>0.69372405644412338</v>
      </c>
      <c r="C309" s="7" t="s">
        <v>34</v>
      </c>
    </row>
    <row r="310" spans="1:3" x14ac:dyDescent="0.2">
      <c r="A310" s="7">
        <v>308</v>
      </c>
      <c r="B310" s="7">
        <f t="shared" ca="1" si="4"/>
        <v>0.72146186766777454</v>
      </c>
      <c r="C310" s="7" t="s">
        <v>33</v>
      </c>
    </row>
    <row r="311" spans="1:3" x14ac:dyDescent="0.2">
      <c r="A311" s="7">
        <v>309</v>
      </c>
      <c r="B311" s="7">
        <f t="shared" ca="1" si="4"/>
        <v>0.91190217345368885</v>
      </c>
      <c r="C311" s="7" t="s">
        <v>33</v>
      </c>
    </row>
    <row r="312" spans="1:3" x14ac:dyDescent="0.2">
      <c r="A312" s="7">
        <v>310</v>
      </c>
      <c r="B312" s="7">
        <f t="shared" ca="1" si="4"/>
        <v>0.48709401211172892</v>
      </c>
      <c r="C312" s="7" t="s">
        <v>34</v>
      </c>
    </row>
    <row r="313" spans="1:3" x14ac:dyDescent="0.2">
      <c r="A313" s="7">
        <v>311</v>
      </c>
      <c r="B313" s="7">
        <f t="shared" ca="1" si="4"/>
        <v>0.61430376292235611</v>
      </c>
      <c r="C313" s="7" t="s">
        <v>33</v>
      </c>
    </row>
    <row r="314" spans="1:3" x14ac:dyDescent="0.2">
      <c r="A314" s="7">
        <v>312</v>
      </c>
      <c r="B314" s="7">
        <f t="shared" ca="1" si="4"/>
        <v>0.60666831156067091</v>
      </c>
      <c r="C314" s="7" t="s">
        <v>33</v>
      </c>
    </row>
    <row r="315" spans="1:3" x14ac:dyDescent="0.2">
      <c r="A315" s="7">
        <v>313</v>
      </c>
      <c r="B315" s="7">
        <f t="shared" ca="1" si="4"/>
        <v>0.81851630958307631</v>
      </c>
      <c r="C315" s="7" t="s">
        <v>34</v>
      </c>
    </row>
    <row r="316" spans="1:3" x14ac:dyDescent="0.2">
      <c r="A316" s="7">
        <v>314</v>
      </c>
      <c r="B316" s="7">
        <f t="shared" ca="1" si="4"/>
        <v>0.95327335865573881</v>
      </c>
      <c r="C316" s="7" t="s">
        <v>34</v>
      </c>
    </row>
    <row r="317" spans="1:3" x14ac:dyDescent="0.2">
      <c r="A317" s="7">
        <v>315</v>
      </c>
      <c r="B317" s="7">
        <f t="shared" ca="1" si="4"/>
        <v>0.7541684606224992</v>
      </c>
      <c r="C317" s="7" t="s">
        <v>33</v>
      </c>
    </row>
    <row r="318" spans="1:3" x14ac:dyDescent="0.2">
      <c r="A318" s="7">
        <v>316</v>
      </c>
      <c r="B318" s="7">
        <f t="shared" ca="1" si="4"/>
        <v>0.75175901738722661</v>
      </c>
      <c r="C318" s="7" t="s">
        <v>33</v>
      </c>
    </row>
    <row r="319" spans="1:3" x14ac:dyDescent="0.2">
      <c r="A319" s="7">
        <v>317</v>
      </c>
      <c r="B319" s="7">
        <f t="shared" ca="1" si="4"/>
        <v>0.56154430309789072</v>
      </c>
      <c r="C319" s="7" t="s">
        <v>34</v>
      </c>
    </row>
    <row r="320" spans="1:3" x14ac:dyDescent="0.2">
      <c r="A320" s="7">
        <v>318</v>
      </c>
      <c r="B320" s="7">
        <f t="shared" ca="1" si="4"/>
        <v>0.70375734732744444</v>
      </c>
      <c r="C320" s="7" t="s">
        <v>33</v>
      </c>
    </row>
    <row r="321" spans="1:3" x14ac:dyDescent="0.2">
      <c r="A321" s="7">
        <v>319</v>
      </c>
      <c r="B321" s="7">
        <f t="shared" ca="1" si="4"/>
        <v>0.5731906665600941</v>
      </c>
      <c r="C321" s="7" t="s">
        <v>34</v>
      </c>
    </row>
    <row r="322" spans="1:3" x14ac:dyDescent="0.2">
      <c r="A322" s="7">
        <v>320</v>
      </c>
      <c r="B322" s="7">
        <f t="shared" ca="1" si="4"/>
        <v>0.41061730165954757</v>
      </c>
      <c r="C322" s="7" t="s">
        <v>34</v>
      </c>
    </row>
    <row r="323" spans="1:3" x14ac:dyDescent="0.2">
      <c r="A323" s="7">
        <v>321</v>
      </c>
      <c r="B323" s="7">
        <f t="shared" ref="B323:B386" ca="1" si="5">IF(C323="Bomb",_xlfn.NORM.INV(RAND(),0.7,0.1),_xlfn.NORM.INV(RAND(),0.6,0.15))</f>
        <v>0.77569181961477018</v>
      </c>
      <c r="C323" s="7" t="s">
        <v>33</v>
      </c>
    </row>
    <row r="324" spans="1:3" x14ac:dyDescent="0.2">
      <c r="A324" s="7">
        <v>322</v>
      </c>
      <c r="B324" s="7">
        <f t="shared" ca="1" si="5"/>
        <v>0.76008024031052701</v>
      </c>
      <c r="C324" s="7" t="s">
        <v>33</v>
      </c>
    </row>
    <row r="325" spans="1:3" x14ac:dyDescent="0.2">
      <c r="A325" s="7">
        <v>323</v>
      </c>
      <c r="B325" s="7">
        <f t="shared" ca="1" si="5"/>
        <v>0.55814002221907</v>
      </c>
      <c r="C325" s="7" t="s">
        <v>33</v>
      </c>
    </row>
    <row r="326" spans="1:3" x14ac:dyDescent="0.2">
      <c r="A326" s="7">
        <v>324</v>
      </c>
      <c r="B326" s="7">
        <f t="shared" ca="1" si="5"/>
        <v>0.68763644074920549</v>
      </c>
      <c r="C326" s="7" t="s">
        <v>34</v>
      </c>
    </row>
    <row r="327" spans="1:3" x14ac:dyDescent="0.2">
      <c r="A327" s="7">
        <v>325</v>
      </c>
      <c r="B327" s="7">
        <f t="shared" ca="1" si="5"/>
        <v>0.88490969427638655</v>
      </c>
      <c r="C327" s="7" t="s">
        <v>34</v>
      </c>
    </row>
    <row r="328" spans="1:3" x14ac:dyDescent="0.2">
      <c r="A328" s="7">
        <v>326</v>
      </c>
      <c r="B328" s="7">
        <f t="shared" ca="1" si="5"/>
        <v>0.65523563281476671</v>
      </c>
      <c r="C328" s="7" t="s">
        <v>33</v>
      </c>
    </row>
    <row r="329" spans="1:3" x14ac:dyDescent="0.2">
      <c r="A329" s="7">
        <v>327</v>
      </c>
      <c r="B329" s="7">
        <f t="shared" ca="1" si="5"/>
        <v>0.35176031540439306</v>
      </c>
      <c r="C329" s="7" t="s">
        <v>34</v>
      </c>
    </row>
    <row r="330" spans="1:3" x14ac:dyDescent="0.2">
      <c r="A330" s="7">
        <v>328</v>
      </c>
      <c r="B330" s="7">
        <f t="shared" ca="1" si="5"/>
        <v>0.55846141447939557</v>
      </c>
      <c r="C330" s="7" t="s">
        <v>34</v>
      </c>
    </row>
    <row r="331" spans="1:3" x14ac:dyDescent="0.2">
      <c r="A331" s="7">
        <v>329</v>
      </c>
      <c r="B331" s="7">
        <f t="shared" ca="1" si="5"/>
        <v>0.76754226520091284</v>
      </c>
      <c r="C331" s="7" t="s">
        <v>33</v>
      </c>
    </row>
    <row r="332" spans="1:3" x14ac:dyDescent="0.2">
      <c r="A332" s="7">
        <v>330</v>
      </c>
      <c r="B332" s="7">
        <f t="shared" ca="1" si="5"/>
        <v>0.4162471717161812</v>
      </c>
      <c r="C332" s="7" t="s">
        <v>34</v>
      </c>
    </row>
    <row r="333" spans="1:3" x14ac:dyDescent="0.2">
      <c r="A333" s="7">
        <v>331</v>
      </c>
      <c r="B333" s="7">
        <f t="shared" ca="1" si="5"/>
        <v>0.73906238832860549</v>
      </c>
      <c r="C333" s="7" t="s">
        <v>34</v>
      </c>
    </row>
    <row r="334" spans="1:3" x14ac:dyDescent="0.2">
      <c r="A334" s="7">
        <v>332</v>
      </c>
      <c r="B334" s="7">
        <f t="shared" ca="1" si="5"/>
        <v>0.6292677281584389</v>
      </c>
      <c r="C334" s="7" t="s">
        <v>33</v>
      </c>
    </row>
    <row r="335" spans="1:3" x14ac:dyDescent="0.2">
      <c r="A335" s="7">
        <v>333</v>
      </c>
      <c r="B335" s="7">
        <f t="shared" ca="1" si="5"/>
        <v>0.61718038938926301</v>
      </c>
      <c r="C335" s="7" t="s">
        <v>34</v>
      </c>
    </row>
    <row r="336" spans="1:3" x14ac:dyDescent="0.2">
      <c r="A336" s="7">
        <v>334</v>
      </c>
      <c r="B336" s="7">
        <f t="shared" ca="1" si="5"/>
        <v>0.74971138076557531</v>
      </c>
      <c r="C336" s="7" t="s">
        <v>34</v>
      </c>
    </row>
    <row r="337" spans="1:3" x14ac:dyDescent="0.2">
      <c r="A337" s="7">
        <v>335</v>
      </c>
      <c r="B337" s="7">
        <f t="shared" ca="1" si="5"/>
        <v>0.50256431962754822</v>
      </c>
      <c r="C337" s="7" t="s">
        <v>34</v>
      </c>
    </row>
    <row r="338" spans="1:3" x14ac:dyDescent="0.2">
      <c r="A338" s="7">
        <v>336</v>
      </c>
      <c r="B338" s="7">
        <f t="shared" ca="1" si="5"/>
        <v>0.63129682825030442</v>
      </c>
      <c r="C338" s="7" t="s">
        <v>33</v>
      </c>
    </row>
    <row r="339" spans="1:3" x14ac:dyDescent="0.2">
      <c r="A339" s="7">
        <v>337</v>
      </c>
      <c r="B339" s="7">
        <f t="shared" ca="1" si="5"/>
        <v>0.71307581888576033</v>
      </c>
      <c r="C339" s="7" t="s">
        <v>33</v>
      </c>
    </row>
    <row r="340" spans="1:3" x14ac:dyDescent="0.2">
      <c r="A340" s="7">
        <v>338</v>
      </c>
      <c r="B340" s="7">
        <f t="shared" ca="1" si="5"/>
        <v>0.42276435068594992</v>
      </c>
      <c r="C340" s="7" t="s">
        <v>33</v>
      </c>
    </row>
    <row r="341" spans="1:3" x14ac:dyDescent="0.2">
      <c r="A341" s="7">
        <v>339</v>
      </c>
      <c r="B341" s="7">
        <f t="shared" ca="1" si="5"/>
        <v>0.50152250568391477</v>
      </c>
      <c r="C341" s="7" t="s">
        <v>34</v>
      </c>
    </row>
    <row r="342" spans="1:3" x14ac:dyDescent="0.2">
      <c r="A342" s="7">
        <v>340</v>
      </c>
      <c r="B342" s="7">
        <f t="shared" ca="1" si="5"/>
        <v>0.83239450619858613</v>
      </c>
      <c r="C342" s="7" t="s">
        <v>34</v>
      </c>
    </row>
    <row r="343" spans="1:3" x14ac:dyDescent="0.2">
      <c r="A343" s="7">
        <v>341</v>
      </c>
      <c r="B343" s="7">
        <f t="shared" ca="1" si="5"/>
        <v>0.5720261418897159</v>
      </c>
      <c r="C343" s="7" t="s">
        <v>34</v>
      </c>
    </row>
    <row r="344" spans="1:3" x14ac:dyDescent="0.2">
      <c r="A344" s="7">
        <v>342</v>
      </c>
      <c r="B344" s="7">
        <f t="shared" ca="1" si="5"/>
        <v>0.43745293156120968</v>
      </c>
      <c r="C344" s="7" t="s">
        <v>34</v>
      </c>
    </row>
    <row r="345" spans="1:3" x14ac:dyDescent="0.2">
      <c r="A345" s="7">
        <v>343</v>
      </c>
      <c r="B345" s="7">
        <f t="shared" ca="1" si="5"/>
        <v>0.69553570696194988</v>
      </c>
      <c r="C345" s="7" t="s">
        <v>33</v>
      </c>
    </row>
    <row r="346" spans="1:3" x14ac:dyDescent="0.2">
      <c r="A346" s="7">
        <v>344</v>
      </c>
      <c r="B346" s="7">
        <f t="shared" ca="1" si="5"/>
        <v>0.79051589168493663</v>
      </c>
      <c r="C346" s="7" t="s">
        <v>33</v>
      </c>
    </row>
    <row r="347" spans="1:3" x14ac:dyDescent="0.2">
      <c r="A347" s="7">
        <v>345</v>
      </c>
      <c r="B347" s="7">
        <f t="shared" ca="1" si="5"/>
        <v>0.40075849772620986</v>
      </c>
      <c r="C347" s="7" t="s">
        <v>34</v>
      </c>
    </row>
    <row r="348" spans="1:3" x14ac:dyDescent="0.2">
      <c r="A348" s="7">
        <v>346</v>
      </c>
      <c r="B348" s="7">
        <f t="shared" ca="1" si="5"/>
        <v>0.77317524045740771</v>
      </c>
      <c r="C348" s="7" t="s">
        <v>33</v>
      </c>
    </row>
    <row r="349" spans="1:3" x14ac:dyDescent="0.2">
      <c r="A349" s="7">
        <v>347</v>
      </c>
      <c r="B349" s="7">
        <f t="shared" ca="1" si="5"/>
        <v>0.8004693627530246</v>
      </c>
      <c r="C349" s="7" t="s">
        <v>34</v>
      </c>
    </row>
    <row r="350" spans="1:3" x14ac:dyDescent="0.2">
      <c r="A350" s="7">
        <v>348</v>
      </c>
      <c r="B350" s="7">
        <f t="shared" ca="1" si="5"/>
        <v>0.84328198729993264</v>
      </c>
      <c r="C350" s="7" t="s">
        <v>33</v>
      </c>
    </row>
    <row r="351" spans="1:3" x14ac:dyDescent="0.2">
      <c r="A351" s="7">
        <v>349</v>
      </c>
      <c r="B351" s="7">
        <f t="shared" ca="1" si="5"/>
        <v>0.92415045340585222</v>
      </c>
      <c r="C351" s="7" t="s">
        <v>33</v>
      </c>
    </row>
    <row r="352" spans="1:3" x14ac:dyDescent="0.2">
      <c r="A352" s="7">
        <v>350</v>
      </c>
      <c r="B352" s="7">
        <f t="shared" ca="1" si="5"/>
        <v>0.47680641895227716</v>
      </c>
      <c r="C352" s="7" t="s">
        <v>34</v>
      </c>
    </row>
    <row r="353" spans="1:3" x14ac:dyDescent="0.2">
      <c r="A353" s="7">
        <v>351</v>
      </c>
      <c r="B353" s="7">
        <f t="shared" ca="1" si="5"/>
        <v>0.74259592176008016</v>
      </c>
      <c r="C353" s="7" t="s">
        <v>34</v>
      </c>
    </row>
    <row r="354" spans="1:3" x14ac:dyDescent="0.2">
      <c r="A354" s="7">
        <v>352</v>
      </c>
      <c r="B354" s="7">
        <f t="shared" ca="1" si="5"/>
        <v>0.53198523621827853</v>
      </c>
      <c r="C354" s="7" t="s">
        <v>34</v>
      </c>
    </row>
    <row r="355" spans="1:3" x14ac:dyDescent="0.2">
      <c r="A355" s="7">
        <v>353</v>
      </c>
      <c r="B355" s="7">
        <f t="shared" ca="1" si="5"/>
        <v>0.67463560569264014</v>
      </c>
      <c r="C355" s="7" t="s">
        <v>33</v>
      </c>
    </row>
    <row r="356" spans="1:3" x14ac:dyDescent="0.2">
      <c r="A356" s="7">
        <v>354</v>
      </c>
      <c r="B356" s="7">
        <f t="shared" ca="1" si="5"/>
        <v>0.676378555235153</v>
      </c>
      <c r="C356" s="7" t="s">
        <v>33</v>
      </c>
    </row>
    <row r="357" spans="1:3" x14ac:dyDescent="0.2">
      <c r="A357" s="7">
        <v>355</v>
      </c>
      <c r="B357" s="7">
        <f t="shared" ca="1" si="5"/>
        <v>0.72585725473418305</v>
      </c>
      <c r="C357" s="7" t="s">
        <v>33</v>
      </c>
    </row>
    <row r="358" spans="1:3" x14ac:dyDescent="0.2">
      <c r="A358" s="7">
        <v>356</v>
      </c>
      <c r="B358" s="7">
        <f t="shared" ca="1" si="5"/>
        <v>0.72735563632698375</v>
      </c>
      <c r="C358" s="7" t="s">
        <v>33</v>
      </c>
    </row>
    <row r="359" spans="1:3" x14ac:dyDescent="0.2">
      <c r="A359" s="7">
        <v>357</v>
      </c>
      <c r="B359" s="7">
        <f t="shared" ca="1" si="5"/>
        <v>0.83306905017000177</v>
      </c>
      <c r="C359" s="7" t="s">
        <v>34</v>
      </c>
    </row>
    <row r="360" spans="1:3" x14ac:dyDescent="0.2">
      <c r="A360" s="7">
        <v>358</v>
      </c>
      <c r="B360" s="7">
        <f t="shared" ca="1" si="5"/>
        <v>0.58773160278750169</v>
      </c>
      <c r="C360" s="7" t="s">
        <v>33</v>
      </c>
    </row>
    <row r="361" spans="1:3" x14ac:dyDescent="0.2">
      <c r="A361" s="7">
        <v>359</v>
      </c>
      <c r="B361" s="7">
        <f t="shared" ca="1" si="5"/>
        <v>0.5841777485719456</v>
      </c>
      <c r="C361" s="7" t="s">
        <v>34</v>
      </c>
    </row>
    <row r="362" spans="1:3" x14ac:dyDescent="0.2">
      <c r="A362" s="7">
        <v>360</v>
      </c>
      <c r="B362" s="7">
        <f t="shared" ca="1" si="5"/>
        <v>0.79805146313887954</v>
      </c>
      <c r="C362" s="7" t="s">
        <v>34</v>
      </c>
    </row>
    <row r="363" spans="1:3" x14ac:dyDescent="0.2">
      <c r="A363" s="7">
        <v>361</v>
      </c>
      <c r="B363" s="7">
        <f t="shared" ca="1" si="5"/>
        <v>0.54748716695938282</v>
      </c>
      <c r="C363" s="7" t="s">
        <v>33</v>
      </c>
    </row>
    <row r="364" spans="1:3" x14ac:dyDescent="0.2">
      <c r="A364" s="7">
        <v>362</v>
      </c>
      <c r="B364" s="7">
        <f t="shared" ca="1" si="5"/>
        <v>0.81770295236125612</v>
      </c>
      <c r="C364" s="7" t="s">
        <v>33</v>
      </c>
    </row>
    <row r="365" spans="1:3" x14ac:dyDescent="0.2">
      <c r="A365" s="7">
        <v>363</v>
      </c>
      <c r="B365" s="7">
        <f t="shared" ca="1" si="5"/>
        <v>0.63497208953936612</v>
      </c>
      <c r="C365" s="7" t="s">
        <v>34</v>
      </c>
    </row>
    <row r="366" spans="1:3" x14ac:dyDescent="0.2">
      <c r="A366" s="7">
        <v>364</v>
      </c>
      <c r="B366" s="7">
        <f t="shared" ca="1" si="5"/>
        <v>0.78151014169939659</v>
      </c>
      <c r="C366" s="7" t="s">
        <v>33</v>
      </c>
    </row>
    <row r="367" spans="1:3" x14ac:dyDescent="0.2">
      <c r="A367" s="7">
        <v>365</v>
      </c>
      <c r="B367" s="7">
        <f t="shared" ca="1" si="5"/>
        <v>0.56134574232497536</v>
      </c>
      <c r="C367" s="7" t="s">
        <v>34</v>
      </c>
    </row>
    <row r="368" spans="1:3" x14ac:dyDescent="0.2">
      <c r="A368" s="7">
        <v>366</v>
      </c>
      <c r="B368" s="7">
        <f t="shared" ca="1" si="5"/>
        <v>0.57960530141878575</v>
      </c>
      <c r="C368" s="7" t="s">
        <v>34</v>
      </c>
    </row>
    <row r="369" spans="1:3" x14ac:dyDescent="0.2">
      <c r="A369" s="7">
        <v>367</v>
      </c>
      <c r="B369" s="7">
        <f t="shared" ca="1" si="5"/>
        <v>0.70463162382167976</v>
      </c>
      <c r="C369" s="7" t="s">
        <v>33</v>
      </c>
    </row>
    <row r="370" spans="1:3" x14ac:dyDescent="0.2">
      <c r="A370" s="7">
        <v>368</v>
      </c>
      <c r="B370" s="7">
        <f t="shared" ca="1" si="5"/>
        <v>0.68101298824975154</v>
      </c>
      <c r="C370" s="7" t="s">
        <v>33</v>
      </c>
    </row>
    <row r="371" spans="1:3" x14ac:dyDescent="0.2">
      <c r="A371" s="7">
        <v>369</v>
      </c>
      <c r="B371" s="7">
        <f t="shared" ca="1" si="5"/>
        <v>0.67297454131070433</v>
      </c>
      <c r="C371" s="7" t="s">
        <v>34</v>
      </c>
    </row>
    <row r="372" spans="1:3" x14ac:dyDescent="0.2">
      <c r="A372" s="7">
        <v>370</v>
      </c>
      <c r="B372" s="7">
        <f t="shared" ca="1" si="5"/>
        <v>0.7422178879584822</v>
      </c>
      <c r="C372" s="7" t="s">
        <v>33</v>
      </c>
    </row>
    <row r="373" spans="1:3" x14ac:dyDescent="0.2">
      <c r="A373" s="7">
        <v>371</v>
      </c>
      <c r="B373" s="7">
        <f t="shared" ca="1" si="5"/>
        <v>0.89435789371893659</v>
      </c>
      <c r="C373" s="7" t="s">
        <v>33</v>
      </c>
    </row>
    <row r="374" spans="1:3" x14ac:dyDescent="0.2">
      <c r="A374" s="7">
        <v>372</v>
      </c>
      <c r="B374" s="7">
        <f t="shared" ca="1" si="5"/>
        <v>0.51930185256087225</v>
      </c>
      <c r="C374" s="7" t="s">
        <v>34</v>
      </c>
    </row>
    <row r="375" spans="1:3" x14ac:dyDescent="0.2">
      <c r="A375" s="7">
        <v>373</v>
      </c>
      <c r="B375" s="7">
        <f t="shared" ca="1" si="5"/>
        <v>0.70777273925905726</v>
      </c>
      <c r="C375" s="7" t="s">
        <v>33</v>
      </c>
    </row>
    <row r="376" spans="1:3" x14ac:dyDescent="0.2">
      <c r="A376" s="7">
        <v>374</v>
      </c>
      <c r="B376" s="7">
        <f t="shared" ca="1" si="5"/>
        <v>0.48693753223296121</v>
      </c>
      <c r="C376" s="7" t="s">
        <v>33</v>
      </c>
    </row>
    <row r="377" spans="1:3" x14ac:dyDescent="0.2">
      <c r="A377" s="7">
        <v>375</v>
      </c>
      <c r="B377" s="7">
        <f t="shared" ca="1" si="5"/>
        <v>0.8006462521742933</v>
      </c>
      <c r="C377" s="7" t="s">
        <v>34</v>
      </c>
    </row>
    <row r="378" spans="1:3" x14ac:dyDescent="0.2">
      <c r="A378" s="7">
        <v>376</v>
      </c>
      <c r="B378" s="7">
        <f t="shared" ca="1" si="5"/>
        <v>0.59444988409425625</v>
      </c>
      <c r="C378" s="7" t="s">
        <v>33</v>
      </c>
    </row>
    <row r="379" spans="1:3" x14ac:dyDescent="0.2">
      <c r="A379" s="7">
        <v>377</v>
      </c>
      <c r="B379" s="7">
        <f t="shared" ca="1" si="5"/>
        <v>0.73973492359018178</v>
      </c>
      <c r="C379" s="7" t="s">
        <v>33</v>
      </c>
    </row>
    <row r="380" spans="1:3" x14ac:dyDescent="0.2">
      <c r="A380" s="7">
        <v>378</v>
      </c>
      <c r="B380" s="7">
        <f t="shared" ca="1" si="5"/>
        <v>0.62339147344974744</v>
      </c>
      <c r="C380" s="7" t="s">
        <v>33</v>
      </c>
    </row>
    <row r="381" spans="1:3" x14ac:dyDescent="0.2">
      <c r="A381" s="7">
        <v>379</v>
      </c>
      <c r="B381" s="7">
        <f t="shared" ca="1" si="5"/>
        <v>0.75681154400789508</v>
      </c>
      <c r="C381" s="7" t="s">
        <v>33</v>
      </c>
    </row>
    <row r="382" spans="1:3" x14ac:dyDescent="0.2">
      <c r="A382" s="7">
        <v>380</v>
      </c>
      <c r="B382" s="7">
        <f t="shared" ca="1" si="5"/>
        <v>0.56506122181543172</v>
      </c>
      <c r="C382" s="7" t="s">
        <v>33</v>
      </c>
    </row>
    <row r="383" spans="1:3" x14ac:dyDescent="0.2">
      <c r="A383" s="7">
        <v>381</v>
      </c>
      <c r="B383" s="7">
        <f t="shared" ca="1" si="5"/>
        <v>0.76113514548099448</v>
      </c>
      <c r="C383" s="7" t="s">
        <v>33</v>
      </c>
    </row>
    <row r="384" spans="1:3" x14ac:dyDescent="0.2">
      <c r="A384" s="7">
        <v>382</v>
      </c>
      <c r="B384" s="7">
        <f t="shared" ca="1" si="5"/>
        <v>0.7020254434367752</v>
      </c>
      <c r="C384" s="7" t="s">
        <v>33</v>
      </c>
    </row>
    <row r="385" spans="1:3" x14ac:dyDescent="0.2">
      <c r="A385" s="7">
        <v>383</v>
      </c>
      <c r="B385" s="7">
        <f t="shared" ca="1" si="5"/>
        <v>0.6206443171841598</v>
      </c>
      <c r="C385" s="7" t="s">
        <v>34</v>
      </c>
    </row>
    <row r="386" spans="1:3" x14ac:dyDescent="0.2">
      <c r="A386" s="7">
        <v>384</v>
      </c>
      <c r="B386" s="7">
        <f t="shared" ca="1" si="5"/>
        <v>0.70584966242263947</v>
      </c>
      <c r="C386" s="7" t="s">
        <v>33</v>
      </c>
    </row>
    <row r="387" spans="1:3" x14ac:dyDescent="0.2">
      <c r="A387" s="7">
        <v>385</v>
      </c>
      <c r="B387" s="7">
        <f t="shared" ref="B387:B450" ca="1" si="6">IF(C387="Bomb",_xlfn.NORM.INV(RAND(),0.7,0.1),_xlfn.NORM.INV(RAND(),0.6,0.15))</f>
        <v>0.56104017185388799</v>
      </c>
      <c r="C387" s="7" t="s">
        <v>34</v>
      </c>
    </row>
    <row r="388" spans="1:3" x14ac:dyDescent="0.2">
      <c r="A388" s="7">
        <v>386</v>
      </c>
      <c r="B388" s="7">
        <f t="shared" ca="1" si="6"/>
        <v>0.63755660054677299</v>
      </c>
      <c r="C388" s="7" t="s">
        <v>34</v>
      </c>
    </row>
    <row r="389" spans="1:3" x14ac:dyDescent="0.2">
      <c r="A389" s="7">
        <v>387</v>
      </c>
      <c r="B389" s="7">
        <f t="shared" ca="1" si="6"/>
        <v>0.61421554516602217</v>
      </c>
      <c r="C389" s="7" t="s">
        <v>34</v>
      </c>
    </row>
    <row r="390" spans="1:3" x14ac:dyDescent="0.2">
      <c r="A390" s="7">
        <v>388</v>
      </c>
      <c r="B390" s="7">
        <f t="shared" ca="1" si="6"/>
        <v>0.60686489606816529</v>
      </c>
      <c r="C390" s="7" t="s">
        <v>34</v>
      </c>
    </row>
    <row r="391" spans="1:3" x14ac:dyDescent="0.2">
      <c r="A391" s="7">
        <v>389</v>
      </c>
      <c r="B391" s="7">
        <f t="shared" ca="1" si="6"/>
        <v>0.39571513418616722</v>
      </c>
      <c r="C391" s="7" t="s">
        <v>34</v>
      </c>
    </row>
    <row r="392" spans="1:3" x14ac:dyDescent="0.2">
      <c r="A392" s="7">
        <v>390</v>
      </c>
      <c r="B392" s="7">
        <f t="shared" ca="1" si="6"/>
        <v>0.82248275671989834</v>
      </c>
      <c r="C392" s="7" t="s">
        <v>33</v>
      </c>
    </row>
    <row r="393" spans="1:3" x14ac:dyDescent="0.2">
      <c r="A393" s="7">
        <v>391</v>
      </c>
      <c r="B393" s="7">
        <f t="shared" ca="1" si="6"/>
        <v>0.7109910520137126</v>
      </c>
      <c r="C393" s="7" t="s">
        <v>33</v>
      </c>
    </row>
    <row r="394" spans="1:3" x14ac:dyDescent="0.2">
      <c r="A394" s="7">
        <v>392</v>
      </c>
      <c r="B394" s="7">
        <f t="shared" ca="1" si="6"/>
        <v>0.80029364552805027</v>
      </c>
      <c r="C394" s="7" t="s">
        <v>34</v>
      </c>
    </row>
    <row r="395" spans="1:3" x14ac:dyDescent="0.2">
      <c r="A395" s="7">
        <v>393</v>
      </c>
      <c r="B395" s="7">
        <f t="shared" ca="1" si="6"/>
        <v>0.61987150206673347</v>
      </c>
      <c r="C395" s="7" t="s">
        <v>34</v>
      </c>
    </row>
    <row r="396" spans="1:3" x14ac:dyDescent="0.2">
      <c r="A396" s="7">
        <v>394</v>
      </c>
      <c r="B396" s="7">
        <f t="shared" ca="1" si="6"/>
        <v>0.74536717395471197</v>
      </c>
      <c r="C396" s="7" t="s">
        <v>34</v>
      </c>
    </row>
    <row r="397" spans="1:3" x14ac:dyDescent="0.2">
      <c r="A397" s="7">
        <v>395</v>
      </c>
      <c r="B397" s="7">
        <f t="shared" ca="1" si="6"/>
        <v>0.81207978801438496</v>
      </c>
      <c r="C397" s="7" t="s">
        <v>33</v>
      </c>
    </row>
    <row r="398" spans="1:3" x14ac:dyDescent="0.2">
      <c r="A398" s="7">
        <v>396</v>
      </c>
      <c r="B398" s="7">
        <f t="shared" ca="1" si="6"/>
        <v>0.63932441252603911</v>
      </c>
      <c r="C398" s="7" t="s">
        <v>33</v>
      </c>
    </row>
    <row r="399" spans="1:3" x14ac:dyDescent="0.2">
      <c r="A399" s="7">
        <v>397</v>
      </c>
      <c r="B399" s="7">
        <f t="shared" ca="1" si="6"/>
        <v>0.48509512510231867</v>
      </c>
      <c r="C399" s="7" t="s">
        <v>34</v>
      </c>
    </row>
    <row r="400" spans="1:3" x14ac:dyDescent="0.2">
      <c r="A400" s="7">
        <v>398</v>
      </c>
      <c r="B400" s="7">
        <f t="shared" ca="1" si="6"/>
        <v>0.88497083180078773</v>
      </c>
      <c r="C400" s="7" t="s">
        <v>33</v>
      </c>
    </row>
    <row r="401" spans="1:3" x14ac:dyDescent="0.2">
      <c r="A401" s="7">
        <v>399</v>
      </c>
      <c r="B401" s="7">
        <f t="shared" ca="1" si="6"/>
        <v>0.81613004518352017</v>
      </c>
      <c r="C401" s="7" t="s">
        <v>34</v>
      </c>
    </row>
    <row r="402" spans="1:3" x14ac:dyDescent="0.2">
      <c r="A402" s="7">
        <v>400</v>
      </c>
      <c r="B402" s="7">
        <f t="shared" ca="1" si="6"/>
        <v>0.5338603002386223</v>
      </c>
      <c r="C402" s="7" t="s">
        <v>33</v>
      </c>
    </row>
    <row r="403" spans="1:3" x14ac:dyDescent="0.2">
      <c r="A403" s="7">
        <v>401</v>
      </c>
      <c r="B403" s="7">
        <f t="shared" ca="1" si="6"/>
        <v>0.34079632869229221</v>
      </c>
      <c r="C403" s="7" t="s">
        <v>34</v>
      </c>
    </row>
    <row r="404" spans="1:3" x14ac:dyDescent="0.2">
      <c r="A404" s="7">
        <v>402</v>
      </c>
      <c r="B404" s="7">
        <f t="shared" ca="1" si="6"/>
        <v>0.71206901593719585</v>
      </c>
      <c r="C404" s="7" t="s">
        <v>34</v>
      </c>
    </row>
    <row r="405" spans="1:3" x14ac:dyDescent="0.2">
      <c r="A405" s="7">
        <v>403</v>
      </c>
      <c r="B405" s="7">
        <f t="shared" ca="1" si="6"/>
        <v>0.60596799587415995</v>
      </c>
      <c r="C405" s="7" t="s">
        <v>34</v>
      </c>
    </row>
    <row r="406" spans="1:3" x14ac:dyDescent="0.2">
      <c r="A406" s="7">
        <v>404</v>
      </c>
      <c r="B406" s="7">
        <f t="shared" ca="1" si="6"/>
        <v>0.6580651212471843</v>
      </c>
      <c r="C406" s="7" t="s">
        <v>33</v>
      </c>
    </row>
    <row r="407" spans="1:3" x14ac:dyDescent="0.2">
      <c r="A407" s="7">
        <v>405</v>
      </c>
      <c r="B407" s="7">
        <f t="shared" ca="1" si="6"/>
        <v>0.62351008380086004</v>
      </c>
      <c r="C407" s="7" t="s">
        <v>33</v>
      </c>
    </row>
    <row r="408" spans="1:3" x14ac:dyDescent="0.2">
      <c r="A408" s="7">
        <v>406</v>
      </c>
      <c r="B408" s="7">
        <f t="shared" ca="1" si="6"/>
        <v>0.86213409012986786</v>
      </c>
      <c r="C408" s="7" t="s">
        <v>34</v>
      </c>
    </row>
    <row r="409" spans="1:3" x14ac:dyDescent="0.2">
      <c r="A409" s="7">
        <v>407</v>
      </c>
      <c r="B409" s="7">
        <f t="shared" ca="1" si="6"/>
        <v>0.32474162871682966</v>
      </c>
      <c r="C409" s="7" t="s">
        <v>34</v>
      </c>
    </row>
    <row r="410" spans="1:3" x14ac:dyDescent="0.2">
      <c r="A410" s="7">
        <v>408</v>
      </c>
      <c r="B410" s="7">
        <f t="shared" ca="1" si="6"/>
        <v>0.4968854936327407</v>
      </c>
      <c r="C410" s="7" t="s">
        <v>33</v>
      </c>
    </row>
    <row r="411" spans="1:3" x14ac:dyDescent="0.2">
      <c r="A411" s="7">
        <v>409</v>
      </c>
      <c r="B411" s="7">
        <f t="shared" ca="1" si="6"/>
        <v>0.70268259459761773</v>
      </c>
      <c r="C411" s="7" t="s">
        <v>33</v>
      </c>
    </row>
    <row r="412" spans="1:3" x14ac:dyDescent="0.2">
      <c r="A412" s="7">
        <v>410</v>
      </c>
      <c r="B412" s="7">
        <f t="shared" ca="1" si="6"/>
        <v>0.69139459911795831</v>
      </c>
      <c r="C412" s="7" t="s">
        <v>33</v>
      </c>
    </row>
    <row r="413" spans="1:3" x14ac:dyDescent="0.2">
      <c r="A413" s="7">
        <v>411</v>
      </c>
      <c r="B413" s="7">
        <f t="shared" ca="1" si="6"/>
        <v>0.4619083912250066</v>
      </c>
      <c r="C413" s="7" t="s">
        <v>34</v>
      </c>
    </row>
    <row r="414" spans="1:3" x14ac:dyDescent="0.2">
      <c r="A414" s="7">
        <v>412</v>
      </c>
      <c r="B414" s="7">
        <f t="shared" ca="1" si="6"/>
        <v>0.82573848822929263</v>
      </c>
      <c r="C414" s="7" t="s">
        <v>34</v>
      </c>
    </row>
    <row r="415" spans="1:3" x14ac:dyDescent="0.2">
      <c r="A415" s="7">
        <v>413</v>
      </c>
      <c r="B415" s="7">
        <f t="shared" ca="1" si="6"/>
        <v>0.62399088015260473</v>
      </c>
      <c r="C415" s="7" t="s">
        <v>33</v>
      </c>
    </row>
    <row r="416" spans="1:3" x14ac:dyDescent="0.2">
      <c r="A416" s="7">
        <v>414</v>
      </c>
      <c r="B416" s="7">
        <f t="shared" ca="1" si="6"/>
        <v>0.57702293499356994</v>
      </c>
      <c r="C416" s="7" t="s">
        <v>33</v>
      </c>
    </row>
    <row r="417" spans="1:3" x14ac:dyDescent="0.2">
      <c r="A417" s="7">
        <v>415</v>
      </c>
      <c r="B417" s="7">
        <f t="shared" ca="1" si="6"/>
        <v>0.67179343336579467</v>
      </c>
      <c r="C417" s="7" t="s">
        <v>34</v>
      </c>
    </row>
    <row r="418" spans="1:3" x14ac:dyDescent="0.2">
      <c r="A418" s="7">
        <v>416</v>
      </c>
      <c r="B418" s="7">
        <f t="shared" ca="1" si="6"/>
        <v>0.70886326623027329</v>
      </c>
      <c r="C418" s="7" t="s">
        <v>33</v>
      </c>
    </row>
    <row r="419" spans="1:3" x14ac:dyDescent="0.2">
      <c r="A419" s="7">
        <v>417</v>
      </c>
      <c r="B419" s="7">
        <f t="shared" ca="1" si="6"/>
        <v>0.45412080283068179</v>
      </c>
      <c r="C419" s="7" t="s">
        <v>33</v>
      </c>
    </row>
    <row r="420" spans="1:3" x14ac:dyDescent="0.2">
      <c r="A420" s="7">
        <v>418</v>
      </c>
      <c r="B420" s="7">
        <f t="shared" ca="1" si="6"/>
        <v>0.66920513786709901</v>
      </c>
      <c r="C420" s="7" t="s">
        <v>34</v>
      </c>
    </row>
    <row r="421" spans="1:3" x14ac:dyDescent="0.2">
      <c r="A421" s="7">
        <v>419</v>
      </c>
      <c r="B421" s="7">
        <f t="shared" ca="1" si="6"/>
        <v>0.36576319928871565</v>
      </c>
      <c r="C421" s="7" t="s">
        <v>34</v>
      </c>
    </row>
    <row r="422" spans="1:3" x14ac:dyDescent="0.2">
      <c r="A422" s="7">
        <v>420</v>
      </c>
      <c r="B422" s="7">
        <f t="shared" ca="1" si="6"/>
        <v>0.65431454788152965</v>
      </c>
      <c r="C422" s="7" t="s">
        <v>33</v>
      </c>
    </row>
    <row r="423" spans="1:3" x14ac:dyDescent="0.2">
      <c r="A423" s="7">
        <v>421</v>
      </c>
      <c r="B423" s="7">
        <f t="shared" ca="1" si="6"/>
        <v>0.61336765078371569</v>
      </c>
      <c r="C423" s="7" t="s">
        <v>33</v>
      </c>
    </row>
    <row r="424" spans="1:3" x14ac:dyDescent="0.2">
      <c r="A424" s="7">
        <v>422</v>
      </c>
      <c r="B424" s="7">
        <f t="shared" ca="1" si="6"/>
        <v>0.58807374562071602</v>
      </c>
      <c r="C424" s="7" t="s">
        <v>34</v>
      </c>
    </row>
    <row r="425" spans="1:3" x14ac:dyDescent="0.2">
      <c r="A425" s="7">
        <v>423</v>
      </c>
      <c r="B425" s="7">
        <f t="shared" ca="1" si="6"/>
        <v>0.87772271516810996</v>
      </c>
      <c r="C425" s="7" t="s">
        <v>34</v>
      </c>
    </row>
    <row r="426" spans="1:3" x14ac:dyDescent="0.2">
      <c r="A426" s="7">
        <v>424</v>
      </c>
      <c r="B426" s="7">
        <f t="shared" ca="1" si="6"/>
        <v>0.49738936182711879</v>
      </c>
      <c r="C426" s="7" t="s">
        <v>34</v>
      </c>
    </row>
    <row r="427" spans="1:3" x14ac:dyDescent="0.2">
      <c r="A427" s="7">
        <v>425</v>
      </c>
      <c r="B427" s="7">
        <f t="shared" ca="1" si="6"/>
        <v>0.76986877294175937</v>
      </c>
      <c r="C427" s="7" t="s">
        <v>33</v>
      </c>
    </row>
    <row r="428" spans="1:3" x14ac:dyDescent="0.2">
      <c r="A428" s="7">
        <v>426</v>
      </c>
      <c r="B428" s="7">
        <f t="shared" ca="1" si="6"/>
        <v>0.31375422430169075</v>
      </c>
      <c r="C428" s="7" t="s">
        <v>34</v>
      </c>
    </row>
    <row r="429" spans="1:3" x14ac:dyDescent="0.2">
      <c r="A429" s="7">
        <v>427</v>
      </c>
      <c r="B429" s="7">
        <f t="shared" ca="1" si="6"/>
        <v>0.73766330544325531</v>
      </c>
      <c r="C429" s="7" t="s">
        <v>33</v>
      </c>
    </row>
    <row r="430" spans="1:3" x14ac:dyDescent="0.2">
      <c r="A430" s="7">
        <v>428</v>
      </c>
      <c r="B430" s="7">
        <f t="shared" ca="1" si="6"/>
        <v>0.56835357556837085</v>
      </c>
      <c r="C430" s="7" t="s">
        <v>34</v>
      </c>
    </row>
    <row r="431" spans="1:3" x14ac:dyDescent="0.2">
      <c r="A431" s="7">
        <v>429</v>
      </c>
      <c r="B431" s="7">
        <f t="shared" ca="1" si="6"/>
        <v>0.47385345719768712</v>
      </c>
      <c r="C431" s="7" t="s">
        <v>34</v>
      </c>
    </row>
    <row r="432" spans="1:3" x14ac:dyDescent="0.2">
      <c r="A432" s="7">
        <v>430</v>
      </c>
      <c r="B432" s="7">
        <f t="shared" ca="1" si="6"/>
        <v>0.8576779121810495</v>
      </c>
      <c r="C432" s="7" t="s">
        <v>33</v>
      </c>
    </row>
    <row r="433" spans="1:3" x14ac:dyDescent="0.2">
      <c r="A433" s="7">
        <v>431</v>
      </c>
      <c r="B433" s="7">
        <f t="shared" ca="1" si="6"/>
        <v>0.91171530689122471</v>
      </c>
      <c r="C433" s="7" t="s">
        <v>33</v>
      </c>
    </row>
    <row r="434" spans="1:3" x14ac:dyDescent="0.2">
      <c r="A434" s="7">
        <v>432</v>
      </c>
      <c r="B434" s="7">
        <f t="shared" ca="1" si="6"/>
        <v>0.64464969438269459</v>
      </c>
      <c r="C434" s="7" t="s">
        <v>34</v>
      </c>
    </row>
    <row r="435" spans="1:3" x14ac:dyDescent="0.2">
      <c r="A435" s="7">
        <v>433</v>
      </c>
      <c r="B435" s="7">
        <f t="shared" ca="1" si="6"/>
        <v>0.69040100851859143</v>
      </c>
      <c r="C435" s="7" t="s">
        <v>33</v>
      </c>
    </row>
    <row r="436" spans="1:3" x14ac:dyDescent="0.2">
      <c r="A436" s="7">
        <v>434</v>
      </c>
      <c r="B436" s="7">
        <f t="shared" ca="1" si="6"/>
        <v>0.39333145442286466</v>
      </c>
      <c r="C436" s="7" t="s">
        <v>34</v>
      </c>
    </row>
    <row r="437" spans="1:3" x14ac:dyDescent="0.2">
      <c r="A437" s="7">
        <v>435</v>
      </c>
      <c r="B437" s="7">
        <f t="shared" ca="1" si="6"/>
        <v>0.68599226078703679</v>
      </c>
      <c r="C437" s="7" t="s">
        <v>33</v>
      </c>
    </row>
    <row r="438" spans="1:3" x14ac:dyDescent="0.2">
      <c r="A438" s="7">
        <v>436</v>
      </c>
      <c r="B438" s="7">
        <f t="shared" ca="1" si="6"/>
        <v>0.79944489160500742</v>
      </c>
      <c r="C438" s="7" t="s">
        <v>33</v>
      </c>
    </row>
    <row r="439" spans="1:3" x14ac:dyDescent="0.2">
      <c r="A439" s="7">
        <v>437</v>
      </c>
      <c r="B439" s="7">
        <f t="shared" ca="1" si="6"/>
        <v>0.34486173191527802</v>
      </c>
      <c r="C439" s="7" t="s">
        <v>34</v>
      </c>
    </row>
    <row r="440" spans="1:3" x14ac:dyDescent="0.2">
      <c r="A440" s="7">
        <v>438</v>
      </c>
      <c r="B440" s="7">
        <f t="shared" ca="1" si="6"/>
        <v>0.73573213646478264</v>
      </c>
      <c r="C440" s="7" t="s">
        <v>33</v>
      </c>
    </row>
    <row r="441" spans="1:3" x14ac:dyDescent="0.2">
      <c r="A441" s="7">
        <v>439</v>
      </c>
      <c r="B441" s="7">
        <f t="shared" ca="1" si="6"/>
        <v>0.68904873482742068</v>
      </c>
      <c r="C441" s="7" t="s">
        <v>33</v>
      </c>
    </row>
    <row r="442" spans="1:3" x14ac:dyDescent="0.2">
      <c r="A442" s="7">
        <v>440</v>
      </c>
      <c r="B442" s="7">
        <f t="shared" ca="1" si="6"/>
        <v>0.61523592693811602</v>
      </c>
      <c r="C442" s="7" t="s">
        <v>33</v>
      </c>
    </row>
    <row r="443" spans="1:3" x14ac:dyDescent="0.2">
      <c r="A443" s="7">
        <v>441</v>
      </c>
      <c r="B443" s="7">
        <f t="shared" ca="1" si="6"/>
        <v>0.62524566210465027</v>
      </c>
      <c r="C443" s="7" t="s">
        <v>33</v>
      </c>
    </row>
    <row r="444" spans="1:3" x14ac:dyDescent="0.2">
      <c r="A444" s="7">
        <v>442</v>
      </c>
      <c r="B444" s="7">
        <f t="shared" ca="1" si="6"/>
        <v>0.82453651249233206</v>
      </c>
      <c r="C444" s="7" t="s">
        <v>33</v>
      </c>
    </row>
    <row r="445" spans="1:3" x14ac:dyDescent="0.2">
      <c r="A445" s="7">
        <v>443</v>
      </c>
      <c r="B445" s="7">
        <f t="shared" ca="1" si="6"/>
        <v>0.88557834056834428</v>
      </c>
      <c r="C445" s="7" t="s">
        <v>33</v>
      </c>
    </row>
    <row r="446" spans="1:3" x14ac:dyDescent="0.2">
      <c r="A446" s="7">
        <v>444</v>
      </c>
      <c r="B446" s="7">
        <f t="shared" ca="1" si="6"/>
        <v>0.59653466151811818</v>
      </c>
      <c r="C446" s="7" t="s">
        <v>34</v>
      </c>
    </row>
    <row r="447" spans="1:3" x14ac:dyDescent="0.2">
      <c r="A447" s="7">
        <v>445</v>
      </c>
      <c r="B447" s="7">
        <f t="shared" ca="1" si="6"/>
        <v>0.62768894252100027</v>
      </c>
      <c r="C447" s="7" t="s">
        <v>34</v>
      </c>
    </row>
    <row r="448" spans="1:3" x14ac:dyDescent="0.2">
      <c r="A448" s="7">
        <v>446</v>
      </c>
      <c r="B448" s="7">
        <f t="shared" ca="1" si="6"/>
        <v>0.88206246396248333</v>
      </c>
      <c r="C448" s="7" t="s">
        <v>33</v>
      </c>
    </row>
    <row r="449" spans="1:3" x14ac:dyDescent="0.2">
      <c r="A449" s="7">
        <v>447</v>
      </c>
      <c r="B449" s="7">
        <f t="shared" ca="1" si="6"/>
        <v>0.686705250204105</v>
      </c>
      <c r="C449" s="7" t="s">
        <v>34</v>
      </c>
    </row>
    <row r="450" spans="1:3" x14ac:dyDescent="0.2">
      <c r="A450" s="7">
        <v>448</v>
      </c>
      <c r="B450" s="7">
        <f t="shared" ca="1" si="6"/>
        <v>0.76282173037703793</v>
      </c>
      <c r="C450" s="7" t="s">
        <v>33</v>
      </c>
    </row>
    <row r="451" spans="1:3" x14ac:dyDescent="0.2">
      <c r="A451" s="7">
        <v>449</v>
      </c>
      <c r="B451" s="7">
        <f t="shared" ref="B451:B514" ca="1" si="7">IF(C451="Bomb",_xlfn.NORM.INV(RAND(),0.7,0.1),_xlfn.NORM.INV(RAND(),0.6,0.15))</f>
        <v>0.69188035624400701</v>
      </c>
      <c r="C451" s="7" t="s">
        <v>33</v>
      </c>
    </row>
    <row r="452" spans="1:3" x14ac:dyDescent="0.2">
      <c r="A452" s="7">
        <v>450</v>
      </c>
      <c r="B452" s="7">
        <f t="shared" ca="1" si="7"/>
        <v>0.49830035255414673</v>
      </c>
      <c r="C452" s="7" t="s">
        <v>34</v>
      </c>
    </row>
    <row r="453" spans="1:3" x14ac:dyDescent="0.2">
      <c r="A453" s="7">
        <v>451</v>
      </c>
      <c r="B453" s="7">
        <f t="shared" ca="1" si="7"/>
        <v>0.68179488267319877</v>
      </c>
      <c r="C453" s="7" t="s">
        <v>33</v>
      </c>
    </row>
    <row r="454" spans="1:3" x14ac:dyDescent="0.2">
      <c r="A454" s="7">
        <v>452</v>
      </c>
      <c r="B454" s="7">
        <f t="shared" ca="1" si="7"/>
        <v>0.69398579462758569</v>
      </c>
      <c r="C454" s="7" t="s">
        <v>33</v>
      </c>
    </row>
    <row r="455" spans="1:3" x14ac:dyDescent="0.2">
      <c r="A455" s="7">
        <v>453</v>
      </c>
      <c r="B455" s="7">
        <f t="shared" ca="1" si="7"/>
        <v>0.84780476611183297</v>
      </c>
      <c r="C455" s="7" t="s">
        <v>34</v>
      </c>
    </row>
    <row r="456" spans="1:3" x14ac:dyDescent="0.2">
      <c r="A456" s="7">
        <v>454</v>
      </c>
      <c r="B456" s="7">
        <f t="shared" ca="1" si="7"/>
        <v>0.82137498341752357</v>
      </c>
      <c r="C456" s="7" t="s">
        <v>33</v>
      </c>
    </row>
    <row r="457" spans="1:3" x14ac:dyDescent="0.2">
      <c r="A457" s="7">
        <v>455</v>
      </c>
      <c r="B457" s="7">
        <f t="shared" ca="1" si="7"/>
        <v>0.77134480974791131</v>
      </c>
      <c r="C457" s="7" t="s">
        <v>34</v>
      </c>
    </row>
    <row r="458" spans="1:3" x14ac:dyDescent="0.2">
      <c r="A458" s="7">
        <v>456</v>
      </c>
      <c r="B458" s="7">
        <f t="shared" ca="1" si="7"/>
        <v>0.62152554316261299</v>
      </c>
      <c r="C458" s="7" t="s">
        <v>34</v>
      </c>
    </row>
    <row r="459" spans="1:3" x14ac:dyDescent="0.2">
      <c r="A459" s="7">
        <v>457</v>
      </c>
      <c r="B459" s="7">
        <f t="shared" ca="1" si="7"/>
        <v>0.74438596000622548</v>
      </c>
      <c r="C459" s="7" t="s">
        <v>34</v>
      </c>
    </row>
    <row r="460" spans="1:3" x14ac:dyDescent="0.2">
      <c r="A460" s="7">
        <v>458</v>
      </c>
      <c r="B460" s="7">
        <f t="shared" ca="1" si="7"/>
        <v>0.92991545344521209</v>
      </c>
      <c r="C460" s="7" t="s">
        <v>34</v>
      </c>
    </row>
    <row r="461" spans="1:3" x14ac:dyDescent="0.2">
      <c r="A461" s="7">
        <v>459</v>
      </c>
      <c r="B461" s="7">
        <f t="shared" ca="1" si="7"/>
        <v>0.56617776151039734</v>
      </c>
      <c r="C461" s="7" t="s">
        <v>33</v>
      </c>
    </row>
    <row r="462" spans="1:3" x14ac:dyDescent="0.2">
      <c r="A462" s="7">
        <v>460</v>
      </c>
      <c r="B462" s="7">
        <f t="shared" ca="1" si="7"/>
        <v>0.70705016213692529</v>
      </c>
      <c r="C462" s="7" t="s">
        <v>33</v>
      </c>
    </row>
    <row r="463" spans="1:3" x14ac:dyDescent="0.2">
      <c r="A463" s="7">
        <v>461</v>
      </c>
      <c r="B463" s="7">
        <f t="shared" ca="1" si="7"/>
        <v>0.49364522733117755</v>
      </c>
      <c r="C463" s="7" t="s">
        <v>34</v>
      </c>
    </row>
    <row r="464" spans="1:3" x14ac:dyDescent="0.2">
      <c r="A464" s="7">
        <v>462</v>
      </c>
      <c r="B464" s="7">
        <f t="shared" ca="1" si="7"/>
        <v>0.5977026799970333</v>
      </c>
      <c r="C464" s="7" t="s">
        <v>33</v>
      </c>
    </row>
    <row r="465" spans="1:3" x14ac:dyDescent="0.2">
      <c r="A465" s="7">
        <v>463</v>
      </c>
      <c r="B465" s="7">
        <f t="shared" ca="1" si="7"/>
        <v>0.74342974111255633</v>
      </c>
      <c r="C465" s="7" t="s">
        <v>33</v>
      </c>
    </row>
    <row r="466" spans="1:3" x14ac:dyDescent="0.2">
      <c r="A466" s="7">
        <v>464</v>
      </c>
      <c r="B466" s="7">
        <f t="shared" ca="1" si="7"/>
        <v>0.58327547338918184</v>
      </c>
      <c r="C466" s="7" t="s">
        <v>33</v>
      </c>
    </row>
    <row r="467" spans="1:3" x14ac:dyDescent="0.2">
      <c r="A467" s="7">
        <v>465</v>
      </c>
      <c r="B467" s="7">
        <f t="shared" ca="1" si="7"/>
        <v>0.68230836855246235</v>
      </c>
      <c r="C467" s="7" t="s">
        <v>33</v>
      </c>
    </row>
    <row r="468" spans="1:3" x14ac:dyDescent="0.2">
      <c r="A468" s="7">
        <v>466</v>
      </c>
      <c r="B468" s="7">
        <f t="shared" ca="1" si="7"/>
        <v>0.53857757655427951</v>
      </c>
      <c r="C468" s="7" t="s">
        <v>34</v>
      </c>
    </row>
    <row r="469" spans="1:3" x14ac:dyDescent="0.2">
      <c r="A469" s="7">
        <v>467</v>
      </c>
      <c r="B469" s="7">
        <f t="shared" ca="1" si="7"/>
        <v>0.8849249301765969</v>
      </c>
      <c r="C469" s="7" t="s">
        <v>34</v>
      </c>
    </row>
    <row r="470" spans="1:3" x14ac:dyDescent="0.2">
      <c r="A470" s="7">
        <v>468</v>
      </c>
      <c r="B470" s="7">
        <f t="shared" ca="1" si="7"/>
        <v>0.82412388866319608</v>
      </c>
      <c r="C470" s="7" t="s">
        <v>34</v>
      </c>
    </row>
    <row r="471" spans="1:3" x14ac:dyDescent="0.2">
      <c r="A471" s="7">
        <v>469</v>
      </c>
      <c r="B471" s="7">
        <f t="shared" ca="1" si="7"/>
        <v>0.75090290225076484</v>
      </c>
      <c r="C471" s="7" t="s">
        <v>33</v>
      </c>
    </row>
    <row r="472" spans="1:3" x14ac:dyDescent="0.2">
      <c r="A472" s="7">
        <v>470</v>
      </c>
      <c r="B472" s="7">
        <f t="shared" ca="1" si="7"/>
        <v>0.59237138968260616</v>
      </c>
      <c r="C472" s="7" t="s">
        <v>34</v>
      </c>
    </row>
    <row r="473" spans="1:3" x14ac:dyDescent="0.2">
      <c r="A473" s="7">
        <v>471</v>
      </c>
      <c r="B473" s="7">
        <f t="shared" ca="1" si="7"/>
        <v>0.81769761836935895</v>
      </c>
      <c r="C473" s="7" t="s">
        <v>33</v>
      </c>
    </row>
    <row r="474" spans="1:3" x14ac:dyDescent="0.2">
      <c r="A474" s="7">
        <v>472</v>
      </c>
      <c r="B474" s="7">
        <f t="shared" ca="1" si="7"/>
        <v>0.7113230028959987</v>
      </c>
      <c r="C474" s="7" t="s">
        <v>33</v>
      </c>
    </row>
    <row r="475" spans="1:3" x14ac:dyDescent="0.2">
      <c r="A475" s="7">
        <v>473</v>
      </c>
      <c r="B475" s="7">
        <f t="shared" ca="1" si="7"/>
        <v>0.86446386104270068</v>
      </c>
      <c r="C475" s="7" t="s">
        <v>33</v>
      </c>
    </row>
    <row r="476" spans="1:3" x14ac:dyDescent="0.2">
      <c r="A476" s="7">
        <v>474</v>
      </c>
      <c r="B476" s="7">
        <f t="shared" ca="1" si="7"/>
        <v>0.66370474713810201</v>
      </c>
      <c r="C476" s="7" t="s">
        <v>34</v>
      </c>
    </row>
    <row r="477" spans="1:3" x14ac:dyDescent="0.2">
      <c r="A477" s="7">
        <v>475</v>
      </c>
      <c r="B477" s="7">
        <f t="shared" ca="1" si="7"/>
        <v>0.5984669120301318</v>
      </c>
      <c r="C477" s="7" t="s">
        <v>33</v>
      </c>
    </row>
    <row r="478" spans="1:3" x14ac:dyDescent="0.2">
      <c r="A478" s="7">
        <v>476</v>
      </c>
      <c r="B478" s="7">
        <f t="shared" ca="1" si="7"/>
        <v>0.68513225953680856</v>
      </c>
      <c r="C478" s="7" t="s">
        <v>33</v>
      </c>
    </row>
    <row r="479" spans="1:3" x14ac:dyDescent="0.2">
      <c r="A479" s="7">
        <v>477</v>
      </c>
      <c r="B479" s="7">
        <f t="shared" ca="1" si="7"/>
        <v>0.61106197905894954</v>
      </c>
      <c r="C479" s="7" t="s">
        <v>34</v>
      </c>
    </row>
    <row r="480" spans="1:3" x14ac:dyDescent="0.2">
      <c r="A480" s="7">
        <v>478</v>
      </c>
      <c r="B480" s="7">
        <f t="shared" ca="1" si="7"/>
        <v>0.74365885484124772</v>
      </c>
      <c r="C480" s="7" t="s">
        <v>34</v>
      </c>
    </row>
    <row r="481" spans="1:3" x14ac:dyDescent="0.2">
      <c r="A481" s="7">
        <v>479</v>
      </c>
      <c r="B481" s="7">
        <f t="shared" ca="1" si="7"/>
        <v>0.79836207031790185</v>
      </c>
      <c r="C481" s="7" t="s">
        <v>33</v>
      </c>
    </row>
    <row r="482" spans="1:3" x14ac:dyDescent="0.2">
      <c r="A482" s="7">
        <v>480</v>
      </c>
      <c r="B482" s="7">
        <f t="shared" ca="1" si="7"/>
        <v>0.71836562407104232</v>
      </c>
      <c r="C482" s="7" t="s">
        <v>33</v>
      </c>
    </row>
    <row r="483" spans="1:3" x14ac:dyDescent="0.2">
      <c r="A483" s="7">
        <v>481</v>
      </c>
      <c r="B483" s="7">
        <f t="shared" ca="1" si="7"/>
        <v>0.70673798931006748</v>
      </c>
      <c r="C483" s="7" t="s">
        <v>34</v>
      </c>
    </row>
    <row r="484" spans="1:3" x14ac:dyDescent="0.2">
      <c r="A484" s="7">
        <v>482</v>
      </c>
      <c r="B484" s="7">
        <f t="shared" ca="1" si="7"/>
        <v>0.52324117236554546</v>
      </c>
      <c r="C484" s="7" t="s">
        <v>34</v>
      </c>
    </row>
    <row r="485" spans="1:3" x14ac:dyDescent="0.2">
      <c r="A485" s="7">
        <v>483</v>
      </c>
      <c r="B485" s="7">
        <f t="shared" ca="1" si="7"/>
        <v>0.91273954987306416</v>
      </c>
      <c r="C485" s="7" t="s">
        <v>33</v>
      </c>
    </row>
    <row r="486" spans="1:3" x14ac:dyDescent="0.2">
      <c r="A486" s="7">
        <v>484</v>
      </c>
      <c r="B486" s="7">
        <f t="shared" ca="1" si="7"/>
        <v>0.65762977324705452</v>
      </c>
      <c r="C486" s="7" t="s">
        <v>33</v>
      </c>
    </row>
    <row r="487" spans="1:3" x14ac:dyDescent="0.2">
      <c r="A487" s="7">
        <v>485</v>
      </c>
      <c r="B487" s="7">
        <f t="shared" ca="1" si="7"/>
        <v>0.7540892134661572</v>
      </c>
      <c r="C487" s="7" t="s">
        <v>33</v>
      </c>
    </row>
    <row r="488" spans="1:3" x14ac:dyDescent="0.2">
      <c r="A488" s="7">
        <v>486</v>
      </c>
      <c r="B488" s="7">
        <f t="shared" ca="1" si="7"/>
        <v>0.67036651362658384</v>
      </c>
      <c r="C488" s="7" t="s">
        <v>34</v>
      </c>
    </row>
    <row r="489" spans="1:3" x14ac:dyDescent="0.2">
      <c r="A489" s="7">
        <v>487</v>
      </c>
      <c r="B489" s="7">
        <f t="shared" ca="1" si="7"/>
        <v>0.8251112352028549</v>
      </c>
      <c r="C489" s="7" t="s">
        <v>33</v>
      </c>
    </row>
    <row r="490" spans="1:3" x14ac:dyDescent="0.2">
      <c r="A490" s="7">
        <v>488</v>
      </c>
      <c r="B490" s="7">
        <f t="shared" ca="1" si="7"/>
        <v>0.4249517173907667</v>
      </c>
      <c r="C490" s="7" t="s">
        <v>34</v>
      </c>
    </row>
    <row r="491" spans="1:3" x14ac:dyDescent="0.2">
      <c r="A491" s="7">
        <v>489</v>
      </c>
      <c r="B491" s="7">
        <f t="shared" ca="1" si="7"/>
        <v>0.86509228450507436</v>
      </c>
      <c r="C491" s="7" t="s">
        <v>34</v>
      </c>
    </row>
    <row r="492" spans="1:3" x14ac:dyDescent="0.2">
      <c r="A492" s="7">
        <v>490</v>
      </c>
      <c r="B492" s="7">
        <f t="shared" ca="1" si="7"/>
        <v>0.83141401069430387</v>
      </c>
      <c r="C492" s="7" t="s">
        <v>33</v>
      </c>
    </row>
    <row r="493" spans="1:3" x14ac:dyDescent="0.2">
      <c r="A493" s="7">
        <v>491</v>
      </c>
      <c r="B493" s="7">
        <f t="shared" ca="1" si="7"/>
        <v>0.64907894983435732</v>
      </c>
      <c r="C493" s="7" t="s">
        <v>34</v>
      </c>
    </row>
    <row r="494" spans="1:3" x14ac:dyDescent="0.2">
      <c r="A494" s="7">
        <v>492</v>
      </c>
      <c r="B494" s="7">
        <f t="shared" ca="1" si="7"/>
        <v>0.77788124672419945</v>
      </c>
      <c r="C494" s="7" t="s">
        <v>33</v>
      </c>
    </row>
    <row r="495" spans="1:3" x14ac:dyDescent="0.2">
      <c r="A495" s="7">
        <v>493</v>
      </c>
      <c r="B495" s="7">
        <f t="shared" ca="1" si="7"/>
        <v>0.66858816440844493</v>
      </c>
      <c r="C495" s="7" t="s">
        <v>34</v>
      </c>
    </row>
    <row r="496" spans="1:3" x14ac:dyDescent="0.2">
      <c r="A496" s="7">
        <v>494</v>
      </c>
      <c r="B496" s="7">
        <f t="shared" ca="1" si="7"/>
        <v>0.55033792304791995</v>
      </c>
      <c r="C496" s="7" t="s">
        <v>34</v>
      </c>
    </row>
    <row r="497" spans="1:3" x14ac:dyDescent="0.2">
      <c r="A497" s="7">
        <v>495</v>
      </c>
      <c r="B497" s="7">
        <f t="shared" ca="1" si="7"/>
        <v>0.70501598219801787</v>
      </c>
      <c r="C497" s="7" t="s">
        <v>33</v>
      </c>
    </row>
    <row r="498" spans="1:3" x14ac:dyDescent="0.2">
      <c r="A498" s="7">
        <v>496</v>
      </c>
      <c r="B498" s="7">
        <f t="shared" ca="1" si="7"/>
        <v>0.61641026300171275</v>
      </c>
      <c r="C498" s="7" t="s">
        <v>33</v>
      </c>
    </row>
    <row r="499" spans="1:3" x14ac:dyDescent="0.2">
      <c r="A499" s="7">
        <v>497</v>
      </c>
      <c r="B499" s="7">
        <f t="shared" ca="1" si="7"/>
        <v>0.70232645315429143</v>
      </c>
      <c r="C499" s="7" t="s">
        <v>33</v>
      </c>
    </row>
    <row r="500" spans="1:3" x14ac:dyDescent="0.2">
      <c r="A500" s="7">
        <v>498</v>
      </c>
      <c r="B500" s="7">
        <f t="shared" ca="1" si="7"/>
        <v>0.6282079366982003</v>
      </c>
      <c r="C500" s="7" t="s">
        <v>34</v>
      </c>
    </row>
    <row r="501" spans="1:3" x14ac:dyDescent="0.2">
      <c r="A501" s="7">
        <v>499</v>
      </c>
      <c r="B501" s="7">
        <f t="shared" ca="1" si="7"/>
        <v>0.84944591455450569</v>
      </c>
      <c r="C501" s="7" t="s">
        <v>33</v>
      </c>
    </row>
    <row r="502" spans="1:3" x14ac:dyDescent="0.2">
      <c r="A502" s="7">
        <v>500</v>
      </c>
      <c r="B502" s="7">
        <f t="shared" ca="1" si="7"/>
        <v>0.69512173302653746</v>
      </c>
      <c r="C502" s="7" t="s">
        <v>33</v>
      </c>
    </row>
    <row r="503" spans="1:3" x14ac:dyDescent="0.2">
      <c r="A503" s="7">
        <v>501</v>
      </c>
      <c r="B503" s="7">
        <f t="shared" ca="1" si="7"/>
        <v>0.91534576899330422</v>
      </c>
      <c r="C503" s="7" t="s">
        <v>34</v>
      </c>
    </row>
    <row r="504" spans="1:3" x14ac:dyDescent="0.2">
      <c r="A504" s="7">
        <v>502</v>
      </c>
      <c r="B504" s="7">
        <f t="shared" ca="1" si="7"/>
        <v>0.60574889898005213</v>
      </c>
      <c r="C504" s="7" t="s">
        <v>34</v>
      </c>
    </row>
    <row r="505" spans="1:3" x14ac:dyDescent="0.2">
      <c r="A505" s="7">
        <v>503</v>
      </c>
      <c r="B505" s="7">
        <f t="shared" ca="1" si="7"/>
        <v>0.59580617869816987</v>
      </c>
      <c r="C505" s="7" t="s">
        <v>34</v>
      </c>
    </row>
    <row r="506" spans="1:3" x14ac:dyDescent="0.2">
      <c r="A506" s="7">
        <v>504</v>
      </c>
      <c r="B506" s="7">
        <f t="shared" ca="1" si="7"/>
        <v>0.51193762587838776</v>
      </c>
      <c r="C506" s="7" t="s">
        <v>34</v>
      </c>
    </row>
    <row r="507" spans="1:3" x14ac:dyDescent="0.2">
      <c r="A507" s="7">
        <v>505</v>
      </c>
      <c r="B507" s="7">
        <f t="shared" ca="1" si="7"/>
        <v>0.54777615012273495</v>
      </c>
      <c r="C507" s="7" t="s">
        <v>33</v>
      </c>
    </row>
    <row r="508" spans="1:3" x14ac:dyDescent="0.2">
      <c r="A508" s="7">
        <v>506</v>
      </c>
      <c r="B508" s="7">
        <f t="shared" ca="1" si="7"/>
        <v>0.80398254887095988</v>
      </c>
      <c r="C508" s="7" t="s">
        <v>33</v>
      </c>
    </row>
    <row r="509" spans="1:3" x14ac:dyDescent="0.2">
      <c r="A509" s="7">
        <v>507</v>
      </c>
      <c r="B509" s="7">
        <f t="shared" ca="1" si="7"/>
        <v>0.67742303853426766</v>
      </c>
      <c r="C509" s="7" t="s">
        <v>33</v>
      </c>
    </row>
    <row r="510" spans="1:3" x14ac:dyDescent="0.2">
      <c r="A510" s="7">
        <v>508</v>
      </c>
      <c r="B510" s="7">
        <f t="shared" ca="1" si="7"/>
        <v>0.66954370735147295</v>
      </c>
      <c r="C510" s="7" t="s">
        <v>34</v>
      </c>
    </row>
    <row r="511" spans="1:3" x14ac:dyDescent="0.2">
      <c r="A511" s="7">
        <v>509</v>
      </c>
      <c r="B511" s="7">
        <f t="shared" ca="1" si="7"/>
        <v>0.65186867841464025</v>
      </c>
      <c r="C511" s="7" t="s">
        <v>33</v>
      </c>
    </row>
    <row r="512" spans="1:3" x14ac:dyDescent="0.2">
      <c r="A512" s="7">
        <v>510</v>
      </c>
      <c r="B512" s="7">
        <f t="shared" ca="1" si="7"/>
        <v>0.90828246270445201</v>
      </c>
      <c r="C512" s="7" t="s">
        <v>33</v>
      </c>
    </row>
    <row r="513" spans="1:3" x14ac:dyDescent="0.2">
      <c r="A513" s="7">
        <v>511</v>
      </c>
      <c r="B513" s="7">
        <f t="shared" ca="1" si="7"/>
        <v>0.74510438450467287</v>
      </c>
      <c r="C513" s="7" t="s">
        <v>33</v>
      </c>
    </row>
    <row r="514" spans="1:3" x14ac:dyDescent="0.2">
      <c r="A514" s="7">
        <v>512</v>
      </c>
      <c r="B514" s="7">
        <f t="shared" ca="1" si="7"/>
        <v>0.79980425179117032</v>
      </c>
      <c r="C514" s="7" t="s">
        <v>33</v>
      </c>
    </row>
    <row r="515" spans="1:3" x14ac:dyDescent="0.2">
      <c r="A515" s="7">
        <v>513</v>
      </c>
      <c r="B515" s="7">
        <f t="shared" ref="B515:B578" ca="1" si="8">IF(C515="Bomb",_xlfn.NORM.INV(RAND(),0.7,0.1),_xlfn.NORM.INV(RAND(),0.6,0.15))</f>
        <v>0.64348445766712759</v>
      </c>
      <c r="C515" s="7" t="s">
        <v>33</v>
      </c>
    </row>
    <row r="516" spans="1:3" x14ac:dyDescent="0.2">
      <c r="A516" s="7">
        <v>514</v>
      </c>
      <c r="B516" s="7">
        <f t="shared" ca="1" si="8"/>
        <v>0.58501797798262289</v>
      </c>
      <c r="C516" s="7" t="s">
        <v>34</v>
      </c>
    </row>
    <row r="517" spans="1:3" x14ac:dyDescent="0.2">
      <c r="A517" s="7">
        <v>515</v>
      </c>
      <c r="B517" s="7">
        <f t="shared" ca="1" si="8"/>
        <v>0.92256777493694087</v>
      </c>
      <c r="C517" s="7" t="s">
        <v>33</v>
      </c>
    </row>
    <row r="518" spans="1:3" x14ac:dyDescent="0.2">
      <c r="A518" s="7">
        <v>516</v>
      </c>
      <c r="B518" s="7">
        <f t="shared" ca="1" si="8"/>
        <v>0.74049287674242403</v>
      </c>
      <c r="C518" s="7" t="s">
        <v>33</v>
      </c>
    </row>
    <row r="519" spans="1:3" x14ac:dyDescent="0.2">
      <c r="A519" s="7">
        <v>517</v>
      </c>
      <c r="B519" s="7">
        <f t="shared" ca="1" si="8"/>
        <v>0.72840392838921353</v>
      </c>
      <c r="C519" s="7" t="s">
        <v>33</v>
      </c>
    </row>
    <row r="520" spans="1:3" x14ac:dyDescent="0.2">
      <c r="A520" s="7">
        <v>518</v>
      </c>
      <c r="B520" s="7">
        <f t="shared" ca="1" si="8"/>
        <v>0.79441369484574598</v>
      </c>
      <c r="C520" s="7" t="s">
        <v>34</v>
      </c>
    </row>
    <row r="521" spans="1:3" x14ac:dyDescent="0.2">
      <c r="A521" s="7">
        <v>519</v>
      </c>
      <c r="B521" s="7">
        <f t="shared" ca="1" si="8"/>
        <v>0.75963147286832022</v>
      </c>
      <c r="C521" s="7" t="s">
        <v>33</v>
      </c>
    </row>
    <row r="522" spans="1:3" x14ac:dyDescent="0.2">
      <c r="A522" s="7">
        <v>520</v>
      </c>
      <c r="B522" s="7">
        <f t="shared" ca="1" si="8"/>
        <v>0.57200976415508098</v>
      </c>
      <c r="C522" s="7" t="s">
        <v>34</v>
      </c>
    </row>
    <row r="523" spans="1:3" x14ac:dyDescent="0.2">
      <c r="A523" s="7">
        <v>521</v>
      </c>
      <c r="B523" s="7">
        <f t="shared" ca="1" si="8"/>
        <v>0.84127814535935252</v>
      </c>
      <c r="C523" s="7" t="s">
        <v>34</v>
      </c>
    </row>
    <row r="524" spans="1:3" x14ac:dyDescent="0.2">
      <c r="A524" s="7">
        <v>522</v>
      </c>
      <c r="B524" s="7">
        <f t="shared" ca="1" si="8"/>
        <v>0.81148205729041056</v>
      </c>
      <c r="C524" s="7" t="s">
        <v>33</v>
      </c>
    </row>
    <row r="525" spans="1:3" x14ac:dyDescent="0.2">
      <c r="A525" s="7">
        <v>523</v>
      </c>
      <c r="B525" s="7">
        <f t="shared" ca="1" si="8"/>
        <v>0.75364110008457597</v>
      </c>
      <c r="C525" s="7" t="s">
        <v>33</v>
      </c>
    </row>
    <row r="526" spans="1:3" x14ac:dyDescent="0.2">
      <c r="A526" s="7">
        <v>524</v>
      </c>
      <c r="B526" s="7">
        <f t="shared" ca="1" si="8"/>
        <v>0.50311176640935484</v>
      </c>
      <c r="C526" s="7" t="s">
        <v>34</v>
      </c>
    </row>
    <row r="527" spans="1:3" x14ac:dyDescent="0.2">
      <c r="A527" s="7">
        <v>525</v>
      </c>
      <c r="B527" s="7">
        <f t="shared" ca="1" si="8"/>
        <v>0.74290537156600145</v>
      </c>
      <c r="C527" s="7" t="s">
        <v>33</v>
      </c>
    </row>
    <row r="528" spans="1:3" x14ac:dyDescent="0.2">
      <c r="A528" s="7">
        <v>526</v>
      </c>
      <c r="B528" s="7">
        <f t="shared" ca="1" si="8"/>
        <v>0.52966687981153593</v>
      </c>
      <c r="C528" s="7" t="s">
        <v>34</v>
      </c>
    </row>
    <row r="529" spans="1:3" x14ac:dyDescent="0.2">
      <c r="A529" s="7">
        <v>527</v>
      </c>
      <c r="B529" s="7">
        <f t="shared" ca="1" si="8"/>
        <v>0.39223297460423223</v>
      </c>
      <c r="C529" s="7" t="s">
        <v>34</v>
      </c>
    </row>
    <row r="530" spans="1:3" x14ac:dyDescent="0.2">
      <c r="A530" s="7">
        <v>528</v>
      </c>
      <c r="B530" s="7">
        <f t="shared" ca="1" si="8"/>
        <v>0.69632301707332089</v>
      </c>
      <c r="C530" s="7" t="s">
        <v>33</v>
      </c>
    </row>
    <row r="531" spans="1:3" x14ac:dyDescent="0.2">
      <c r="A531" s="7">
        <v>529</v>
      </c>
      <c r="B531" s="7">
        <f t="shared" ca="1" si="8"/>
        <v>0.7323795312132183</v>
      </c>
      <c r="C531" s="7" t="s">
        <v>33</v>
      </c>
    </row>
    <row r="532" spans="1:3" x14ac:dyDescent="0.2">
      <c r="A532" s="7">
        <v>530</v>
      </c>
      <c r="B532" s="7">
        <f t="shared" ca="1" si="8"/>
        <v>0.6219785128549743</v>
      </c>
      <c r="C532" s="7" t="s">
        <v>34</v>
      </c>
    </row>
    <row r="533" spans="1:3" x14ac:dyDescent="0.2">
      <c r="A533" s="7">
        <v>531</v>
      </c>
      <c r="B533" s="7">
        <f t="shared" ca="1" si="8"/>
        <v>0.88603620924609694</v>
      </c>
      <c r="C533" s="7" t="s">
        <v>33</v>
      </c>
    </row>
    <row r="534" spans="1:3" x14ac:dyDescent="0.2">
      <c r="A534" s="7">
        <v>532</v>
      </c>
      <c r="B534" s="7">
        <f t="shared" ca="1" si="8"/>
        <v>0.75272128108794756</v>
      </c>
      <c r="C534" s="7" t="s">
        <v>34</v>
      </c>
    </row>
    <row r="535" spans="1:3" x14ac:dyDescent="0.2">
      <c r="A535" s="7">
        <v>533</v>
      </c>
      <c r="B535" s="7">
        <f t="shared" ca="1" si="8"/>
        <v>0.52465938584949057</v>
      </c>
      <c r="C535" s="7" t="s">
        <v>34</v>
      </c>
    </row>
    <row r="536" spans="1:3" x14ac:dyDescent="0.2">
      <c r="A536" s="7">
        <v>534</v>
      </c>
      <c r="B536" s="7">
        <f t="shared" ca="1" si="8"/>
        <v>0.74947462750920357</v>
      </c>
      <c r="C536" s="7" t="s">
        <v>33</v>
      </c>
    </row>
    <row r="537" spans="1:3" x14ac:dyDescent="0.2">
      <c r="A537" s="7">
        <v>535</v>
      </c>
      <c r="B537" s="7">
        <f t="shared" ca="1" si="8"/>
        <v>0.67940375846932088</v>
      </c>
      <c r="C537" s="7" t="s">
        <v>34</v>
      </c>
    </row>
    <row r="538" spans="1:3" x14ac:dyDescent="0.2">
      <c r="A538" s="7">
        <v>536</v>
      </c>
      <c r="B538" s="7">
        <f t="shared" ca="1" si="8"/>
        <v>0.43557623072842899</v>
      </c>
      <c r="C538" s="7" t="s">
        <v>34</v>
      </c>
    </row>
    <row r="539" spans="1:3" x14ac:dyDescent="0.2">
      <c r="A539" s="7">
        <v>537</v>
      </c>
      <c r="B539" s="7">
        <f t="shared" ca="1" si="8"/>
        <v>0.66549779276203969</v>
      </c>
      <c r="C539" s="7" t="s">
        <v>34</v>
      </c>
    </row>
    <row r="540" spans="1:3" x14ac:dyDescent="0.2">
      <c r="A540" s="7">
        <v>538</v>
      </c>
      <c r="B540" s="7">
        <f t="shared" ca="1" si="8"/>
        <v>0.74210526546882027</v>
      </c>
      <c r="C540" s="7" t="s">
        <v>33</v>
      </c>
    </row>
    <row r="541" spans="1:3" x14ac:dyDescent="0.2">
      <c r="A541" s="7">
        <v>539</v>
      </c>
      <c r="B541" s="7">
        <f t="shared" ca="1" si="8"/>
        <v>0.60649712816227619</v>
      </c>
      <c r="C541" s="7" t="s">
        <v>34</v>
      </c>
    </row>
    <row r="542" spans="1:3" x14ac:dyDescent="0.2">
      <c r="A542" s="7">
        <v>540</v>
      </c>
      <c r="B542" s="7">
        <f t="shared" ca="1" si="8"/>
        <v>0.66994414326961116</v>
      </c>
      <c r="C542" s="7" t="s">
        <v>34</v>
      </c>
    </row>
    <row r="543" spans="1:3" x14ac:dyDescent="0.2">
      <c r="A543" s="7">
        <v>541</v>
      </c>
      <c r="B543" s="7">
        <f t="shared" ca="1" si="8"/>
        <v>0.7405470502609619</v>
      </c>
      <c r="C543" s="7" t="s">
        <v>34</v>
      </c>
    </row>
    <row r="544" spans="1:3" x14ac:dyDescent="0.2">
      <c r="A544" s="7">
        <v>542</v>
      </c>
      <c r="B544" s="7">
        <f t="shared" ca="1" si="8"/>
        <v>0.61775867227456394</v>
      </c>
      <c r="C544" s="7" t="s">
        <v>33</v>
      </c>
    </row>
    <row r="545" spans="1:3" x14ac:dyDescent="0.2">
      <c r="A545" s="7">
        <v>543</v>
      </c>
      <c r="B545" s="7">
        <f t="shared" ca="1" si="8"/>
        <v>0.73559308142543911</v>
      </c>
      <c r="C545" s="7" t="s">
        <v>33</v>
      </c>
    </row>
    <row r="546" spans="1:3" x14ac:dyDescent="0.2">
      <c r="A546" s="7">
        <v>544</v>
      </c>
      <c r="B546" s="7">
        <f t="shared" ca="1" si="8"/>
        <v>0.59730622863446425</v>
      </c>
      <c r="C546" s="7" t="s">
        <v>33</v>
      </c>
    </row>
    <row r="547" spans="1:3" x14ac:dyDescent="0.2">
      <c r="A547" s="7">
        <v>545</v>
      </c>
      <c r="B547" s="7">
        <f t="shared" ca="1" si="8"/>
        <v>0.61252887581986737</v>
      </c>
      <c r="C547" s="7" t="s">
        <v>34</v>
      </c>
    </row>
    <row r="548" spans="1:3" x14ac:dyDescent="0.2">
      <c r="A548" s="7">
        <v>546</v>
      </c>
      <c r="B548" s="7">
        <f t="shared" ca="1" si="8"/>
        <v>0.88584233786797451</v>
      </c>
      <c r="C548" s="7" t="s">
        <v>34</v>
      </c>
    </row>
    <row r="549" spans="1:3" x14ac:dyDescent="0.2">
      <c r="A549" s="7">
        <v>547</v>
      </c>
      <c r="B549" s="7">
        <f t="shared" ca="1" si="8"/>
        <v>0.72486587803944835</v>
      </c>
      <c r="C549" s="7" t="s">
        <v>33</v>
      </c>
    </row>
    <row r="550" spans="1:3" x14ac:dyDescent="0.2">
      <c r="A550" s="7">
        <v>548</v>
      </c>
      <c r="B550" s="7">
        <f t="shared" ca="1" si="8"/>
        <v>0.68090846495251611</v>
      </c>
      <c r="C550" s="7" t="s">
        <v>33</v>
      </c>
    </row>
    <row r="551" spans="1:3" x14ac:dyDescent="0.2">
      <c r="A551" s="7">
        <v>549</v>
      </c>
      <c r="B551" s="7">
        <f t="shared" ca="1" si="8"/>
        <v>0.41185108012845084</v>
      </c>
      <c r="C551" s="7" t="s">
        <v>34</v>
      </c>
    </row>
    <row r="552" spans="1:3" x14ac:dyDescent="0.2">
      <c r="A552" s="7">
        <v>550</v>
      </c>
      <c r="B552" s="7">
        <f t="shared" ca="1" si="8"/>
        <v>0.61160090928485467</v>
      </c>
      <c r="C552" s="7" t="s">
        <v>33</v>
      </c>
    </row>
    <row r="553" spans="1:3" x14ac:dyDescent="0.2">
      <c r="A553" s="7">
        <v>551</v>
      </c>
      <c r="B553" s="7">
        <f t="shared" ca="1" si="8"/>
        <v>0.696574202129154</v>
      </c>
      <c r="C553" s="7" t="s">
        <v>34</v>
      </c>
    </row>
    <row r="554" spans="1:3" x14ac:dyDescent="0.2">
      <c r="A554" s="7">
        <v>552</v>
      </c>
      <c r="B554" s="7">
        <f t="shared" ca="1" si="8"/>
        <v>0.78450131866624739</v>
      </c>
      <c r="C554" s="7" t="s">
        <v>34</v>
      </c>
    </row>
    <row r="555" spans="1:3" x14ac:dyDescent="0.2">
      <c r="A555" s="7">
        <v>553</v>
      </c>
      <c r="B555" s="7">
        <f t="shared" ca="1" si="8"/>
        <v>0.65890185412399105</v>
      </c>
      <c r="C555" s="7" t="s">
        <v>34</v>
      </c>
    </row>
    <row r="556" spans="1:3" x14ac:dyDescent="0.2">
      <c r="A556" s="7">
        <v>554</v>
      </c>
      <c r="B556" s="7">
        <f t="shared" ca="1" si="8"/>
        <v>0.80954485377041607</v>
      </c>
      <c r="C556" s="7" t="s">
        <v>33</v>
      </c>
    </row>
    <row r="557" spans="1:3" x14ac:dyDescent="0.2">
      <c r="A557" s="7">
        <v>555</v>
      </c>
      <c r="B557" s="7">
        <f t="shared" ca="1" si="8"/>
        <v>0.56288874252901022</v>
      </c>
      <c r="C557" s="7" t="s">
        <v>34</v>
      </c>
    </row>
    <row r="558" spans="1:3" x14ac:dyDescent="0.2">
      <c r="A558" s="7">
        <v>556</v>
      </c>
      <c r="B558" s="7">
        <f t="shared" ca="1" si="8"/>
        <v>0.68573884409968056</v>
      </c>
      <c r="C558" s="7" t="s">
        <v>33</v>
      </c>
    </row>
    <row r="559" spans="1:3" x14ac:dyDescent="0.2">
      <c r="A559" s="7">
        <v>557</v>
      </c>
      <c r="B559" s="7">
        <f t="shared" ca="1" si="8"/>
        <v>0.84250078481822133</v>
      </c>
      <c r="C559" s="7" t="s">
        <v>33</v>
      </c>
    </row>
    <row r="560" spans="1:3" x14ac:dyDescent="0.2">
      <c r="A560" s="7">
        <v>558</v>
      </c>
      <c r="B560" s="7">
        <f t="shared" ca="1" si="8"/>
        <v>0.54116809318593551</v>
      </c>
      <c r="C560" s="7" t="s">
        <v>34</v>
      </c>
    </row>
    <row r="561" spans="1:3" x14ac:dyDescent="0.2">
      <c r="A561" s="7">
        <v>559</v>
      </c>
      <c r="B561" s="7">
        <f t="shared" ca="1" si="8"/>
        <v>0.71603099582359164</v>
      </c>
      <c r="C561" s="7" t="s">
        <v>33</v>
      </c>
    </row>
    <row r="562" spans="1:3" x14ac:dyDescent="0.2">
      <c r="A562" s="7">
        <v>560</v>
      </c>
      <c r="B562" s="7">
        <f t="shared" ca="1" si="8"/>
        <v>0.40421030887903298</v>
      </c>
      <c r="C562" s="7" t="s">
        <v>34</v>
      </c>
    </row>
    <row r="563" spans="1:3" x14ac:dyDescent="0.2">
      <c r="A563" s="7">
        <v>561</v>
      </c>
      <c r="B563" s="7">
        <f t="shared" ca="1" si="8"/>
        <v>0.62670665681399507</v>
      </c>
      <c r="C563" s="7" t="s">
        <v>34</v>
      </c>
    </row>
    <row r="564" spans="1:3" x14ac:dyDescent="0.2">
      <c r="A564" s="7">
        <v>562</v>
      </c>
      <c r="B564" s="7">
        <f t="shared" ca="1" si="8"/>
        <v>0.69416452251108041</v>
      </c>
      <c r="C564" s="7" t="s">
        <v>34</v>
      </c>
    </row>
    <row r="565" spans="1:3" x14ac:dyDescent="0.2">
      <c r="A565" s="7">
        <v>563</v>
      </c>
      <c r="B565" s="7">
        <f t="shared" ca="1" si="8"/>
        <v>0.38158160971008881</v>
      </c>
      <c r="C565" s="7" t="s">
        <v>34</v>
      </c>
    </row>
    <row r="566" spans="1:3" x14ac:dyDescent="0.2">
      <c r="A566" s="7">
        <v>564</v>
      </c>
      <c r="B566" s="7">
        <f t="shared" ca="1" si="8"/>
        <v>0.6525358900401832</v>
      </c>
      <c r="C566" s="7" t="s">
        <v>34</v>
      </c>
    </row>
    <row r="567" spans="1:3" x14ac:dyDescent="0.2">
      <c r="A567" s="7">
        <v>565</v>
      </c>
      <c r="B567" s="7">
        <f t="shared" ca="1" si="8"/>
        <v>0.631251633252917</v>
      </c>
      <c r="C567" s="7" t="s">
        <v>34</v>
      </c>
    </row>
    <row r="568" spans="1:3" x14ac:dyDescent="0.2">
      <c r="A568" s="7">
        <v>566</v>
      </c>
      <c r="B568" s="7">
        <f t="shared" ca="1" si="8"/>
        <v>0.83582640270127084</v>
      </c>
      <c r="C568" s="7" t="s">
        <v>33</v>
      </c>
    </row>
    <row r="569" spans="1:3" x14ac:dyDescent="0.2">
      <c r="A569" s="7">
        <v>567</v>
      </c>
      <c r="B569" s="7">
        <f t="shared" ca="1" si="8"/>
        <v>0.81958454684068394</v>
      </c>
      <c r="C569" s="7" t="s">
        <v>33</v>
      </c>
    </row>
    <row r="570" spans="1:3" x14ac:dyDescent="0.2">
      <c r="A570" s="7">
        <v>568</v>
      </c>
      <c r="B570" s="7">
        <f t="shared" ca="1" si="8"/>
        <v>0.594031403927757</v>
      </c>
      <c r="C570" s="7" t="s">
        <v>33</v>
      </c>
    </row>
    <row r="571" spans="1:3" x14ac:dyDescent="0.2">
      <c r="A571" s="7">
        <v>569</v>
      </c>
      <c r="B571" s="7">
        <f t="shared" ca="1" si="8"/>
        <v>0.33484466927280027</v>
      </c>
      <c r="C571" s="7" t="s">
        <v>34</v>
      </c>
    </row>
    <row r="572" spans="1:3" x14ac:dyDescent="0.2">
      <c r="A572" s="7">
        <v>570</v>
      </c>
      <c r="B572" s="7">
        <f t="shared" ca="1" si="8"/>
        <v>0.68637260302267245</v>
      </c>
      <c r="C572" s="7" t="s">
        <v>33</v>
      </c>
    </row>
    <row r="573" spans="1:3" x14ac:dyDescent="0.2">
      <c r="A573" s="7">
        <v>571</v>
      </c>
      <c r="B573" s="7">
        <f t="shared" ca="1" si="8"/>
        <v>0.30767213794707632</v>
      </c>
      <c r="C573" s="7" t="s">
        <v>34</v>
      </c>
    </row>
    <row r="574" spans="1:3" x14ac:dyDescent="0.2">
      <c r="A574" s="7">
        <v>572</v>
      </c>
      <c r="B574" s="7">
        <f t="shared" ca="1" si="8"/>
        <v>0.52100713727613968</v>
      </c>
      <c r="C574" s="7" t="s">
        <v>33</v>
      </c>
    </row>
    <row r="575" spans="1:3" x14ac:dyDescent="0.2">
      <c r="A575" s="7">
        <v>573</v>
      </c>
      <c r="B575" s="7">
        <f t="shared" ca="1" si="8"/>
        <v>0.59601899088656174</v>
      </c>
      <c r="C575" s="7" t="s">
        <v>33</v>
      </c>
    </row>
    <row r="576" spans="1:3" x14ac:dyDescent="0.2">
      <c r="A576" s="7">
        <v>574</v>
      </c>
      <c r="B576" s="7">
        <f t="shared" ca="1" si="8"/>
        <v>0.80135822517455202</v>
      </c>
      <c r="C576" s="7" t="s">
        <v>33</v>
      </c>
    </row>
    <row r="577" spans="1:3" x14ac:dyDescent="0.2">
      <c r="A577" s="7">
        <v>575</v>
      </c>
      <c r="B577" s="7">
        <f t="shared" ca="1" si="8"/>
        <v>0.80852252278364578</v>
      </c>
      <c r="C577" s="7" t="s">
        <v>34</v>
      </c>
    </row>
    <row r="578" spans="1:3" x14ac:dyDescent="0.2">
      <c r="A578" s="7">
        <v>576</v>
      </c>
      <c r="B578" s="7">
        <f t="shared" ca="1" si="8"/>
        <v>0.34141823365482743</v>
      </c>
      <c r="C578" s="7" t="s">
        <v>34</v>
      </c>
    </row>
    <row r="579" spans="1:3" x14ac:dyDescent="0.2">
      <c r="A579" s="7">
        <v>577</v>
      </c>
      <c r="B579" s="7">
        <f t="shared" ref="B579:B642" ca="1" si="9">IF(C579="Bomb",_xlfn.NORM.INV(RAND(),0.7,0.1),_xlfn.NORM.INV(RAND(),0.6,0.15))</f>
        <v>0.69093966031432341</v>
      </c>
      <c r="C579" s="7" t="s">
        <v>34</v>
      </c>
    </row>
    <row r="580" spans="1:3" x14ac:dyDescent="0.2">
      <c r="A580" s="7">
        <v>578</v>
      </c>
      <c r="B580" s="7">
        <f t="shared" ca="1" si="9"/>
        <v>0.64928222835568339</v>
      </c>
      <c r="C580" s="7" t="s">
        <v>33</v>
      </c>
    </row>
    <row r="581" spans="1:3" x14ac:dyDescent="0.2">
      <c r="A581" s="7">
        <v>579</v>
      </c>
      <c r="B581" s="7">
        <f t="shared" ca="1" si="9"/>
        <v>0.65712220338026606</v>
      </c>
      <c r="C581" s="7" t="s">
        <v>33</v>
      </c>
    </row>
    <row r="582" spans="1:3" x14ac:dyDescent="0.2">
      <c r="A582" s="7">
        <v>580</v>
      </c>
      <c r="B582" s="7">
        <f t="shared" ca="1" si="9"/>
        <v>0.5927107346974827</v>
      </c>
      <c r="C582" s="7" t="s">
        <v>33</v>
      </c>
    </row>
    <row r="583" spans="1:3" x14ac:dyDescent="0.2">
      <c r="A583" s="7">
        <v>581</v>
      </c>
      <c r="B583" s="7">
        <f t="shared" ca="1" si="9"/>
        <v>0.64055472428258642</v>
      </c>
      <c r="C583" s="7" t="s">
        <v>34</v>
      </c>
    </row>
    <row r="584" spans="1:3" x14ac:dyDescent="0.2">
      <c r="A584" s="7">
        <v>582</v>
      </c>
      <c r="B584" s="7">
        <f t="shared" ca="1" si="9"/>
        <v>0.66596776432579308</v>
      </c>
      <c r="C584" s="7" t="s">
        <v>33</v>
      </c>
    </row>
    <row r="585" spans="1:3" x14ac:dyDescent="0.2">
      <c r="A585" s="7">
        <v>583</v>
      </c>
      <c r="B585" s="7">
        <f t="shared" ca="1" si="9"/>
        <v>0.6996646972093854</v>
      </c>
      <c r="C585" s="7" t="s">
        <v>34</v>
      </c>
    </row>
    <row r="586" spans="1:3" x14ac:dyDescent="0.2">
      <c r="A586" s="7">
        <v>584</v>
      </c>
      <c r="B586" s="7">
        <f t="shared" ca="1" si="9"/>
        <v>0.54106698695458133</v>
      </c>
      <c r="C586" s="7" t="s">
        <v>33</v>
      </c>
    </row>
    <row r="587" spans="1:3" x14ac:dyDescent="0.2">
      <c r="A587" s="7">
        <v>585</v>
      </c>
      <c r="B587" s="7">
        <f t="shared" ca="1" si="9"/>
        <v>0.89114973586323765</v>
      </c>
      <c r="C587" s="7" t="s">
        <v>34</v>
      </c>
    </row>
    <row r="588" spans="1:3" x14ac:dyDescent="0.2">
      <c r="A588" s="7">
        <v>586</v>
      </c>
      <c r="B588" s="7">
        <f t="shared" ca="1" si="9"/>
        <v>0.40672681868760774</v>
      </c>
      <c r="C588" s="7" t="s">
        <v>34</v>
      </c>
    </row>
    <row r="589" spans="1:3" x14ac:dyDescent="0.2">
      <c r="A589" s="7">
        <v>587</v>
      </c>
      <c r="B589" s="7">
        <f t="shared" ca="1" si="9"/>
        <v>0.76976313255242668</v>
      </c>
      <c r="C589" s="7" t="s">
        <v>33</v>
      </c>
    </row>
    <row r="590" spans="1:3" x14ac:dyDescent="0.2">
      <c r="A590" s="7">
        <v>588</v>
      </c>
      <c r="B590" s="7">
        <f t="shared" ca="1" si="9"/>
        <v>0.63636193773788774</v>
      </c>
      <c r="C590" s="7" t="s">
        <v>34</v>
      </c>
    </row>
    <row r="591" spans="1:3" x14ac:dyDescent="0.2">
      <c r="A591" s="7">
        <v>589</v>
      </c>
      <c r="B591" s="7">
        <f t="shared" ca="1" si="9"/>
        <v>0.45699249565936662</v>
      </c>
      <c r="C591" s="7" t="s">
        <v>34</v>
      </c>
    </row>
    <row r="592" spans="1:3" x14ac:dyDescent="0.2">
      <c r="A592" s="7">
        <v>590</v>
      </c>
      <c r="B592" s="7">
        <f t="shared" ca="1" si="9"/>
        <v>0.61676063462256869</v>
      </c>
      <c r="C592" s="7" t="s">
        <v>33</v>
      </c>
    </row>
    <row r="593" spans="1:3" x14ac:dyDescent="0.2">
      <c r="A593" s="7">
        <v>591</v>
      </c>
      <c r="B593" s="7">
        <f t="shared" ca="1" si="9"/>
        <v>0.54249157634132572</v>
      </c>
      <c r="C593" s="7" t="s">
        <v>34</v>
      </c>
    </row>
    <row r="594" spans="1:3" x14ac:dyDescent="0.2">
      <c r="A594" s="7">
        <v>592</v>
      </c>
      <c r="B594" s="7">
        <f t="shared" ca="1" si="9"/>
        <v>0.52023002613024416</v>
      </c>
      <c r="C594" s="7" t="s">
        <v>33</v>
      </c>
    </row>
    <row r="595" spans="1:3" x14ac:dyDescent="0.2">
      <c r="A595" s="7">
        <v>593</v>
      </c>
      <c r="B595" s="7">
        <f t="shared" ca="1" si="9"/>
        <v>0.48954761016075798</v>
      </c>
      <c r="C595" s="7" t="s">
        <v>34</v>
      </c>
    </row>
    <row r="596" spans="1:3" x14ac:dyDescent="0.2">
      <c r="A596" s="7">
        <v>594</v>
      </c>
      <c r="B596" s="7">
        <f t="shared" ca="1" si="9"/>
        <v>0.52737613355515678</v>
      </c>
      <c r="C596" s="7" t="s">
        <v>33</v>
      </c>
    </row>
    <row r="597" spans="1:3" x14ac:dyDescent="0.2">
      <c r="A597" s="7">
        <v>595</v>
      </c>
      <c r="B597" s="7">
        <f t="shared" ca="1" si="9"/>
        <v>0.74743178236464469</v>
      </c>
      <c r="C597" s="7" t="s">
        <v>33</v>
      </c>
    </row>
    <row r="598" spans="1:3" x14ac:dyDescent="0.2">
      <c r="A598" s="7">
        <v>596</v>
      </c>
      <c r="B598" s="7">
        <f t="shared" ca="1" si="9"/>
        <v>0.75956566712306506</v>
      </c>
      <c r="C598" s="7" t="s">
        <v>33</v>
      </c>
    </row>
    <row r="599" spans="1:3" x14ac:dyDescent="0.2">
      <c r="A599" s="7">
        <v>597</v>
      </c>
      <c r="B599" s="7">
        <f t="shared" ca="1" si="9"/>
        <v>0.72462658826945348</v>
      </c>
      <c r="C599" s="7" t="s">
        <v>33</v>
      </c>
    </row>
    <row r="600" spans="1:3" x14ac:dyDescent="0.2">
      <c r="A600" s="7">
        <v>598</v>
      </c>
      <c r="B600" s="7">
        <f t="shared" ca="1" si="9"/>
        <v>0.66241471953063558</v>
      </c>
      <c r="C600" s="7" t="s">
        <v>34</v>
      </c>
    </row>
    <row r="601" spans="1:3" x14ac:dyDescent="0.2">
      <c r="A601" s="7">
        <v>599</v>
      </c>
      <c r="B601" s="7">
        <f t="shared" ca="1" si="9"/>
        <v>0.67643356110618325</v>
      </c>
      <c r="C601" s="7" t="s">
        <v>33</v>
      </c>
    </row>
    <row r="602" spans="1:3" x14ac:dyDescent="0.2">
      <c r="A602" s="7">
        <v>600</v>
      </c>
      <c r="B602" s="7">
        <f t="shared" ca="1" si="9"/>
        <v>0.75957017366154111</v>
      </c>
      <c r="C602" s="7" t="s">
        <v>33</v>
      </c>
    </row>
    <row r="603" spans="1:3" x14ac:dyDescent="0.2">
      <c r="A603" s="7">
        <v>601</v>
      </c>
      <c r="B603" s="7">
        <f t="shared" ca="1" si="9"/>
        <v>0.80142389620530552</v>
      </c>
      <c r="C603" s="7" t="s">
        <v>34</v>
      </c>
    </row>
    <row r="604" spans="1:3" x14ac:dyDescent="0.2">
      <c r="A604" s="7">
        <v>602</v>
      </c>
      <c r="B604" s="7">
        <f t="shared" ca="1" si="9"/>
        <v>0.74146075961588354</v>
      </c>
      <c r="C604" s="7" t="s">
        <v>34</v>
      </c>
    </row>
    <row r="605" spans="1:3" x14ac:dyDescent="0.2">
      <c r="A605" s="7">
        <v>603</v>
      </c>
      <c r="B605" s="7">
        <f t="shared" ca="1" si="9"/>
        <v>0.65597402042252861</v>
      </c>
      <c r="C605" s="7" t="s">
        <v>34</v>
      </c>
    </row>
    <row r="606" spans="1:3" x14ac:dyDescent="0.2">
      <c r="A606" s="7">
        <v>604</v>
      </c>
      <c r="B606" s="7">
        <f t="shared" ca="1" si="9"/>
        <v>0.58785689456973944</v>
      </c>
      <c r="C606" s="7" t="s">
        <v>33</v>
      </c>
    </row>
    <row r="607" spans="1:3" x14ac:dyDescent="0.2">
      <c r="A607" s="7">
        <v>605</v>
      </c>
      <c r="B607" s="7">
        <f t="shared" ca="1" si="9"/>
        <v>0.72822295045656904</v>
      </c>
      <c r="C607" s="7" t="s">
        <v>34</v>
      </c>
    </row>
    <row r="608" spans="1:3" x14ac:dyDescent="0.2">
      <c r="A608" s="7">
        <v>606</v>
      </c>
      <c r="B608" s="7">
        <f t="shared" ca="1" si="9"/>
        <v>0.66421711266908978</v>
      </c>
      <c r="C608" s="7" t="s">
        <v>33</v>
      </c>
    </row>
    <row r="609" spans="1:3" x14ac:dyDescent="0.2">
      <c r="A609" s="7">
        <v>607</v>
      </c>
      <c r="B609" s="7">
        <f t="shared" ca="1" si="9"/>
        <v>0.62306897618275514</v>
      </c>
      <c r="C609" s="7" t="s">
        <v>34</v>
      </c>
    </row>
    <row r="610" spans="1:3" x14ac:dyDescent="0.2">
      <c r="A610" s="7">
        <v>608</v>
      </c>
      <c r="B610" s="7">
        <f t="shared" ca="1" si="9"/>
        <v>0.67321205129879313</v>
      </c>
      <c r="C610" s="7" t="s">
        <v>33</v>
      </c>
    </row>
    <row r="611" spans="1:3" x14ac:dyDescent="0.2">
      <c r="A611" s="7">
        <v>609</v>
      </c>
      <c r="B611" s="7">
        <f t="shared" ca="1" si="9"/>
        <v>0.4539831207893773</v>
      </c>
      <c r="C611" s="7" t="s">
        <v>34</v>
      </c>
    </row>
    <row r="612" spans="1:3" x14ac:dyDescent="0.2">
      <c r="A612" s="7">
        <v>610</v>
      </c>
      <c r="B612" s="7">
        <f t="shared" ca="1" si="9"/>
        <v>0.4189575878189421</v>
      </c>
      <c r="C612" s="7" t="s">
        <v>34</v>
      </c>
    </row>
    <row r="613" spans="1:3" x14ac:dyDescent="0.2">
      <c r="A613" s="7">
        <v>611</v>
      </c>
      <c r="B613" s="7">
        <f t="shared" ca="1" si="9"/>
        <v>0.76129856032518983</v>
      </c>
      <c r="C613" s="7" t="s">
        <v>33</v>
      </c>
    </row>
    <row r="614" spans="1:3" x14ac:dyDescent="0.2">
      <c r="A614" s="7">
        <v>612</v>
      </c>
      <c r="B614" s="7">
        <f t="shared" ca="1" si="9"/>
        <v>0.67887879399541107</v>
      </c>
      <c r="C614" s="7" t="s">
        <v>33</v>
      </c>
    </row>
    <row r="615" spans="1:3" x14ac:dyDescent="0.2">
      <c r="A615" s="7">
        <v>613</v>
      </c>
      <c r="B615" s="7">
        <f t="shared" ca="1" si="9"/>
        <v>0.65960756747362681</v>
      </c>
      <c r="C615" s="7" t="s">
        <v>34</v>
      </c>
    </row>
    <row r="616" spans="1:3" x14ac:dyDescent="0.2">
      <c r="A616" s="7">
        <v>614</v>
      </c>
      <c r="B616" s="7">
        <f t="shared" ca="1" si="9"/>
        <v>0.56302975837392488</v>
      </c>
      <c r="C616" s="7" t="s">
        <v>34</v>
      </c>
    </row>
    <row r="617" spans="1:3" x14ac:dyDescent="0.2">
      <c r="A617" s="7">
        <v>615</v>
      </c>
      <c r="B617" s="7">
        <f t="shared" ca="1" si="9"/>
        <v>0.62543143060383166</v>
      </c>
      <c r="C617" s="7" t="s">
        <v>34</v>
      </c>
    </row>
    <row r="618" spans="1:3" x14ac:dyDescent="0.2">
      <c r="A618" s="7">
        <v>616</v>
      </c>
      <c r="B618" s="7">
        <f t="shared" ca="1" si="9"/>
        <v>0.70065287835637391</v>
      </c>
      <c r="C618" s="7" t="s">
        <v>33</v>
      </c>
    </row>
    <row r="619" spans="1:3" x14ac:dyDescent="0.2">
      <c r="A619" s="7">
        <v>617</v>
      </c>
      <c r="B619" s="7">
        <f t="shared" ca="1" si="9"/>
        <v>0.8420983541877437</v>
      </c>
      <c r="C619" s="7" t="s">
        <v>33</v>
      </c>
    </row>
    <row r="620" spans="1:3" x14ac:dyDescent="0.2">
      <c r="A620" s="7">
        <v>618</v>
      </c>
      <c r="B620" s="7">
        <f t="shared" ca="1" si="9"/>
        <v>0.82744479632851098</v>
      </c>
      <c r="C620" s="7" t="s">
        <v>33</v>
      </c>
    </row>
    <row r="621" spans="1:3" x14ac:dyDescent="0.2">
      <c r="A621" s="7">
        <v>619</v>
      </c>
      <c r="B621" s="7">
        <f t="shared" ca="1" si="9"/>
        <v>0.72947749933349848</v>
      </c>
      <c r="C621" s="7" t="s">
        <v>34</v>
      </c>
    </row>
    <row r="622" spans="1:3" x14ac:dyDescent="0.2">
      <c r="A622" s="7">
        <v>620</v>
      </c>
      <c r="B622" s="7">
        <f t="shared" ca="1" si="9"/>
        <v>0.78402390997669624</v>
      </c>
      <c r="C622" s="7" t="s">
        <v>34</v>
      </c>
    </row>
    <row r="623" spans="1:3" x14ac:dyDescent="0.2">
      <c r="A623" s="7">
        <v>621</v>
      </c>
      <c r="B623" s="7">
        <f t="shared" ca="1" si="9"/>
        <v>0.58013323085042945</v>
      </c>
      <c r="C623" s="7" t="s">
        <v>33</v>
      </c>
    </row>
    <row r="624" spans="1:3" x14ac:dyDescent="0.2">
      <c r="A624" s="7">
        <v>622</v>
      </c>
      <c r="B624" s="7">
        <f t="shared" ca="1" si="9"/>
        <v>0.85902023227175839</v>
      </c>
      <c r="C624" s="7" t="s">
        <v>33</v>
      </c>
    </row>
    <row r="625" spans="1:3" x14ac:dyDescent="0.2">
      <c r="A625" s="7">
        <v>623</v>
      </c>
      <c r="B625" s="7">
        <f t="shared" ca="1" si="9"/>
        <v>0.65556973268641494</v>
      </c>
      <c r="C625" s="7" t="s">
        <v>33</v>
      </c>
    </row>
    <row r="626" spans="1:3" x14ac:dyDescent="0.2">
      <c r="A626" s="7">
        <v>624</v>
      </c>
      <c r="B626" s="7">
        <f t="shared" ca="1" si="9"/>
        <v>0.69686031060991394</v>
      </c>
      <c r="C626" s="7" t="s">
        <v>34</v>
      </c>
    </row>
    <row r="627" spans="1:3" x14ac:dyDescent="0.2">
      <c r="A627" s="7">
        <v>625</v>
      </c>
      <c r="B627" s="7">
        <f t="shared" ca="1" si="9"/>
        <v>0.72835618690959336</v>
      </c>
      <c r="C627" s="7" t="s">
        <v>33</v>
      </c>
    </row>
    <row r="628" spans="1:3" x14ac:dyDescent="0.2">
      <c r="A628" s="7">
        <v>626</v>
      </c>
      <c r="B628" s="7">
        <f t="shared" ca="1" si="9"/>
        <v>0.70851594942864937</v>
      </c>
      <c r="C628" s="7" t="s">
        <v>34</v>
      </c>
    </row>
    <row r="629" spans="1:3" x14ac:dyDescent="0.2">
      <c r="A629" s="7">
        <v>627</v>
      </c>
      <c r="B629" s="7">
        <f t="shared" ca="1" si="9"/>
        <v>0.5775517071231705</v>
      </c>
      <c r="C629" s="7" t="s">
        <v>34</v>
      </c>
    </row>
    <row r="630" spans="1:3" x14ac:dyDescent="0.2">
      <c r="A630" s="7">
        <v>628</v>
      </c>
      <c r="B630" s="7">
        <f t="shared" ca="1" si="9"/>
        <v>0.65681527924261918</v>
      </c>
      <c r="C630" s="7" t="s">
        <v>34</v>
      </c>
    </row>
    <row r="631" spans="1:3" x14ac:dyDescent="0.2">
      <c r="A631" s="7">
        <v>629</v>
      </c>
      <c r="B631" s="7">
        <f t="shared" ca="1" si="9"/>
        <v>0.66070423769740616</v>
      </c>
      <c r="C631" s="7" t="s">
        <v>34</v>
      </c>
    </row>
    <row r="632" spans="1:3" x14ac:dyDescent="0.2">
      <c r="A632" s="7">
        <v>630</v>
      </c>
      <c r="B632" s="7">
        <f t="shared" ca="1" si="9"/>
        <v>0.56884481566616818</v>
      </c>
      <c r="C632" s="7" t="s">
        <v>33</v>
      </c>
    </row>
    <row r="633" spans="1:3" x14ac:dyDescent="0.2">
      <c r="A633" s="7">
        <v>631</v>
      </c>
      <c r="B633" s="7">
        <f t="shared" ca="1" si="9"/>
        <v>0.58639078145786061</v>
      </c>
      <c r="C633" s="7" t="s">
        <v>33</v>
      </c>
    </row>
    <row r="634" spans="1:3" x14ac:dyDescent="0.2">
      <c r="A634" s="7">
        <v>632</v>
      </c>
      <c r="B634" s="7">
        <f t="shared" ca="1" si="9"/>
        <v>0.39173745185637893</v>
      </c>
      <c r="C634" s="7" t="s">
        <v>34</v>
      </c>
    </row>
    <row r="635" spans="1:3" x14ac:dyDescent="0.2">
      <c r="A635" s="7">
        <v>633</v>
      </c>
      <c r="B635" s="7">
        <f t="shared" ca="1" si="9"/>
        <v>0.68800464201520961</v>
      </c>
      <c r="C635" s="7" t="s">
        <v>33</v>
      </c>
    </row>
    <row r="636" spans="1:3" x14ac:dyDescent="0.2">
      <c r="A636" s="7">
        <v>634</v>
      </c>
      <c r="B636" s="7">
        <f t="shared" ca="1" si="9"/>
        <v>0.7052366582255527</v>
      </c>
      <c r="C636" s="7" t="s">
        <v>33</v>
      </c>
    </row>
    <row r="637" spans="1:3" x14ac:dyDescent="0.2">
      <c r="A637" s="7">
        <v>635</v>
      </c>
      <c r="B637" s="7">
        <f t="shared" ca="1" si="9"/>
        <v>0.57030393995516382</v>
      </c>
      <c r="C637" s="7" t="s">
        <v>33</v>
      </c>
    </row>
    <row r="638" spans="1:3" x14ac:dyDescent="0.2">
      <c r="A638" s="7">
        <v>636</v>
      </c>
      <c r="B638" s="7">
        <f t="shared" ca="1" si="9"/>
        <v>0.3587094238381906</v>
      </c>
      <c r="C638" s="7" t="s">
        <v>34</v>
      </c>
    </row>
    <row r="639" spans="1:3" x14ac:dyDescent="0.2">
      <c r="A639" s="7">
        <v>637</v>
      </c>
      <c r="B639" s="7">
        <f t="shared" ca="1" si="9"/>
        <v>0.68366825893624905</v>
      </c>
      <c r="C639" s="7" t="s">
        <v>34</v>
      </c>
    </row>
    <row r="640" spans="1:3" x14ac:dyDescent="0.2">
      <c r="A640" s="7">
        <v>638</v>
      </c>
      <c r="B640" s="7">
        <f t="shared" ca="1" si="9"/>
        <v>0.8126028171106866</v>
      </c>
      <c r="C640" s="7" t="s">
        <v>33</v>
      </c>
    </row>
    <row r="641" spans="1:3" x14ac:dyDescent="0.2">
      <c r="A641" s="7">
        <v>639</v>
      </c>
      <c r="B641" s="7">
        <f t="shared" ca="1" si="9"/>
        <v>0.9025328229566012</v>
      </c>
      <c r="C641" s="7" t="s">
        <v>34</v>
      </c>
    </row>
    <row r="642" spans="1:3" x14ac:dyDescent="0.2">
      <c r="A642" s="7">
        <v>640</v>
      </c>
      <c r="B642" s="7">
        <f t="shared" ca="1" si="9"/>
        <v>0.8761849013956563</v>
      </c>
      <c r="C642" s="7" t="s">
        <v>33</v>
      </c>
    </row>
    <row r="643" spans="1:3" x14ac:dyDescent="0.2">
      <c r="A643" s="7">
        <v>641</v>
      </c>
      <c r="B643" s="7">
        <f t="shared" ref="B643:B706" ca="1" si="10">IF(C643="Bomb",_xlfn.NORM.INV(RAND(),0.7,0.1),_xlfn.NORM.INV(RAND(),0.6,0.15))</f>
        <v>0.62278337492759728</v>
      </c>
      <c r="C643" s="7" t="s">
        <v>33</v>
      </c>
    </row>
    <row r="644" spans="1:3" x14ac:dyDescent="0.2">
      <c r="A644" s="7">
        <v>642</v>
      </c>
      <c r="B644" s="7">
        <f t="shared" ca="1" si="10"/>
        <v>0.54350220312699393</v>
      </c>
      <c r="C644" s="7" t="s">
        <v>34</v>
      </c>
    </row>
    <row r="645" spans="1:3" x14ac:dyDescent="0.2">
      <c r="A645" s="7">
        <v>643</v>
      </c>
      <c r="B645" s="7">
        <f t="shared" ca="1" si="10"/>
        <v>0.6004034491658109</v>
      </c>
      <c r="C645" s="7" t="s">
        <v>33</v>
      </c>
    </row>
    <row r="646" spans="1:3" x14ac:dyDescent="0.2">
      <c r="A646" s="7">
        <v>644</v>
      </c>
      <c r="B646" s="7">
        <f t="shared" ca="1" si="10"/>
        <v>0.51437623989807013</v>
      </c>
      <c r="C646" s="7" t="s">
        <v>34</v>
      </c>
    </row>
    <row r="647" spans="1:3" x14ac:dyDescent="0.2">
      <c r="A647" s="7">
        <v>645</v>
      </c>
      <c r="B647" s="7">
        <f t="shared" ca="1" si="10"/>
        <v>0.71612394663181267</v>
      </c>
      <c r="C647" s="7" t="s">
        <v>34</v>
      </c>
    </row>
    <row r="648" spans="1:3" x14ac:dyDescent="0.2">
      <c r="A648" s="7">
        <v>646</v>
      </c>
      <c r="B648" s="7">
        <f t="shared" ca="1" si="10"/>
        <v>0.72544632839022971</v>
      </c>
      <c r="C648" s="7" t="s">
        <v>34</v>
      </c>
    </row>
    <row r="649" spans="1:3" x14ac:dyDescent="0.2">
      <c r="A649" s="7">
        <v>647</v>
      </c>
      <c r="B649" s="7">
        <f t="shared" ca="1" si="10"/>
        <v>0.90165556884449205</v>
      </c>
      <c r="C649" s="7" t="s">
        <v>33</v>
      </c>
    </row>
    <row r="650" spans="1:3" x14ac:dyDescent="0.2">
      <c r="A650" s="7">
        <v>648</v>
      </c>
      <c r="B650" s="7">
        <f t="shared" ca="1" si="10"/>
        <v>0.70818913576231268</v>
      </c>
      <c r="C650" s="7" t="s">
        <v>33</v>
      </c>
    </row>
    <row r="651" spans="1:3" x14ac:dyDescent="0.2">
      <c r="A651" s="7">
        <v>649</v>
      </c>
      <c r="B651" s="7">
        <f t="shared" ca="1" si="10"/>
        <v>0.82369904398350002</v>
      </c>
      <c r="C651" s="7" t="s">
        <v>33</v>
      </c>
    </row>
    <row r="652" spans="1:3" x14ac:dyDescent="0.2">
      <c r="A652" s="7">
        <v>650</v>
      </c>
      <c r="B652" s="7">
        <f t="shared" ca="1" si="10"/>
        <v>0.61818119466711485</v>
      </c>
      <c r="C652" s="7" t="s">
        <v>33</v>
      </c>
    </row>
    <row r="653" spans="1:3" x14ac:dyDescent="0.2">
      <c r="A653" s="7">
        <v>651</v>
      </c>
      <c r="B653" s="7">
        <f t="shared" ca="1" si="10"/>
        <v>0.63951279178613418</v>
      </c>
      <c r="C653" s="7" t="s">
        <v>34</v>
      </c>
    </row>
    <row r="654" spans="1:3" x14ac:dyDescent="0.2">
      <c r="A654" s="7">
        <v>652</v>
      </c>
      <c r="B654" s="7">
        <f t="shared" ca="1" si="10"/>
        <v>0.77210334408720271</v>
      </c>
      <c r="C654" s="7" t="s">
        <v>34</v>
      </c>
    </row>
    <row r="655" spans="1:3" x14ac:dyDescent="0.2">
      <c r="A655" s="7">
        <v>653</v>
      </c>
      <c r="B655" s="7">
        <f t="shared" ca="1" si="10"/>
        <v>0.84252739332108906</v>
      </c>
      <c r="C655" s="7" t="s">
        <v>34</v>
      </c>
    </row>
    <row r="656" spans="1:3" x14ac:dyDescent="0.2">
      <c r="A656" s="7">
        <v>654</v>
      </c>
      <c r="B656" s="7">
        <f t="shared" ca="1" si="10"/>
        <v>0.27500345588996539</v>
      </c>
      <c r="C656" s="7" t="s">
        <v>34</v>
      </c>
    </row>
    <row r="657" spans="1:3" x14ac:dyDescent="0.2">
      <c r="A657" s="7">
        <v>655</v>
      </c>
      <c r="B657" s="7">
        <f t="shared" ca="1" si="10"/>
        <v>0.7582832422713125</v>
      </c>
      <c r="C657" s="7" t="s">
        <v>34</v>
      </c>
    </row>
    <row r="658" spans="1:3" x14ac:dyDescent="0.2">
      <c r="A658" s="7">
        <v>656</v>
      </c>
      <c r="B658" s="7">
        <f t="shared" ca="1" si="10"/>
        <v>0.60327543571019093</v>
      </c>
      <c r="C658" s="7" t="s">
        <v>34</v>
      </c>
    </row>
    <row r="659" spans="1:3" x14ac:dyDescent="0.2">
      <c r="A659" s="7">
        <v>657</v>
      </c>
      <c r="B659" s="7">
        <f t="shared" ca="1" si="10"/>
        <v>0.76662059973891927</v>
      </c>
      <c r="C659" s="7" t="s">
        <v>33</v>
      </c>
    </row>
    <row r="660" spans="1:3" x14ac:dyDescent="0.2">
      <c r="A660" s="7">
        <v>658</v>
      </c>
      <c r="B660" s="7">
        <f t="shared" ca="1" si="10"/>
        <v>0.27025754239078742</v>
      </c>
      <c r="C660" s="7" t="s">
        <v>34</v>
      </c>
    </row>
    <row r="661" spans="1:3" x14ac:dyDescent="0.2">
      <c r="A661" s="7">
        <v>659</v>
      </c>
      <c r="B661" s="7">
        <f t="shared" ca="1" si="10"/>
        <v>0.58931625941268928</v>
      </c>
      <c r="C661" s="7" t="s">
        <v>33</v>
      </c>
    </row>
    <row r="662" spans="1:3" x14ac:dyDescent="0.2">
      <c r="A662" s="7">
        <v>660</v>
      </c>
      <c r="B662" s="7">
        <f t="shared" ca="1" si="10"/>
        <v>0.31226066992505513</v>
      </c>
      <c r="C662" s="7" t="s">
        <v>34</v>
      </c>
    </row>
    <row r="663" spans="1:3" x14ac:dyDescent="0.2">
      <c r="A663" s="7">
        <v>661</v>
      </c>
      <c r="B663" s="7">
        <f t="shared" ca="1" si="10"/>
        <v>0.80392103029750028</v>
      </c>
      <c r="C663" s="7" t="s">
        <v>33</v>
      </c>
    </row>
    <row r="664" spans="1:3" x14ac:dyDescent="0.2">
      <c r="A664" s="7">
        <v>662</v>
      </c>
      <c r="B664" s="7">
        <f t="shared" ca="1" si="10"/>
        <v>0.54846427135897924</v>
      </c>
      <c r="C664" s="7" t="s">
        <v>34</v>
      </c>
    </row>
    <row r="665" spans="1:3" x14ac:dyDescent="0.2">
      <c r="A665" s="7">
        <v>663</v>
      </c>
      <c r="B665" s="7">
        <f t="shared" ca="1" si="10"/>
        <v>0.44245964898615803</v>
      </c>
      <c r="C665" s="7" t="s">
        <v>34</v>
      </c>
    </row>
    <row r="666" spans="1:3" x14ac:dyDescent="0.2">
      <c r="A666" s="7">
        <v>664</v>
      </c>
      <c r="B666" s="7">
        <f t="shared" ca="1" si="10"/>
        <v>0.78637941692893221</v>
      </c>
      <c r="C666" s="7" t="s">
        <v>33</v>
      </c>
    </row>
    <row r="667" spans="1:3" x14ac:dyDescent="0.2">
      <c r="A667" s="7">
        <v>665</v>
      </c>
      <c r="B667" s="7">
        <f t="shared" ca="1" si="10"/>
        <v>0.37299408570710513</v>
      </c>
      <c r="C667" s="7" t="s">
        <v>34</v>
      </c>
    </row>
    <row r="668" spans="1:3" x14ac:dyDescent="0.2">
      <c r="A668" s="7">
        <v>666</v>
      </c>
      <c r="B668" s="7">
        <f t="shared" ca="1" si="10"/>
        <v>0.56954321017966214</v>
      </c>
      <c r="C668" s="7" t="s">
        <v>34</v>
      </c>
    </row>
    <row r="669" spans="1:3" x14ac:dyDescent="0.2">
      <c r="A669" s="7">
        <v>667</v>
      </c>
      <c r="B669" s="7">
        <f t="shared" ca="1" si="10"/>
        <v>0.71971355302607987</v>
      </c>
      <c r="C669" s="7" t="s">
        <v>33</v>
      </c>
    </row>
    <row r="670" spans="1:3" x14ac:dyDescent="0.2">
      <c r="A670" s="7">
        <v>668</v>
      </c>
      <c r="B670" s="7">
        <f t="shared" ca="1" si="10"/>
        <v>0.6304137720578521</v>
      </c>
      <c r="C670" s="7" t="s">
        <v>34</v>
      </c>
    </row>
    <row r="671" spans="1:3" x14ac:dyDescent="0.2">
      <c r="A671" s="7">
        <v>669</v>
      </c>
      <c r="B671" s="7">
        <f t="shared" ca="1" si="10"/>
        <v>0.45351141789010763</v>
      </c>
      <c r="C671" s="7" t="s">
        <v>34</v>
      </c>
    </row>
    <row r="672" spans="1:3" x14ac:dyDescent="0.2">
      <c r="A672" s="7">
        <v>670</v>
      </c>
      <c r="B672" s="7">
        <f t="shared" ca="1" si="10"/>
        <v>0.79904102237427999</v>
      </c>
      <c r="C672" s="7" t="s">
        <v>34</v>
      </c>
    </row>
    <row r="673" spans="1:3" x14ac:dyDescent="0.2">
      <c r="A673" s="7">
        <v>671</v>
      </c>
      <c r="B673" s="7">
        <f t="shared" ca="1" si="10"/>
        <v>0.55523849316768359</v>
      </c>
      <c r="C673" s="7" t="s">
        <v>34</v>
      </c>
    </row>
    <row r="674" spans="1:3" x14ac:dyDescent="0.2">
      <c r="A674" s="7">
        <v>672</v>
      </c>
      <c r="B674" s="7">
        <f t="shared" ca="1" si="10"/>
        <v>0.65782518120908173</v>
      </c>
      <c r="C674" s="7" t="s">
        <v>34</v>
      </c>
    </row>
    <row r="675" spans="1:3" x14ac:dyDescent="0.2">
      <c r="A675" s="7">
        <v>673</v>
      </c>
      <c r="B675" s="7">
        <f t="shared" ca="1" si="10"/>
        <v>0.56422955902307159</v>
      </c>
      <c r="C675" s="7" t="s">
        <v>34</v>
      </c>
    </row>
    <row r="676" spans="1:3" x14ac:dyDescent="0.2">
      <c r="A676" s="7">
        <v>674</v>
      </c>
      <c r="B676" s="7">
        <f t="shared" ca="1" si="10"/>
        <v>0.88126756109472304</v>
      </c>
      <c r="C676" s="7" t="s">
        <v>33</v>
      </c>
    </row>
    <row r="677" spans="1:3" x14ac:dyDescent="0.2">
      <c r="A677" s="7">
        <v>675</v>
      </c>
      <c r="B677" s="7">
        <f t="shared" ca="1" si="10"/>
        <v>0.48365868782968824</v>
      </c>
      <c r="C677" s="7" t="s">
        <v>34</v>
      </c>
    </row>
    <row r="678" spans="1:3" x14ac:dyDescent="0.2">
      <c r="A678" s="7">
        <v>676</v>
      </c>
      <c r="B678" s="7">
        <f t="shared" ca="1" si="10"/>
        <v>0.64351351830416037</v>
      </c>
      <c r="C678" s="7" t="s">
        <v>33</v>
      </c>
    </row>
    <row r="679" spans="1:3" x14ac:dyDescent="0.2">
      <c r="A679" s="7">
        <v>677</v>
      </c>
      <c r="B679" s="7">
        <f t="shared" ca="1" si="10"/>
        <v>0.59948090372118845</v>
      </c>
      <c r="C679" s="7" t="s">
        <v>34</v>
      </c>
    </row>
    <row r="680" spans="1:3" x14ac:dyDescent="0.2">
      <c r="A680" s="7">
        <v>678</v>
      </c>
      <c r="B680" s="7">
        <f t="shared" ca="1" si="10"/>
        <v>0.71273098876420993</v>
      </c>
      <c r="C680" s="7" t="s">
        <v>33</v>
      </c>
    </row>
    <row r="681" spans="1:3" x14ac:dyDescent="0.2">
      <c r="A681" s="7">
        <v>679</v>
      </c>
      <c r="B681" s="7">
        <f t="shared" ca="1" si="10"/>
        <v>0.80545060009287717</v>
      </c>
      <c r="C681" s="7" t="s">
        <v>34</v>
      </c>
    </row>
    <row r="682" spans="1:3" x14ac:dyDescent="0.2">
      <c r="A682" s="7">
        <v>680</v>
      </c>
      <c r="B682" s="7">
        <f t="shared" ca="1" si="10"/>
        <v>0.34221819672599474</v>
      </c>
      <c r="C682" s="7" t="s">
        <v>34</v>
      </c>
    </row>
    <row r="683" spans="1:3" x14ac:dyDescent="0.2">
      <c r="A683" s="7">
        <v>681</v>
      </c>
      <c r="B683" s="7">
        <f t="shared" ca="1" si="10"/>
        <v>0.54646413020538864</v>
      </c>
      <c r="C683" s="7" t="s">
        <v>34</v>
      </c>
    </row>
    <row r="684" spans="1:3" x14ac:dyDescent="0.2">
      <c r="A684" s="7">
        <v>682</v>
      </c>
      <c r="B684" s="7">
        <f t="shared" ca="1" si="10"/>
        <v>0.40442057503538831</v>
      </c>
      <c r="C684" s="7" t="s">
        <v>34</v>
      </c>
    </row>
    <row r="685" spans="1:3" x14ac:dyDescent="0.2">
      <c r="A685" s="7">
        <v>683</v>
      </c>
      <c r="B685" s="7">
        <f t="shared" ca="1" si="10"/>
        <v>0.62719993445897626</v>
      </c>
      <c r="C685" s="7" t="s">
        <v>34</v>
      </c>
    </row>
    <row r="686" spans="1:3" x14ac:dyDescent="0.2">
      <c r="A686" s="7">
        <v>684</v>
      </c>
      <c r="B686" s="7">
        <f t="shared" ca="1" si="10"/>
        <v>0.55324535270499819</v>
      </c>
      <c r="C686" s="7" t="s">
        <v>34</v>
      </c>
    </row>
    <row r="687" spans="1:3" x14ac:dyDescent="0.2">
      <c r="A687" s="7">
        <v>685</v>
      </c>
      <c r="B687" s="7">
        <f t="shared" ca="1" si="10"/>
        <v>0.6708529865667906</v>
      </c>
      <c r="C687" s="7" t="s">
        <v>33</v>
      </c>
    </row>
    <row r="688" spans="1:3" x14ac:dyDescent="0.2">
      <c r="A688" s="7">
        <v>686</v>
      </c>
      <c r="B688" s="7">
        <f t="shared" ca="1" si="10"/>
        <v>0.46864238448234652</v>
      </c>
      <c r="C688" s="7" t="s">
        <v>34</v>
      </c>
    </row>
    <row r="689" spans="1:3" x14ac:dyDescent="0.2">
      <c r="A689" s="7">
        <v>687</v>
      </c>
      <c r="B689" s="7">
        <f t="shared" ca="1" si="10"/>
        <v>0.66853163277073746</v>
      </c>
      <c r="C689" s="7" t="s">
        <v>34</v>
      </c>
    </row>
    <row r="690" spans="1:3" x14ac:dyDescent="0.2">
      <c r="A690" s="7">
        <v>688</v>
      </c>
      <c r="B690" s="7">
        <f t="shared" ca="1" si="10"/>
        <v>0.66081396032669093</v>
      </c>
      <c r="C690" s="7" t="s">
        <v>34</v>
      </c>
    </row>
    <row r="691" spans="1:3" x14ac:dyDescent="0.2">
      <c r="A691" s="7">
        <v>689</v>
      </c>
      <c r="B691" s="7">
        <f t="shared" ca="1" si="10"/>
        <v>0.73052355894510457</v>
      </c>
      <c r="C691" s="7" t="s">
        <v>34</v>
      </c>
    </row>
    <row r="692" spans="1:3" x14ac:dyDescent="0.2">
      <c r="A692" s="7">
        <v>690</v>
      </c>
      <c r="B692" s="7">
        <f t="shared" ca="1" si="10"/>
        <v>0.43506288743100374</v>
      </c>
      <c r="C692" s="7" t="s">
        <v>33</v>
      </c>
    </row>
    <row r="693" spans="1:3" x14ac:dyDescent="0.2">
      <c r="A693" s="7">
        <v>691</v>
      </c>
      <c r="B693" s="7">
        <f t="shared" ca="1" si="10"/>
        <v>0.44051969874107472</v>
      </c>
      <c r="C693" s="7" t="s">
        <v>33</v>
      </c>
    </row>
    <row r="694" spans="1:3" x14ac:dyDescent="0.2">
      <c r="A694" s="7">
        <v>692</v>
      </c>
      <c r="B694" s="7">
        <f t="shared" ca="1" si="10"/>
        <v>0.68076840667535043</v>
      </c>
      <c r="C694" s="7" t="s">
        <v>33</v>
      </c>
    </row>
    <row r="695" spans="1:3" x14ac:dyDescent="0.2">
      <c r="A695" s="7">
        <v>693</v>
      </c>
      <c r="B695" s="7">
        <f t="shared" ca="1" si="10"/>
        <v>0.52560210069481461</v>
      </c>
      <c r="C695" s="7" t="s">
        <v>33</v>
      </c>
    </row>
    <row r="696" spans="1:3" x14ac:dyDescent="0.2">
      <c r="A696" s="7">
        <v>694</v>
      </c>
      <c r="B696" s="7">
        <f t="shared" ca="1" si="10"/>
        <v>0.64511317023275239</v>
      </c>
      <c r="C696" s="7" t="s">
        <v>34</v>
      </c>
    </row>
    <row r="697" spans="1:3" x14ac:dyDescent="0.2">
      <c r="A697" s="7">
        <v>695</v>
      </c>
      <c r="B697" s="7">
        <f t="shared" ca="1" si="10"/>
        <v>0.8816341419436593</v>
      </c>
      <c r="C697" s="7" t="s">
        <v>34</v>
      </c>
    </row>
    <row r="698" spans="1:3" x14ac:dyDescent="0.2">
      <c r="A698" s="7">
        <v>696</v>
      </c>
      <c r="B698" s="7">
        <f t="shared" ca="1" si="10"/>
        <v>0.53554634372269438</v>
      </c>
      <c r="C698" s="7" t="s">
        <v>34</v>
      </c>
    </row>
    <row r="699" spans="1:3" x14ac:dyDescent="0.2">
      <c r="A699" s="7">
        <v>697</v>
      </c>
      <c r="B699" s="7">
        <f t="shared" ca="1" si="10"/>
        <v>0.2437136323297539</v>
      </c>
      <c r="C699" s="7" t="s">
        <v>34</v>
      </c>
    </row>
    <row r="700" spans="1:3" x14ac:dyDescent="0.2">
      <c r="A700" s="7">
        <v>698</v>
      </c>
      <c r="B700" s="7">
        <f t="shared" ca="1" si="10"/>
        <v>0.64816780518092132</v>
      </c>
      <c r="C700" s="7" t="s">
        <v>33</v>
      </c>
    </row>
    <row r="701" spans="1:3" x14ac:dyDescent="0.2">
      <c r="A701" s="7">
        <v>699</v>
      </c>
      <c r="B701" s="7">
        <f t="shared" ca="1" si="10"/>
        <v>0.44442868312495215</v>
      </c>
      <c r="C701" s="7" t="s">
        <v>34</v>
      </c>
    </row>
    <row r="702" spans="1:3" x14ac:dyDescent="0.2">
      <c r="A702" s="7">
        <v>700</v>
      </c>
      <c r="B702" s="7">
        <f t="shared" ca="1" si="10"/>
        <v>0.75739061914566119</v>
      </c>
      <c r="C702" s="7" t="s">
        <v>34</v>
      </c>
    </row>
    <row r="703" spans="1:3" x14ac:dyDescent="0.2">
      <c r="A703" s="7">
        <v>701</v>
      </c>
      <c r="B703" s="7">
        <f t="shared" ca="1" si="10"/>
        <v>0.4955823177388633</v>
      </c>
      <c r="C703" s="7" t="s">
        <v>34</v>
      </c>
    </row>
    <row r="704" spans="1:3" x14ac:dyDescent="0.2">
      <c r="A704" s="7">
        <v>702</v>
      </c>
      <c r="B704" s="7">
        <f t="shared" ca="1" si="10"/>
        <v>0.33376310497654926</v>
      </c>
      <c r="C704" s="7" t="s">
        <v>34</v>
      </c>
    </row>
    <row r="705" spans="1:3" x14ac:dyDescent="0.2">
      <c r="A705" s="7">
        <v>703</v>
      </c>
      <c r="B705" s="7">
        <f t="shared" ca="1" si="10"/>
        <v>0.75459286003267967</v>
      </c>
      <c r="C705" s="7" t="s">
        <v>33</v>
      </c>
    </row>
    <row r="706" spans="1:3" x14ac:dyDescent="0.2">
      <c r="A706" s="7">
        <v>704</v>
      </c>
      <c r="B706" s="7">
        <f t="shared" ca="1" si="10"/>
        <v>0.6032972770359688</v>
      </c>
      <c r="C706" s="7" t="s">
        <v>33</v>
      </c>
    </row>
    <row r="707" spans="1:3" x14ac:dyDescent="0.2">
      <c r="A707" s="7">
        <v>705</v>
      </c>
      <c r="B707" s="7">
        <f t="shared" ref="B707:B770" ca="1" si="11">IF(C707="Bomb",_xlfn.NORM.INV(RAND(),0.7,0.1),_xlfn.NORM.INV(RAND(),0.6,0.15))</f>
        <v>0.60753403183834964</v>
      </c>
      <c r="C707" s="7" t="s">
        <v>34</v>
      </c>
    </row>
    <row r="708" spans="1:3" x14ac:dyDescent="0.2">
      <c r="A708" s="7">
        <v>706</v>
      </c>
      <c r="B708" s="7">
        <f t="shared" ca="1" si="11"/>
        <v>0.70607839684955243</v>
      </c>
      <c r="C708" s="7" t="s">
        <v>34</v>
      </c>
    </row>
    <row r="709" spans="1:3" x14ac:dyDescent="0.2">
      <c r="A709" s="7">
        <v>707</v>
      </c>
      <c r="B709" s="7">
        <f t="shared" ca="1" si="11"/>
        <v>0.80573671198140562</v>
      </c>
      <c r="C709" s="7" t="s">
        <v>34</v>
      </c>
    </row>
    <row r="710" spans="1:3" x14ac:dyDescent="0.2">
      <c r="A710" s="7">
        <v>708</v>
      </c>
      <c r="B710" s="7">
        <f t="shared" ca="1" si="11"/>
        <v>0.81025582896065795</v>
      </c>
      <c r="C710" s="7" t="s">
        <v>33</v>
      </c>
    </row>
    <row r="711" spans="1:3" x14ac:dyDescent="0.2">
      <c r="A711" s="7">
        <v>709</v>
      </c>
      <c r="B711" s="7">
        <f t="shared" ca="1" si="11"/>
        <v>0.85629631989681287</v>
      </c>
      <c r="C711" s="7" t="s">
        <v>33</v>
      </c>
    </row>
    <row r="712" spans="1:3" x14ac:dyDescent="0.2">
      <c r="A712" s="7">
        <v>710</v>
      </c>
      <c r="B712" s="7">
        <f t="shared" ca="1" si="11"/>
        <v>0.77010216288953404</v>
      </c>
      <c r="C712" s="7" t="s">
        <v>33</v>
      </c>
    </row>
    <row r="713" spans="1:3" x14ac:dyDescent="0.2">
      <c r="A713" s="7">
        <v>711</v>
      </c>
      <c r="B713" s="7">
        <f t="shared" ca="1" si="11"/>
        <v>0.57498479030261196</v>
      </c>
      <c r="C713" s="7" t="s">
        <v>34</v>
      </c>
    </row>
    <row r="714" spans="1:3" x14ac:dyDescent="0.2">
      <c r="A714" s="7">
        <v>712</v>
      </c>
      <c r="B714" s="7">
        <f t="shared" ca="1" si="11"/>
        <v>0.68739620030896731</v>
      </c>
      <c r="C714" s="7" t="s">
        <v>33</v>
      </c>
    </row>
    <row r="715" spans="1:3" x14ac:dyDescent="0.2">
      <c r="A715" s="7">
        <v>713</v>
      </c>
      <c r="B715" s="7">
        <f t="shared" ca="1" si="11"/>
        <v>0.62877348183290449</v>
      </c>
      <c r="C715" s="7" t="s">
        <v>34</v>
      </c>
    </row>
    <row r="716" spans="1:3" x14ac:dyDescent="0.2">
      <c r="A716" s="7">
        <v>714</v>
      </c>
      <c r="B716" s="7">
        <f t="shared" ca="1" si="11"/>
        <v>0.6325022136009657</v>
      </c>
      <c r="C716" s="7" t="s">
        <v>34</v>
      </c>
    </row>
    <row r="717" spans="1:3" x14ac:dyDescent="0.2">
      <c r="A717" s="7">
        <v>715</v>
      </c>
      <c r="B717" s="7">
        <f t="shared" ca="1" si="11"/>
        <v>0.68306824856680826</v>
      </c>
      <c r="C717" s="7" t="s">
        <v>34</v>
      </c>
    </row>
    <row r="718" spans="1:3" x14ac:dyDescent="0.2">
      <c r="A718" s="7">
        <v>716</v>
      </c>
      <c r="B718" s="7">
        <f t="shared" ca="1" si="11"/>
        <v>0.66517561259033031</v>
      </c>
      <c r="C718" s="7" t="s">
        <v>33</v>
      </c>
    </row>
    <row r="719" spans="1:3" x14ac:dyDescent="0.2">
      <c r="A719" s="7">
        <v>717</v>
      </c>
      <c r="B719" s="7">
        <f t="shared" ca="1" si="11"/>
        <v>0.66663502523032458</v>
      </c>
      <c r="C719" s="7" t="s">
        <v>34</v>
      </c>
    </row>
    <row r="720" spans="1:3" x14ac:dyDescent="0.2">
      <c r="A720" s="7">
        <v>718</v>
      </c>
      <c r="B720" s="7">
        <f t="shared" ca="1" si="11"/>
        <v>0.53551058881264124</v>
      </c>
      <c r="C720" s="7" t="s">
        <v>34</v>
      </c>
    </row>
    <row r="721" spans="1:3" x14ac:dyDescent="0.2">
      <c r="A721" s="7">
        <v>719</v>
      </c>
      <c r="B721" s="7">
        <f t="shared" ca="1" si="11"/>
        <v>0.85197987848842172</v>
      </c>
      <c r="C721" s="7" t="s">
        <v>34</v>
      </c>
    </row>
    <row r="722" spans="1:3" x14ac:dyDescent="0.2">
      <c r="A722" s="7">
        <v>720</v>
      </c>
      <c r="B722" s="7">
        <f t="shared" ca="1" si="11"/>
        <v>0.76160341298364809</v>
      </c>
      <c r="C722" s="7" t="s">
        <v>34</v>
      </c>
    </row>
    <row r="723" spans="1:3" x14ac:dyDescent="0.2">
      <c r="A723" s="7">
        <v>721</v>
      </c>
      <c r="B723" s="7">
        <f t="shared" ca="1" si="11"/>
        <v>0.6305615603577297</v>
      </c>
      <c r="C723" s="7" t="s">
        <v>33</v>
      </c>
    </row>
    <row r="724" spans="1:3" x14ac:dyDescent="0.2">
      <c r="A724" s="7">
        <v>722</v>
      </c>
      <c r="B724" s="7">
        <f t="shared" ca="1" si="11"/>
        <v>0.74996580721366635</v>
      </c>
      <c r="C724" s="7" t="s">
        <v>34</v>
      </c>
    </row>
    <row r="725" spans="1:3" x14ac:dyDescent="0.2">
      <c r="A725" s="7">
        <v>723</v>
      </c>
      <c r="B725" s="7">
        <f t="shared" ca="1" si="11"/>
        <v>0.7547914665378932</v>
      </c>
      <c r="C725" s="7" t="s">
        <v>33</v>
      </c>
    </row>
    <row r="726" spans="1:3" x14ac:dyDescent="0.2">
      <c r="A726" s="7">
        <v>724</v>
      </c>
      <c r="B726" s="7">
        <f t="shared" ca="1" si="11"/>
        <v>0.67580601927442585</v>
      </c>
      <c r="C726" s="7" t="s">
        <v>33</v>
      </c>
    </row>
    <row r="727" spans="1:3" x14ac:dyDescent="0.2">
      <c r="A727" s="7">
        <v>725</v>
      </c>
      <c r="B727" s="7">
        <f t="shared" ca="1" si="11"/>
        <v>0.70266673929673418</v>
      </c>
      <c r="C727" s="7" t="s">
        <v>34</v>
      </c>
    </row>
    <row r="728" spans="1:3" x14ac:dyDescent="0.2">
      <c r="A728" s="7">
        <v>726</v>
      </c>
      <c r="B728" s="7">
        <f t="shared" ca="1" si="11"/>
        <v>0.4671221448301387</v>
      </c>
      <c r="C728" s="7" t="s">
        <v>34</v>
      </c>
    </row>
    <row r="729" spans="1:3" x14ac:dyDescent="0.2">
      <c r="A729" s="7">
        <v>727</v>
      </c>
      <c r="B729" s="7">
        <f t="shared" ca="1" si="11"/>
        <v>0.52011547185127693</v>
      </c>
      <c r="C729" s="7" t="s">
        <v>33</v>
      </c>
    </row>
    <row r="730" spans="1:3" x14ac:dyDescent="0.2">
      <c r="A730" s="7">
        <v>728</v>
      </c>
      <c r="B730" s="7">
        <f t="shared" ca="1" si="11"/>
        <v>0.57791777956086354</v>
      </c>
      <c r="C730" s="7" t="s">
        <v>34</v>
      </c>
    </row>
    <row r="731" spans="1:3" x14ac:dyDescent="0.2">
      <c r="A731" s="7">
        <v>729</v>
      </c>
      <c r="B731" s="7">
        <f t="shared" ca="1" si="11"/>
        <v>0.61642062237815498</v>
      </c>
      <c r="C731" s="7" t="s">
        <v>33</v>
      </c>
    </row>
    <row r="732" spans="1:3" x14ac:dyDescent="0.2">
      <c r="A732" s="7">
        <v>730</v>
      </c>
      <c r="B732" s="7">
        <f t="shared" ca="1" si="11"/>
        <v>0.51647878733556551</v>
      </c>
      <c r="C732" s="7" t="s">
        <v>33</v>
      </c>
    </row>
    <row r="733" spans="1:3" x14ac:dyDescent="0.2">
      <c r="A733" s="7">
        <v>731</v>
      </c>
      <c r="B733" s="7">
        <f t="shared" ca="1" si="11"/>
        <v>0.68807647067384903</v>
      </c>
      <c r="C733" s="7" t="s">
        <v>33</v>
      </c>
    </row>
    <row r="734" spans="1:3" x14ac:dyDescent="0.2">
      <c r="A734" s="7">
        <v>732</v>
      </c>
      <c r="B734" s="7">
        <f t="shared" ca="1" si="11"/>
        <v>0.58090201581724166</v>
      </c>
      <c r="C734" s="7" t="s">
        <v>34</v>
      </c>
    </row>
    <row r="735" spans="1:3" x14ac:dyDescent="0.2">
      <c r="A735" s="7">
        <v>733</v>
      </c>
      <c r="B735" s="7">
        <f t="shared" ca="1" si="11"/>
        <v>0.82543850012474951</v>
      </c>
      <c r="C735" s="7" t="s">
        <v>34</v>
      </c>
    </row>
    <row r="736" spans="1:3" x14ac:dyDescent="0.2">
      <c r="A736" s="7">
        <v>734</v>
      </c>
      <c r="B736" s="7">
        <f t="shared" ca="1" si="11"/>
        <v>0.86785707516325461</v>
      </c>
      <c r="C736" s="7" t="s">
        <v>34</v>
      </c>
    </row>
    <row r="737" spans="1:3" x14ac:dyDescent="0.2">
      <c r="A737" s="7">
        <v>735</v>
      </c>
      <c r="B737" s="7">
        <f t="shared" ca="1" si="11"/>
        <v>0.68989826961316403</v>
      </c>
      <c r="C737" s="7" t="s">
        <v>33</v>
      </c>
    </row>
    <row r="738" spans="1:3" x14ac:dyDescent="0.2">
      <c r="A738" s="7">
        <v>736</v>
      </c>
      <c r="B738" s="7">
        <f t="shared" ca="1" si="11"/>
        <v>0.64631252160766772</v>
      </c>
      <c r="C738" s="7" t="s">
        <v>33</v>
      </c>
    </row>
    <row r="739" spans="1:3" x14ac:dyDescent="0.2">
      <c r="A739" s="7">
        <v>737</v>
      </c>
      <c r="B739" s="7">
        <f t="shared" ca="1" si="11"/>
        <v>0.53239974072036755</v>
      </c>
      <c r="C739" s="7" t="s">
        <v>34</v>
      </c>
    </row>
    <row r="740" spans="1:3" x14ac:dyDescent="0.2">
      <c r="A740" s="7">
        <v>738</v>
      </c>
      <c r="B740" s="7">
        <f t="shared" ca="1" si="11"/>
        <v>0.88652978276657435</v>
      </c>
      <c r="C740" s="7" t="s">
        <v>34</v>
      </c>
    </row>
    <row r="741" spans="1:3" x14ac:dyDescent="0.2">
      <c r="A741" s="7">
        <v>739</v>
      </c>
      <c r="B741" s="7">
        <f t="shared" ca="1" si="11"/>
        <v>0.69330982391952023</v>
      </c>
      <c r="C741" s="7" t="s">
        <v>33</v>
      </c>
    </row>
    <row r="742" spans="1:3" x14ac:dyDescent="0.2">
      <c r="A742" s="7">
        <v>740</v>
      </c>
      <c r="B742" s="7">
        <f t="shared" ca="1" si="11"/>
        <v>0.58311210123391721</v>
      </c>
      <c r="C742" s="7" t="s">
        <v>34</v>
      </c>
    </row>
    <row r="743" spans="1:3" x14ac:dyDescent="0.2">
      <c r="A743" s="7">
        <v>741</v>
      </c>
      <c r="B743" s="7">
        <f t="shared" ca="1" si="11"/>
        <v>0.59475516948552332</v>
      </c>
      <c r="C743" s="7" t="s">
        <v>34</v>
      </c>
    </row>
    <row r="744" spans="1:3" x14ac:dyDescent="0.2">
      <c r="A744" s="7">
        <v>742</v>
      </c>
      <c r="B744" s="7">
        <f t="shared" ca="1" si="11"/>
        <v>0.81206744700039191</v>
      </c>
      <c r="C744" s="7" t="s">
        <v>34</v>
      </c>
    </row>
    <row r="745" spans="1:3" x14ac:dyDescent="0.2">
      <c r="A745" s="7">
        <v>743</v>
      </c>
      <c r="B745" s="7">
        <f t="shared" ca="1" si="11"/>
        <v>0.51504751591179143</v>
      </c>
      <c r="C745" s="7" t="s">
        <v>34</v>
      </c>
    </row>
    <row r="746" spans="1:3" x14ac:dyDescent="0.2">
      <c r="A746" s="7">
        <v>744</v>
      </c>
      <c r="B746" s="7">
        <f t="shared" ca="1" si="11"/>
        <v>0.58315919085434886</v>
      </c>
      <c r="C746" s="7" t="s">
        <v>34</v>
      </c>
    </row>
    <row r="747" spans="1:3" x14ac:dyDescent="0.2">
      <c r="A747" s="7">
        <v>745</v>
      </c>
      <c r="B747" s="7">
        <f t="shared" ca="1" si="11"/>
        <v>0.79684031325547688</v>
      </c>
      <c r="C747" s="7" t="s">
        <v>34</v>
      </c>
    </row>
    <row r="748" spans="1:3" x14ac:dyDescent="0.2">
      <c r="A748" s="7">
        <v>746</v>
      </c>
      <c r="B748" s="7">
        <f t="shared" ca="1" si="11"/>
        <v>0.70362168277047032</v>
      </c>
      <c r="C748" s="7" t="s">
        <v>33</v>
      </c>
    </row>
    <row r="749" spans="1:3" x14ac:dyDescent="0.2">
      <c r="A749" s="7">
        <v>747</v>
      </c>
      <c r="B749" s="7">
        <f t="shared" ca="1" si="11"/>
        <v>0.54636869243765218</v>
      </c>
      <c r="C749" s="7" t="s">
        <v>33</v>
      </c>
    </row>
    <row r="750" spans="1:3" x14ac:dyDescent="0.2">
      <c r="A750" s="7">
        <v>748</v>
      </c>
      <c r="B750" s="7">
        <f t="shared" ca="1" si="11"/>
        <v>0.55170421910576894</v>
      </c>
      <c r="C750" s="7" t="s">
        <v>34</v>
      </c>
    </row>
    <row r="751" spans="1:3" x14ac:dyDescent="0.2">
      <c r="A751" s="7">
        <v>749</v>
      </c>
      <c r="B751" s="7">
        <f t="shared" ca="1" si="11"/>
        <v>0.56640527054223433</v>
      </c>
      <c r="C751" s="7" t="s">
        <v>33</v>
      </c>
    </row>
    <row r="752" spans="1:3" x14ac:dyDescent="0.2">
      <c r="A752" s="7">
        <v>750</v>
      </c>
      <c r="B752" s="7">
        <f t="shared" ca="1" si="11"/>
        <v>0.76033553362789197</v>
      </c>
      <c r="C752" s="7" t="s">
        <v>34</v>
      </c>
    </row>
    <row r="753" spans="1:3" x14ac:dyDescent="0.2">
      <c r="A753" s="7">
        <v>751</v>
      </c>
      <c r="B753" s="7">
        <f t="shared" ca="1" si="11"/>
        <v>0.82162389978688888</v>
      </c>
      <c r="C753" s="7" t="s">
        <v>33</v>
      </c>
    </row>
    <row r="754" spans="1:3" x14ac:dyDescent="0.2">
      <c r="A754" s="7">
        <v>752</v>
      </c>
      <c r="B754" s="7">
        <f t="shared" ca="1" si="11"/>
        <v>0.89933324832695138</v>
      </c>
      <c r="C754" s="7" t="s">
        <v>33</v>
      </c>
    </row>
    <row r="755" spans="1:3" x14ac:dyDescent="0.2">
      <c r="A755" s="7">
        <v>753</v>
      </c>
      <c r="B755" s="7">
        <f t="shared" ca="1" si="11"/>
        <v>0.75446694303790429</v>
      </c>
      <c r="C755" s="7" t="s">
        <v>33</v>
      </c>
    </row>
    <row r="756" spans="1:3" x14ac:dyDescent="0.2">
      <c r="A756" s="7">
        <v>754</v>
      </c>
      <c r="B756" s="7">
        <f t="shared" ca="1" si="11"/>
        <v>0.65715557969921878</v>
      </c>
      <c r="C756" s="7" t="s">
        <v>33</v>
      </c>
    </row>
    <row r="757" spans="1:3" x14ac:dyDescent="0.2">
      <c r="A757" s="7">
        <v>755</v>
      </c>
      <c r="B757" s="7">
        <f t="shared" ca="1" si="11"/>
        <v>0.58205475573842524</v>
      </c>
      <c r="C757" s="7" t="s">
        <v>34</v>
      </c>
    </row>
    <row r="758" spans="1:3" x14ac:dyDescent="0.2">
      <c r="A758" s="7">
        <v>756</v>
      </c>
      <c r="B758" s="7">
        <f t="shared" ca="1" si="11"/>
        <v>0.7231302028386094</v>
      </c>
      <c r="C758" s="7" t="s">
        <v>33</v>
      </c>
    </row>
    <row r="759" spans="1:3" x14ac:dyDescent="0.2">
      <c r="A759" s="7">
        <v>757</v>
      </c>
      <c r="B759" s="7">
        <f t="shared" ca="1" si="11"/>
        <v>0.52240858011510083</v>
      </c>
      <c r="C759" s="7" t="s">
        <v>33</v>
      </c>
    </row>
    <row r="760" spans="1:3" x14ac:dyDescent="0.2">
      <c r="A760" s="7">
        <v>758</v>
      </c>
      <c r="B760" s="7">
        <f t="shared" ca="1" si="11"/>
        <v>0.68558831531683739</v>
      </c>
      <c r="C760" s="7" t="s">
        <v>33</v>
      </c>
    </row>
    <row r="761" spans="1:3" x14ac:dyDescent="0.2">
      <c r="A761" s="7">
        <v>759</v>
      </c>
      <c r="B761" s="7">
        <f t="shared" ca="1" si="11"/>
        <v>0.59040296764288203</v>
      </c>
      <c r="C761" s="7" t="s">
        <v>34</v>
      </c>
    </row>
    <row r="762" spans="1:3" x14ac:dyDescent="0.2">
      <c r="A762" s="7">
        <v>760</v>
      </c>
      <c r="B762" s="7">
        <f t="shared" ca="1" si="11"/>
        <v>0.61078664407209449</v>
      </c>
      <c r="C762" s="7" t="s">
        <v>33</v>
      </c>
    </row>
    <row r="763" spans="1:3" x14ac:dyDescent="0.2">
      <c r="A763" s="7">
        <v>761</v>
      </c>
      <c r="B763" s="7">
        <f t="shared" ca="1" si="11"/>
        <v>0.69386411832468264</v>
      </c>
      <c r="C763" s="7" t="s">
        <v>34</v>
      </c>
    </row>
    <row r="764" spans="1:3" x14ac:dyDescent="0.2">
      <c r="A764" s="7">
        <v>762</v>
      </c>
      <c r="B764" s="7">
        <f t="shared" ca="1" si="11"/>
        <v>0.59037943015789174</v>
      </c>
      <c r="C764" s="7" t="s">
        <v>34</v>
      </c>
    </row>
    <row r="765" spans="1:3" x14ac:dyDescent="0.2">
      <c r="A765" s="7">
        <v>763</v>
      </c>
      <c r="B765" s="7">
        <f t="shared" ca="1" si="11"/>
        <v>0.40185834571247681</v>
      </c>
      <c r="C765" s="7" t="s">
        <v>34</v>
      </c>
    </row>
    <row r="766" spans="1:3" x14ac:dyDescent="0.2">
      <c r="A766" s="7">
        <v>764</v>
      </c>
      <c r="B766" s="7">
        <f t="shared" ca="1" si="11"/>
        <v>0.59967513488608826</v>
      </c>
      <c r="C766" s="7" t="s">
        <v>34</v>
      </c>
    </row>
    <row r="767" spans="1:3" x14ac:dyDescent="0.2">
      <c r="A767" s="7">
        <v>765</v>
      </c>
      <c r="B767" s="7">
        <f t="shared" ca="1" si="11"/>
        <v>0.84822047220025376</v>
      </c>
      <c r="C767" s="7" t="s">
        <v>34</v>
      </c>
    </row>
    <row r="768" spans="1:3" x14ac:dyDescent="0.2">
      <c r="A768" s="7">
        <v>766</v>
      </c>
      <c r="B768" s="7">
        <f t="shared" ca="1" si="11"/>
        <v>0.65214674859896782</v>
      </c>
      <c r="C768" s="7" t="s">
        <v>34</v>
      </c>
    </row>
    <row r="769" spans="1:3" x14ac:dyDescent="0.2">
      <c r="A769" s="7">
        <v>767</v>
      </c>
      <c r="B769" s="7">
        <f t="shared" ca="1" si="11"/>
        <v>0.63016855219248302</v>
      </c>
      <c r="C769" s="7" t="s">
        <v>33</v>
      </c>
    </row>
    <row r="770" spans="1:3" x14ac:dyDescent="0.2">
      <c r="A770" s="7">
        <v>768</v>
      </c>
      <c r="B770" s="7">
        <f t="shared" ca="1" si="11"/>
        <v>0.72060378623972521</v>
      </c>
      <c r="C770" s="7" t="s">
        <v>33</v>
      </c>
    </row>
    <row r="771" spans="1:3" x14ac:dyDescent="0.2">
      <c r="A771" s="7">
        <v>769</v>
      </c>
      <c r="B771" s="7">
        <f t="shared" ref="B771:B834" ca="1" si="12">IF(C771="Bomb",_xlfn.NORM.INV(RAND(),0.7,0.1),_xlfn.NORM.INV(RAND(),0.6,0.15))</f>
        <v>0.6778727967197552</v>
      </c>
      <c r="C771" s="7" t="s">
        <v>34</v>
      </c>
    </row>
    <row r="772" spans="1:3" x14ac:dyDescent="0.2">
      <c r="A772" s="7">
        <v>770</v>
      </c>
      <c r="B772" s="7">
        <f t="shared" ca="1" si="12"/>
        <v>0.70953048240792793</v>
      </c>
      <c r="C772" s="7" t="s">
        <v>33</v>
      </c>
    </row>
    <row r="773" spans="1:3" x14ac:dyDescent="0.2">
      <c r="A773" s="7">
        <v>771</v>
      </c>
      <c r="B773" s="7">
        <f t="shared" ca="1" si="12"/>
        <v>0.51362731830044828</v>
      </c>
      <c r="C773" s="7" t="s">
        <v>34</v>
      </c>
    </row>
    <row r="774" spans="1:3" x14ac:dyDescent="0.2">
      <c r="A774" s="7">
        <v>772</v>
      </c>
      <c r="B774" s="7">
        <f t="shared" ca="1" si="12"/>
        <v>0.58811490659242482</v>
      </c>
      <c r="C774" s="7" t="s">
        <v>34</v>
      </c>
    </row>
    <row r="775" spans="1:3" x14ac:dyDescent="0.2">
      <c r="A775" s="7">
        <v>773</v>
      </c>
      <c r="B775" s="7">
        <f t="shared" ca="1" si="12"/>
        <v>0.53969348083011803</v>
      </c>
      <c r="C775" s="7" t="s">
        <v>34</v>
      </c>
    </row>
    <row r="776" spans="1:3" x14ac:dyDescent="0.2">
      <c r="A776" s="7">
        <v>774</v>
      </c>
      <c r="B776" s="7">
        <f t="shared" ca="1" si="12"/>
        <v>0.64933599047497048</v>
      </c>
      <c r="C776" s="7" t="s">
        <v>34</v>
      </c>
    </row>
    <row r="777" spans="1:3" x14ac:dyDescent="0.2">
      <c r="A777" s="7">
        <v>775</v>
      </c>
      <c r="B777" s="7">
        <f t="shared" ca="1" si="12"/>
        <v>0.7507898357607049</v>
      </c>
      <c r="C777" s="7" t="s">
        <v>33</v>
      </c>
    </row>
    <row r="778" spans="1:3" x14ac:dyDescent="0.2">
      <c r="A778" s="7">
        <v>776</v>
      </c>
      <c r="B778" s="7">
        <f t="shared" ca="1" si="12"/>
        <v>0.30056226693947036</v>
      </c>
      <c r="C778" s="7" t="s">
        <v>34</v>
      </c>
    </row>
    <row r="779" spans="1:3" x14ac:dyDescent="0.2">
      <c r="A779" s="7">
        <v>777</v>
      </c>
      <c r="B779" s="7">
        <f t="shared" ca="1" si="12"/>
        <v>0.67029712703415789</v>
      </c>
      <c r="C779" s="7" t="s">
        <v>33</v>
      </c>
    </row>
    <row r="780" spans="1:3" x14ac:dyDescent="0.2">
      <c r="A780" s="7">
        <v>778</v>
      </c>
      <c r="B780" s="7">
        <f t="shared" ca="1" si="12"/>
        <v>0.58241169248893909</v>
      </c>
      <c r="C780" s="7" t="s">
        <v>33</v>
      </c>
    </row>
    <row r="781" spans="1:3" x14ac:dyDescent="0.2">
      <c r="A781" s="7">
        <v>779</v>
      </c>
      <c r="B781" s="7">
        <f t="shared" ca="1" si="12"/>
        <v>0.62091560498265341</v>
      </c>
      <c r="C781" s="7" t="s">
        <v>33</v>
      </c>
    </row>
    <row r="782" spans="1:3" x14ac:dyDescent="0.2">
      <c r="A782" s="7">
        <v>780</v>
      </c>
      <c r="B782" s="7">
        <f t="shared" ca="1" si="12"/>
        <v>0.82821262249964467</v>
      </c>
      <c r="C782" s="7" t="s">
        <v>33</v>
      </c>
    </row>
    <row r="783" spans="1:3" x14ac:dyDescent="0.2">
      <c r="A783" s="7">
        <v>781</v>
      </c>
      <c r="B783" s="7">
        <f t="shared" ca="1" si="12"/>
        <v>0.84440023100900008</v>
      </c>
      <c r="C783" s="7" t="s">
        <v>33</v>
      </c>
    </row>
    <row r="784" spans="1:3" x14ac:dyDescent="0.2">
      <c r="A784" s="7">
        <v>782</v>
      </c>
      <c r="B784" s="7">
        <f t="shared" ca="1" si="12"/>
        <v>0.78915698970742176</v>
      </c>
      <c r="C784" s="7" t="s">
        <v>33</v>
      </c>
    </row>
    <row r="785" spans="1:3" x14ac:dyDescent="0.2">
      <c r="A785" s="7">
        <v>783</v>
      </c>
      <c r="B785" s="7">
        <f t="shared" ca="1" si="12"/>
        <v>0.69859905526798372</v>
      </c>
      <c r="C785" s="7" t="s">
        <v>33</v>
      </c>
    </row>
    <row r="786" spans="1:3" x14ac:dyDescent="0.2">
      <c r="A786" s="7">
        <v>784</v>
      </c>
      <c r="B786" s="7">
        <f t="shared" ca="1" si="12"/>
        <v>0.9445815029487632</v>
      </c>
      <c r="C786" s="7" t="s">
        <v>34</v>
      </c>
    </row>
    <row r="787" spans="1:3" x14ac:dyDescent="0.2">
      <c r="A787" s="7">
        <v>785</v>
      </c>
      <c r="B787" s="7">
        <f t="shared" ca="1" si="12"/>
        <v>0.27907110291203274</v>
      </c>
      <c r="C787" s="7" t="s">
        <v>34</v>
      </c>
    </row>
    <row r="788" spans="1:3" x14ac:dyDescent="0.2">
      <c r="A788" s="7">
        <v>786</v>
      </c>
      <c r="B788" s="7">
        <f t="shared" ca="1" si="12"/>
        <v>0.42140367883725416</v>
      </c>
      <c r="C788" s="7" t="s">
        <v>34</v>
      </c>
    </row>
    <row r="789" spans="1:3" x14ac:dyDescent="0.2">
      <c r="A789" s="7">
        <v>787</v>
      </c>
      <c r="B789" s="7">
        <f t="shared" ca="1" si="12"/>
        <v>0.70373674510451467</v>
      </c>
      <c r="C789" s="7" t="s">
        <v>33</v>
      </c>
    </row>
    <row r="790" spans="1:3" x14ac:dyDescent="0.2">
      <c r="A790" s="7">
        <v>788</v>
      </c>
      <c r="B790" s="7">
        <f t="shared" ca="1" si="12"/>
        <v>0.6192394730256765</v>
      </c>
      <c r="C790" s="7" t="s">
        <v>34</v>
      </c>
    </row>
    <row r="791" spans="1:3" x14ac:dyDescent="0.2">
      <c r="A791" s="7">
        <v>789</v>
      </c>
      <c r="B791" s="7">
        <f t="shared" ca="1" si="12"/>
        <v>0.61037053412193665</v>
      </c>
      <c r="C791" s="7" t="s">
        <v>33</v>
      </c>
    </row>
    <row r="792" spans="1:3" x14ac:dyDescent="0.2">
      <c r="A792" s="7">
        <v>790</v>
      </c>
      <c r="B792" s="7">
        <f t="shared" ca="1" si="12"/>
        <v>0.8345719103538729</v>
      </c>
      <c r="C792" s="7" t="s">
        <v>33</v>
      </c>
    </row>
    <row r="793" spans="1:3" x14ac:dyDescent="0.2">
      <c r="A793" s="7">
        <v>791</v>
      </c>
      <c r="B793" s="7">
        <f t="shared" ca="1" si="12"/>
        <v>0.33917846117475009</v>
      </c>
      <c r="C793" s="7" t="s">
        <v>34</v>
      </c>
    </row>
    <row r="794" spans="1:3" x14ac:dyDescent="0.2">
      <c r="A794" s="7">
        <v>792</v>
      </c>
      <c r="B794" s="7">
        <f t="shared" ca="1" si="12"/>
        <v>0.82861435891111401</v>
      </c>
      <c r="C794" s="7" t="s">
        <v>34</v>
      </c>
    </row>
    <row r="795" spans="1:3" x14ac:dyDescent="0.2">
      <c r="A795" s="7">
        <v>793</v>
      </c>
      <c r="B795" s="7">
        <f t="shared" ca="1" si="12"/>
        <v>0.84061569196691344</v>
      </c>
      <c r="C795" s="7" t="s">
        <v>33</v>
      </c>
    </row>
    <row r="796" spans="1:3" x14ac:dyDescent="0.2">
      <c r="A796" s="7">
        <v>794</v>
      </c>
      <c r="B796" s="7">
        <f t="shared" ca="1" si="12"/>
        <v>0.63887759367280661</v>
      </c>
      <c r="C796" s="7" t="s">
        <v>34</v>
      </c>
    </row>
    <row r="797" spans="1:3" x14ac:dyDescent="0.2">
      <c r="A797" s="7">
        <v>795</v>
      </c>
      <c r="B797" s="7">
        <f t="shared" ca="1" si="12"/>
        <v>0.56670950637172934</v>
      </c>
      <c r="C797" s="7" t="s">
        <v>34</v>
      </c>
    </row>
    <row r="798" spans="1:3" x14ac:dyDescent="0.2">
      <c r="A798" s="7">
        <v>796</v>
      </c>
      <c r="B798" s="7">
        <f t="shared" ca="1" si="12"/>
        <v>0.70785753394436712</v>
      </c>
      <c r="C798" s="7" t="s">
        <v>34</v>
      </c>
    </row>
    <row r="799" spans="1:3" x14ac:dyDescent="0.2">
      <c r="A799" s="7">
        <v>797</v>
      </c>
      <c r="B799" s="7">
        <f t="shared" ca="1" si="12"/>
        <v>0.59107522551454517</v>
      </c>
      <c r="C799" s="7" t="s">
        <v>34</v>
      </c>
    </row>
    <row r="800" spans="1:3" x14ac:dyDescent="0.2">
      <c r="A800" s="7">
        <v>798</v>
      </c>
      <c r="B800" s="7">
        <f t="shared" ca="1" si="12"/>
        <v>0.64329097912700162</v>
      </c>
      <c r="C800" s="7" t="s">
        <v>33</v>
      </c>
    </row>
    <row r="801" spans="1:3" x14ac:dyDescent="0.2">
      <c r="A801" s="7">
        <v>799</v>
      </c>
      <c r="B801" s="7">
        <f t="shared" ca="1" si="12"/>
        <v>0.59966494448260321</v>
      </c>
      <c r="C801" s="7" t="s">
        <v>34</v>
      </c>
    </row>
    <row r="802" spans="1:3" x14ac:dyDescent="0.2">
      <c r="A802" s="7">
        <v>800</v>
      </c>
      <c r="B802" s="7">
        <f t="shared" ca="1" si="12"/>
        <v>0.68137644689325128</v>
      </c>
      <c r="C802" s="7" t="s">
        <v>34</v>
      </c>
    </row>
    <row r="803" spans="1:3" x14ac:dyDescent="0.2">
      <c r="A803" s="7">
        <v>801</v>
      </c>
      <c r="B803" s="7">
        <f t="shared" ca="1" si="12"/>
        <v>0.6620304099091735</v>
      </c>
      <c r="C803" s="7" t="s">
        <v>34</v>
      </c>
    </row>
    <row r="804" spans="1:3" x14ac:dyDescent="0.2">
      <c r="A804" s="7">
        <v>802</v>
      </c>
      <c r="B804" s="7">
        <f t="shared" ca="1" si="12"/>
        <v>0.80157157369884713</v>
      </c>
      <c r="C804" s="7" t="s">
        <v>34</v>
      </c>
    </row>
    <row r="805" spans="1:3" x14ac:dyDescent="0.2">
      <c r="A805" s="7">
        <v>803</v>
      </c>
      <c r="B805" s="7">
        <f t="shared" ca="1" si="12"/>
        <v>0.75126004092147469</v>
      </c>
      <c r="C805" s="7" t="s">
        <v>33</v>
      </c>
    </row>
    <row r="806" spans="1:3" x14ac:dyDescent="0.2">
      <c r="A806" s="7">
        <v>804</v>
      </c>
      <c r="B806" s="7">
        <f t="shared" ca="1" si="12"/>
        <v>0.72929239016327463</v>
      </c>
      <c r="C806" s="7" t="s">
        <v>34</v>
      </c>
    </row>
    <row r="807" spans="1:3" x14ac:dyDescent="0.2">
      <c r="A807" s="7">
        <v>805</v>
      </c>
      <c r="B807" s="7">
        <f t="shared" ca="1" si="12"/>
        <v>0.76488499568607904</v>
      </c>
      <c r="C807" s="7" t="s">
        <v>33</v>
      </c>
    </row>
    <row r="808" spans="1:3" x14ac:dyDescent="0.2">
      <c r="A808" s="7">
        <v>806</v>
      </c>
      <c r="B808" s="7">
        <f t="shared" ca="1" si="12"/>
        <v>0.63233122218125104</v>
      </c>
      <c r="C808" s="7" t="s">
        <v>34</v>
      </c>
    </row>
    <row r="809" spans="1:3" x14ac:dyDescent="0.2">
      <c r="A809" s="7">
        <v>807</v>
      </c>
      <c r="B809" s="7">
        <f t="shared" ca="1" si="12"/>
        <v>0.66087872501265732</v>
      </c>
      <c r="C809" s="7" t="s">
        <v>33</v>
      </c>
    </row>
    <row r="810" spans="1:3" x14ac:dyDescent="0.2">
      <c r="A810" s="7">
        <v>808</v>
      </c>
      <c r="B810" s="7">
        <f t="shared" ca="1" si="12"/>
        <v>0.75849827820510574</v>
      </c>
      <c r="C810" s="7" t="s">
        <v>33</v>
      </c>
    </row>
    <row r="811" spans="1:3" x14ac:dyDescent="0.2">
      <c r="A811" s="7">
        <v>809</v>
      </c>
      <c r="B811" s="7">
        <f t="shared" ca="1" si="12"/>
        <v>0.83567363056874422</v>
      </c>
      <c r="C811" s="7" t="s">
        <v>33</v>
      </c>
    </row>
    <row r="812" spans="1:3" x14ac:dyDescent="0.2">
      <c r="A812" s="7">
        <v>810</v>
      </c>
      <c r="B812" s="7">
        <f t="shared" ca="1" si="12"/>
        <v>0.8828992661436037</v>
      </c>
      <c r="C812" s="7" t="s">
        <v>33</v>
      </c>
    </row>
    <row r="813" spans="1:3" x14ac:dyDescent="0.2">
      <c r="A813" s="7">
        <v>811</v>
      </c>
      <c r="B813" s="7">
        <f t="shared" ca="1" si="12"/>
        <v>0.49112361803935917</v>
      </c>
      <c r="C813" s="7" t="s">
        <v>34</v>
      </c>
    </row>
    <row r="814" spans="1:3" x14ac:dyDescent="0.2">
      <c r="A814" s="7">
        <v>812</v>
      </c>
      <c r="B814" s="7">
        <f t="shared" ca="1" si="12"/>
        <v>0.96033318219327568</v>
      </c>
      <c r="C814" s="7" t="s">
        <v>33</v>
      </c>
    </row>
    <row r="815" spans="1:3" x14ac:dyDescent="0.2">
      <c r="A815" s="7">
        <v>813</v>
      </c>
      <c r="B815" s="7">
        <f t="shared" ca="1" si="12"/>
        <v>0.67601094197218636</v>
      </c>
      <c r="C815" s="7" t="s">
        <v>33</v>
      </c>
    </row>
    <row r="816" spans="1:3" x14ac:dyDescent="0.2">
      <c r="A816" s="7">
        <v>814</v>
      </c>
      <c r="B816" s="7">
        <f t="shared" ca="1" si="12"/>
        <v>0.74980654544422465</v>
      </c>
      <c r="C816" s="7" t="s">
        <v>34</v>
      </c>
    </row>
    <row r="817" spans="1:3" x14ac:dyDescent="0.2">
      <c r="A817" s="7">
        <v>815</v>
      </c>
      <c r="B817" s="7">
        <f t="shared" ca="1" si="12"/>
        <v>0.5751354832149268</v>
      </c>
      <c r="C817" s="7" t="s">
        <v>34</v>
      </c>
    </row>
    <row r="818" spans="1:3" x14ac:dyDescent="0.2">
      <c r="A818" s="7">
        <v>816</v>
      </c>
      <c r="B818" s="7">
        <f t="shared" ca="1" si="12"/>
        <v>0.47061329668407803</v>
      </c>
      <c r="C818" s="7" t="s">
        <v>34</v>
      </c>
    </row>
    <row r="819" spans="1:3" x14ac:dyDescent="0.2">
      <c r="A819" s="7">
        <v>817</v>
      </c>
      <c r="B819" s="7">
        <f t="shared" ca="1" si="12"/>
        <v>0.80674432209993563</v>
      </c>
      <c r="C819" s="7" t="s">
        <v>34</v>
      </c>
    </row>
    <row r="820" spans="1:3" x14ac:dyDescent="0.2">
      <c r="A820" s="7">
        <v>818</v>
      </c>
      <c r="B820" s="7">
        <f t="shared" ca="1" si="12"/>
        <v>0.37013361440276477</v>
      </c>
      <c r="C820" s="7" t="s">
        <v>34</v>
      </c>
    </row>
    <row r="821" spans="1:3" x14ac:dyDescent="0.2">
      <c r="A821" s="7">
        <v>819</v>
      </c>
      <c r="B821" s="7">
        <f t="shared" ca="1" si="12"/>
        <v>0.53924269314904327</v>
      </c>
      <c r="C821" s="7" t="s">
        <v>34</v>
      </c>
    </row>
    <row r="822" spans="1:3" x14ac:dyDescent="0.2">
      <c r="A822" s="7">
        <v>820</v>
      </c>
      <c r="B822" s="7">
        <f t="shared" ca="1" si="12"/>
        <v>0.50971649166286814</v>
      </c>
      <c r="C822" s="7" t="s">
        <v>34</v>
      </c>
    </row>
    <row r="823" spans="1:3" x14ac:dyDescent="0.2">
      <c r="A823" s="7">
        <v>821</v>
      </c>
      <c r="B823" s="7">
        <f t="shared" ca="1" si="12"/>
        <v>0.7256635717185258</v>
      </c>
      <c r="C823" s="7" t="s">
        <v>33</v>
      </c>
    </row>
    <row r="824" spans="1:3" x14ac:dyDescent="0.2">
      <c r="A824" s="7">
        <v>822</v>
      </c>
      <c r="B824" s="7">
        <f t="shared" ca="1" si="12"/>
        <v>0.74175149385986539</v>
      </c>
      <c r="C824" s="7" t="s">
        <v>34</v>
      </c>
    </row>
    <row r="825" spans="1:3" x14ac:dyDescent="0.2">
      <c r="A825" s="7">
        <v>823</v>
      </c>
      <c r="B825" s="7">
        <f t="shared" ca="1" si="12"/>
        <v>0.85292910865027194</v>
      </c>
      <c r="C825" s="7" t="s">
        <v>33</v>
      </c>
    </row>
    <row r="826" spans="1:3" x14ac:dyDescent="0.2">
      <c r="A826" s="7">
        <v>824</v>
      </c>
      <c r="B826" s="7">
        <f t="shared" ca="1" si="12"/>
        <v>0.67266067044694022</v>
      </c>
      <c r="C826" s="7" t="s">
        <v>33</v>
      </c>
    </row>
    <row r="827" spans="1:3" x14ac:dyDescent="0.2">
      <c r="A827" s="7">
        <v>825</v>
      </c>
      <c r="B827" s="7">
        <f t="shared" ca="1" si="12"/>
        <v>0.63359830201572997</v>
      </c>
      <c r="C827" s="7" t="s">
        <v>33</v>
      </c>
    </row>
    <row r="828" spans="1:3" x14ac:dyDescent="0.2">
      <c r="A828" s="7">
        <v>826</v>
      </c>
      <c r="B828" s="7">
        <f t="shared" ca="1" si="12"/>
        <v>0.89152843008816329</v>
      </c>
      <c r="C828" s="7" t="s">
        <v>34</v>
      </c>
    </row>
    <row r="829" spans="1:3" x14ac:dyDescent="0.2">
      <c r="A829" s="7">
        <v>827</v>
      </c>
      <c r="B829" s="7">
        <f t="shared" ca="1" si="12"/>
        <v>0.62109216370878839</v>
      </c>
      <c r="C829" s="7" t="s">
        <v>34</v>
      </c>
    </row>
    <row r="830" spans="1:3" x14ac:dyDescent="0.2">
      <c r="A830" s="7">
        <v>828</v>
      </c>
      <c r="B830" s="7">
        <f t="shared" ca="1" si="12"/>
        <v>0.52135199799802479</v>
      </c>
      <c r="C830" s="7" t="s">
        <v>34</v>
      </c>
    </row>
    <row r="831" spans="1:3" x14ac:dyDescent="0.2">
      <c r="A831" s="7">
        <v>829</v>
      </c>
      <c r="B831" s="7">
        <f t="shared" ca="1" si="12"/>
        <v>0.74578968665126244</v>
      </c>
      <c r="C831" s="7" t="s">
        <v>33</v>
      </c>
    </row>
    <row r="832" spans="1:3" x14ac:dyDescent="0.2">
      <c r="A832" s="7">
        <v>830</v>
      </c>
      <c r="B832" s="7">
        <f t="shared" ca="1" si="12"/>
        <v>0.63246233748694025</v>
      </c>
      <c r="C832" s="7" t="s">
        <v>34</v>
      </c>
    </row>
    <row r="833" spans="1:3" x14ac:dyDescent="0.2">
      <c r="A833" s="7">
        <v>831</v>
      </c>
      <c r="B833" s="7">
        <f t="shared" ca="1" si="12"/>
        <v>0.50230718346149683</v>
      </c>
      <c r="C833" s="7" t="s">
        <v>34</v>
      </c>
    </row>
    <row r="834" spans="1:3" x14ac:dyDescent="0.2">
      <c r="A834" s="7">
        <v>832</v>
      </c>
      <c r="B834" s="7">
        <f t="shared" ca="1" si="12"/>
        <v>0.6509492733753024</v>
      </c>
      <c r="C834" s="7" t="s">
        <v>34</v>
      </c>
    </row>
    <row r="835" spans="1:3" x14ac:dyDescent="0.2">
      <c r="A835" s="7">
        <v>833</v>
      </c>
      <c r="B835" s="7">
        <f t="shared" ref="B835:B898" ca="1" si="13">IF(C835="Bomb",_xlfn.NORM.INV(RAND(),0.7,0.1),_xlfn.NORM.INV(RAND(),0.6,0.15))</f>
        <v>0.67557122610598674</v>
      </c>
      <c r="C835" s="7" t="s">
        <v>33</v>
      </c>
    </row>
    <row r="836" spans="1:3" x14ac:dyDescent="0.2">
      <c r="A836" s="7">
        <v>834</v>
      </c>
      <c r="B836" s="7">
        <f t="shared" ca="1" si="13"/>
        <v>0.946348987745114</v>
      </c>
      <c r="C836" s="7" t="s">
        <v>34</v>
      </c>
    </row>
    <row r="837" spans="1:3" x14ac:dyDescent="0.2">
      <c r="A837" s="7">
        <v>835</v>
      </c>
      <c r="B837" s="7">
        <f t="shared" ca="1" si="13"/>
        <v>0.54405507057521751</v>
      </c>
      <c r="C837" s="7" t="s">
        <v>33</v>
      </c>
    </row>
    <row r="838" spans="1:3" x14ac:dyDescent="0.2">
      <c r="A838" s="7">
        <v>836</v>
      </c>
      <c r="B838" s="7">
        <f t="shared" ca="1" si="13"/>
        <v>0.85138332598532784</v>
      </c>
      <c r="C838" s="7" t="s">
        <v>34</v>
      </c>
    </row>
    <row r="839" spans="1:3" x14ac:dyDescent="0.2">
      <c r="A839" s="7">
        <v>837</v>
      </c>
      <c r="B839" s="7">
        <f t="shared" ca="1" si="13"/>
        <v>0.83239499812406514</v>
      </c>
      <c r="C839" s="7" t="s">
        <v>33</v>
      </c>
    </row>
    <row r="840" spans="1:3" x14ac:dyDescent="0.2">
      <c r="A840" s="7">
        <v>838</v>
      </c>
      <c r="B840" s="7">
        <f t="shared" ca="1" si="13"/>
        <v>0.825072306785674</v>
      </c>
      <c r="C840" s="7" t="s">
        <v>34</v>
      </c>
    </row>
    <row r="841" spans="1:3" x14ac:dyDescent="0.2">
      <c r="A841" s="7">
        <v>839</v>
      </c>
      <c r="B841" s="7">
        <f t="shared" ca="1" si="13"/>
        <v>0.5266849706226131</v>
      </c>
      <c r="C841" s="7" t="s">
        <v>33</v>
      </c>
    </row>
    <row r="842" spans="1:3" x14ac:dyDescent="0.2">
      <c r="A842" s="7">
        <v>840</v>
      </c>
      <c r="B842" s="7">
        <f t="shared" ca="1" si="13"/>
        <v>0.65153612253565407</v>
      </c>
      <c r="C842" s="7" t="s">
        <v>33</v>
      </c>
    </row>
    <row r="843" spans="1:3" x14ac:dyDescent="0.2">
      <c r="A843" s="7">
        <v>841</v>
      </c>
      <c r="B843" s="7">
        <f t="shared" ca="1" si="13"/>
        <v>0.77294977998361003</v>
      </c>
      <c r="C843" s="7" t="s">
        <v>33</v>
      </c>
    </row>
    <row r="844" spans="1:3" x14ac:dyDescent="0.2">
      <c r="A844" s="7">
        <v>842</v>
      </c>
      <c r="B844" s="7">
        <f t="shared" ca="1" si="13"/>
        <v>0.51414240749756246</v>
      </c>
      <c r="C844" s="7" t="s">
        <v>34</v>
      </c>
    </row>
    <row r="845" spans="1:3" x14ac:dyDescent="0.2">
      <c r="A845" s="7">
        <v>843</v>
      </c>
      <c r="B845" s="7">
        <f t="shared" ca="1" si="13"/>
        <v>0.75239490328631176</v>
      </c>
      <c r="C845" s="7" t="s">
        <v>34</v>
      </c>
    </row>
    <row r="846" spans="1:3" x14ac:dyDescent="0.2">
      <c r="A846" s="7">
        <v>844</v>
      </c>
      <c r="B846" s="7">
        <f t="shared" ca="1" si="13"/>
        <v>0.62915933793305112</v>
      </c>
      <c r="C846" s="7" t="s">
        <v>34</v>
      </c>
    </row>
    <row r="847" spans="1:3" x14ac:dyDescent="0.2">
      <c r="A847" s="7">
        <v>845</v>
      </c>
      <c r="B847" s="7">
        <f t="shared" ca="1" si="13"/>
        <v>0.60004643091455412</v>
      </c>
      <c r="C847" s="7" t="s">
        <v>34</v>
      </c>
    </row>
    <row r="848" spans="1:3" x14ac:dyDescent="0.2">
      <c r="A848" s="7">
        <v>846</v>
      </c>
      <c r="B848" s="7">
        <f t="shared" ca="1" si="13"/>
        <v>0.60686705516427719</v>
      </c>
      <c r="C848" s="7" t="s">
        <v>34</v>
      </c>
    </row>
    <row r="849" spans="1:3" x14ac:dyDescent="0.2">
      <c r="A849" s="7">
        <v>847</v>
      </c>
      <c r="B849" s="7">
        <f t="shared" ca="1" si="13"/>
        <v>0.85423256996680852</v>
      </c>
      <c r="C849" s="7" t="s">
        <v>33</v>
      </c>
    </row>
    <row r="850" spans="1:3" x14ac:dyDescent="0.2">
      <c r="A850" s="7">
        <v>848</v>
      </c>
      <c r="B850" s="7">
        <f t="shared" ca="1" si="13"/>
        <v>0.63505950274774703</v>
      </c>
      <c r="C850" s="7" t="s">
        <v>34</v>
      </c>
    </row>
    <row r="851" spans="1:3" x14ac:dyDescent="0.2">
      <c r="A851" s="7">
        <v>849</v>
      </c>
      <c r="B851" s="7">
        <f t="shared" ca="1" si="13"/>
        <v>0.55239915851836185</v>
      </c>
      <c r="C851" s="7" t="s">
        <v>33</v>
      </c>
    </row>
    <row r="852" spans="1:3" x14ac:dyDescent="0.2">
      <c r="A852" s="7">
        <v>850</v>
      </c>
      <c r="B852" s="7">
        <f t="shared" ca="1" si="13"/>
        <v>0.79567252558289359</v>
      </c>
      <c r="C852" s="7" t="s">
        <v>34</v>
      </c>
    </row>
    <row r="853" spans="1:3" x14ac:dyDescent="0.2">
      <c r="A853" s="7">
        <v>851</v>
      </c>
      <c r="B853" s="7">
        <f t="shared" ca="1" si="13"/>
        <v>0.6072016679030654</v>
      </c>
      <c r="C853" s="7" t="s">
        <v>34</v>
      </c>
    </row>
    <row r="854" spans="1:3" x14ac:dyDescent="0.2">
      <c r="A854" s="7">
        <v>852</v>
      </c>
      <c r="B854" s="7">
        <f t="shared" ca="1" si="13"/>
        <v>0.41395390968768936</v>
      </c>
      <c r="C854" s="7" t="s">
        <v>34</v>
      </c>
    </row>
    <row r="855" spans="1:3" x14ac:dyDescent="0.2">
      <c r="A855" s="7">
        <v>853</v>
      </c>
      <c r="B855" s="7">
        <f t="shared" ca="1" si="13"/>
        <v>0.54244686251362939</v>
      </c>
      <c r="C855" s="7" t="s">
        <v>34</v>
      </c>
    </row>
    <row r="856" spans="1:3" x14ac:dyDescent="0.2">
      <c r="A856" s="7">
        <v>854</v>
      </c>
      <c r="B856" s="7">
        <f t="shared" ca="1" si="13"/>
        <v>0.72287300186971337</v>
      </c>
      <c r="C856" s="7" t="s">
        <v>34</v>
      </c>
    </row>
    <row r="857" spans="1:3" x14ac:dyDescent="0.2">
      <c r="A857" s="7">
        <v>855</v>
      </c>
      <c r="B857" s="7">
        <f t="shared" ca="1" si="13"/>
        <v>0.69208275909103012</v>
      </c>
      <c r="C857" s="7" t="s">
        <v>33</v>
      </c>
    </row>
    <row r="858" spans="1:3" x14ac:dyDescent="0.2">
      <c r="A858" s="7">
        <v>856</v>
      </c>
      <c r="B858" s="7">
        <f t="shared" ca="1" si="13"/>
        <v>0.83183745401643194</v>
      </c>
      <c r="C858" s="7" t="s">
        <v>33</v>
      </c>
    </row>
    <row r="859" spans="1:3" x14ac:dyDescent="0.2">
      <c r="A859" s="7">
        <v>857</v>
      </c>
      <c r="B859" s="7">
        <f t="shared" ca="1" si="13"/>
        <v>0.68849906857579668</v>
      </c>
      <c r="C859" s="7" t="s">
        <v>34</v>
      </c>
    </row>
    <row r="860" spans="1:3" x14ac:dyDescent="0.2">
      <c r="A860" s="7">
        <v>858</v>
      </c>
      <c r="B860" s="7">
        <f t="shared" ca="1" si="13"/>
        <v>0.51145668191321114</v>
      </c>
      <c r="C860" s="7" t="s">
        <v>34</v>
      </c>
    </row>
    <row r="861" spans="1:3" x14ac:dyDescent="0.2">
      <c r="A861" s="7">
        <v>859</v>
      </c>
      <c r="B861" s="7">
        <f t="shared" ca="1" si="13"/>
        <v>0.40117354997063615</v>
      </c>
      <c r="C861" s="7" t="s">
        <v>34</v>
      </c>
    </row>
    <row r="862" spans="1:3" x14ac:dyDescent="0.2">
      <c r="A862" s="7">
        <v>860</v>
      </c>
      <c r="B862" s="7">
        <f t="shared" ca="1" si="13"/>
        <v>0.52147417435539889</v>
      </c>
      <c r="C862" s="7" t="s">
        <v>34</v>
      </c>
    </row>
    <row r="863" spans="1:3" x14ac:dyDescent="0.2">
      <c r="A863" s="7">
        <v>861</v>
      </c>
      <c r="B863" s="7">
        <f t="shared" ca="1" si="13"/>
        <v>0.56626706695179418</v>
      </c>
      <c r="C863" s="7" t="s">
        <v>33</v>
      </c>
    </row>
    <row r="864" spans="1:3" x14ac:dyDescent="0.2">
      <c r="A864" s="7">
        <v>862</v>
      </c>
      <c r="B864" s="7">
        <f t="shared" ca="1" si="13"/>
        <v>0.81863791297680799</v>
      </c>
      <c r="C864" s="7" t="s">
        <v>34</v>
      </c>
    </row>
    <row r="865" spans="1:3" x14ac:dyDescent="0.2">
      <c r="A865" s="7">
        <v>863</v>
      </c>
      <c r="B865" s="7">
        <f t="shared" ca="1" si="13"/>
        <v>0.26307652198539605</v>
      </c>
      <c r="C865" s="7" t="s">
        <v>34</v>
      </c>
    </row>
    <row r="866" spans="1:3" x14ac:dyDescent="0.2">
      <c r="A866" s="7">
        <v>864</v>
      </c>
      <c r="B866" s="7">
        <f t="shared" ca="1" si="13"/>
        <v>0.78474053570619062</v>
      </c>
      <c r="C866" s="7" t="s">
        <v>34</v>
      </c>
    </row>
    <row r="867" spans="1:3" x14ac:dyDescent="0.2">
      <c r="A867" s="7">
        <v>865</v>
      </c>
      <c r="B867" s="7">
        <f t="shared" ca="1" si="13"/>
        <v>0.50083072073701684</v>
      </c>
      <c r="C867" s="7" t="s">
        <v>34</v>
      </c>
    </row>
    <row r="868" spans="1:3" x14ac:dyDescent="0.2">
      <c r="A868" s="7">
        <v>866</v>
      </c>
      <c r="B868" s="7">
        <f t="shared" ca="1" si="13"/>
        <v>0.64267833388652618</v>
      </c>
      <c r="C868" s="7" t="s">
        <v>34</v>
      </c>
    </row>
    <row r="869" spans="1:3" x14ac:dyDescent="0.2">
      <c r="A869" s="7">
        <v>867</v>
      </c>
      <c r="B869" s="7">
        <f t="shared" ca="1" si="13"/>
        <v>0.44497852619505696</v>
      </c>
      <c r="C869" s="7" t="s">
        <v>34</v>
      </c>
    </row>
    <row r="870" spans="1:3" x14ac:dyDescent="0.2">
      <c r="A870" s="7">
        <v>868</v>
      </c>
      <c r="B870" s="7">
        <f t="shared" ca="1" si="13"/>
        <v>0.48461987281000418</v>
      </c>
      <c r="C870" s="7" t="s">
        <v>34</v>
      </c>
    </row>
    <row r="871" spans="1:3" x14ac:dyDescent="0.2">
      <c r="A871" s="7">
        <v>869</v>
      </c>
      <c r="B871" s="7">
        <f t="shared" ca="1" si="13"/>
        <v>0.63434014249562809</v>
      </c>
      <c r="C871" s="7" t="s">
        <v>34</v>
      </c>
    </row>
    <row r="872" spans="1:3" x14ac:dyDescent="0.2">
      <c r="A872" s="7">
        <v>870</v>
      </c>
      <c r="B872" s="7">
        <f t="shared" ca="1" si="13"/>
        <v>0.61408132302036977</v>
      </c>
      <c r="C872" s="7" t="s">
        <v>34</v>
      </c>
    </row>
    <row r="873" spans="1:3" x14ac:dyDescent="0.2">
      <c r="A873" s="7">
        <v>871</v>
      </c>
      <c r="B873" s="7">
        <f t="shared" ca="1" si="13"/>
        <v>0.82188102821649434</v>
      </c>
      <c r="C873" s="7" t="s">
        <v>33</v>
      </c>
    </row>
    <row r="874" spans="1:3" x14ac:dyDescent="0.2">
      <c r="A874" s="7">
        <v>872</v>
      </c>
      <c r="B874" s="7">
        <f t="shared" ca="1" si="13"/>
        <v>0.71843700104183517</v>
      </c>
      <c r="C874" s="7" t="s">
        <v>33</v>
      </c>
    </row>
    <row r="875" spans="1:3" x14ac:dyDescent="0.2">
      <c r="A875" s="7">
        <v>873</v>
      </c>
      <c r="B875" s="7">
        <f t="shared" ca="1" si="13"/>
        <v>0.73741423970921149</v>
      </c>
      <c r="C875" s="7" t="s">
        <v>33</v>
      </c>
    </row>
    <row r="876" spans="1:3" x14ac:dyDescent="0.2">
      <c r="A876" s="7">
        <v>874</v>
      </c>
      <c r="B876" s="7">
        <f t="shared" ca="1" si="13"/>
        <v>0.38082336846875608</v>
      </c>
      <c r="C876" s="7" t="s">
        <v>34</v>
      </c>
    </row>
    <row r="877" spans="1:3" x14ac:dyDescent="0.2">
      <c r="A877" s="7">
        <v>875</v>
      </c>
      <c r="B877" s="7">
        <f t="shared" ca="1" si="13"/>
        <v>0.69774012690441867</v>
      </c>
      <c r="C877" s="7" t="s">
        <v>34</v>
      </c>
    </row>
    <row r="878" spans="1:3" x14ac:dyDescent="0.2">
      <c r="A878" s="7">
        <v>876</v>
      </c>
      <c r="B878" s="7">
        <f t="shared" ca="1" si="13"/>
        <v>0.52662956439553033</v>
      </c>
      <c r="C878" s="7" t="s">
        <v>33</v>
      </c>
    </row>
    <row r="879" spans="1:3" x14ac:dyDescent="0.2">
      <c r="A879" s="7">
        <v>877</v>
      </c>
      <c r="B879" s="7">
        <f t="shared" ca="1" si="13"/>
        <v>0.79533610060497462</v>
      </c>
      <c r="C879" s="7" t="s">
        <v>34</v>
      </c>
    </row>
    <row r="880" spans="1:3" x14ac:dyDescent="0.2">
      <c r="A880" s="7">
        <v>878</v>
      </c>
      <c r="B880" s="7">
        <f t="shared" ca="1" si="13"/>
        <v>0.55404289260025796</v>
      </c>
      <c r="C880" s="7" t="s">
        <v>34</v>
      </c>
    </row>
    <row r="881" spans="1:3" x14ac:dyDescent="0.2">
      <c r="A881" s="7">
        <v>879</v>
      </c>
      <c r="B881" s="7">
        <f t="shared" ca="1" si="13"/>
        <v>0.8042430661820229</v>
      </c>
      <c r="C881" s="7" t="s">
        <v>33</v>
      </c>
    </row>
    <row r="882" spans="1:3" x14ac:dyDescent="0.2">
      <c r="A882" s="7">
        <v>880</v>
      </c>
      <c r="B882" s="7">
        <f t="shared" ca="1" si="13"/>
        <v>0.63651355802357878</v>
      </c>
      <c r="C882" s="7" t="s">
        <v>33</v>
      </c>
    </row>
    <row r="883" spans="1:3" x14ac:dyDescent="0.2">
      <c r="A883" s="7">
        <v>881</v>
      </c>
      <c r="B883" s="7">
        <f t="shared" ca="1" si="13"/>
        <v>0.55605529353841454</v>
      </c>
      <c r="C883" s="7" t="s">
        <v>33</v>
      </c>
    </row>
    <row r="884" spans="1:3" x14ac:dyDescent="0.2">
      <c r="A884" s="7">
        <v>882</v>
      </c>
      <c r="B884" s="7">
        <f t="shared" ca="1" si="13"/>
        <v>0.71658819760225889</v>
      </c>
      <c r="C884" s="7" t="s">
        <v>33</v>
      </c>
    </row>
    <row r="885" spans="1:3" x14ac:dyDescent="0.2">
      <c r="A885" s="7">
        <v>883</v>
      </c>
      <c r="B885" s="7">
        <f t="shared" ca="1" si="13"/>
        <v>0.44882058947122705</v>
      </c>
      <c r="C885" s="7" t="s">
        <v>34</v>
      </c>
    </row>
    <row r="886" spans="1:3" x14ac:dyDescent="0.2">
      <c r="A886" s="7">
        <v>884</v>
      </c>
      <c r="B886" s="7">
        <f t="shared" ca="1" si="13"/>
        <v>0.40129743542032026</v>
      </c>
      <c r="C886" s="7" t="s">
        <v>34</v>
      </c>
    </row>
    <row r="887" spans="1:3" x14ac:dyDescent="0.2">
      <c r="A887" s="7">
        <v>885</v>
      </c>
      <c r="B887" s="7">
        <f t="shared" ca="1" si="13"/>
        <v>0.66889768930495308</v>
      </c>
      <c r="C887" s="7" t="s">
        <v>34</v>
      </c>
    </row>
    <row r="888" spans="1:3" x14ac:dyDescent="0.2">
      <c r="A888" s="7">
        <v>886</v>
      </c>
      <c r="B888" s="7">
        <f t="shared" ca="1" si="13"/>
        <v>0.66565028015335115</v>
      </c>
      <c r="C888" s="7" t="s">
        <v>33</v>
      </c>
    </row>
    <row r="889" spans="1:3" x14ac:dyDescent="0.2">
      <c r="A889" s="7">
        <v>887</v>
      </c>
      <c r="B889" s="7">
        <f t="shared" ca="1" si="13"/>
        <v>0.65659546700645066</v>
      </c>
      <c r="C889" s="7" t="s">
        <v>33</v>
      </c>
    </row>
    <row r="890" spans="1:3" x14ac:dyDescent="0.2">
      <c r="A890" s="7">
        <v>888</v>
      </c>
      <c r="B890" s="7">
        <f t="shared" ca="1" si="13"/>
        <v>0.7934303408937553</v>
      </c>
      <c r="C890" s="7" t="s">
        <v>33</v>
      </c>
    </row>
    <row r="891" spans="1:3" x14ac:dyDescent="0.2">
      <c r="A891" s="7">
        <v>889</v>
      </c>
      <c r="B891" s="7">
        <f t="shared" ca="1" si="13"/>
        <v>0.85377848836196324</v>
      </c>
      <c r="C891" s="7" t="s">
        <v>34</v>
      </c>
    </row>
    <row r="892" spans="1:3" x14ac:dyDescent="0.2">
      <c r="A892" s="7">
        <v>890</v>
      </c>
      <c r="B892" s="7">
        <f t="shared" ca="1" si="13"/>
        <v>0.65137884442517313</v>
      </c>
      <c r="C892" s="7" t="s">
        <v>34</v>
      </c>
    </row>
    <row r="893" spans="1:3" x14ac:dyDescent="0.2">
      <c r="A893" s="7">
        <v>891</v>
      </c>
      <c r="B893" s="7">
        <f t="shared" ca="1" si="13"/>
        <v>0.86489077832776096</v>
      </c>
      <c r="C893" s="7" t="s">
        <v>34</v>
      </c>
    </row>
    <row r="894" spans="1:3" x14ac:dyDescent="0.2">
      <c r="A894" s="7">
        <v>892</v>
      </c>
      <c r="B894" s="7">
        <f t="shared" ca="1" si="13"/>
        <v>0.62524117533852275</v>
      </c>
      <c r="C894" s="7" t="s">
        <v>33</v>
      </c>
    </row>
    <row r="895" spans="1:3" x14ac:dyDescent="0.2">
      <c r="A895" s="7">
        <v>893</v>
      </c>
      <c r="B895" s="7">
        <f t="shared" ca="1" si="13"/>
        <v>0.57039777372724521</v>
      </c>
      <c r="C895" s="7" t="s">
        <v>34</v>
      </c>
    </row>
    <row r="896" spans="1:3" x14ac:dyDescent="0.2">
      <c r="A896" s="7">
        <v>894</v>
      </c>
      <c r="B896" s="7">
        <f t="shared" ca="1" si="13"/>
        <v>0.66333149519973744</v>
      </c>
      <c r="C896" s="7" t="s">
        <v>33</v>
      </c>
    </row>
    <row r="897" spans="1:3" x14ac:dyDescent="0.2">
      <c r="A897" s="7">
        <v>895</v>
      </c>
      <c r="B897" s="7">
        <f t="shared" ca="1" si="13"/>
        <v>0.50306318493874003</v>
      </c>
      <c r="C897" s="7" t="s">
        <v>34</v>
      </c>
    </row>
    <row r="898" spans="1:3" x14ac:dyDescent="0.2">
      <c r="A898" s="7">
        <v>896</v>
      </c>
      <c r="B898" s="7">
        <f t="shared" ca="1" si="13"/>
        <v>0.46861128315692069</v>
      </c>
      <c r="C898" s="7" t="s">
        <v>33</v>
      </c>
    </row>
    <row r="899" spans="1:3" x14ac:dyDescent="0.2">
      <c r="A899" s="7">
        <v>897</v>
      </c>
      <c r="B899" s="7">
        <f t="shared" ref="B899:B962" ca="1" si="14">IF(C899="Bomb",_xlfn.NORM.INV(RAND(),0.7,0.1),_xlfn.NORM.INV(RAND(),0.6,0.15))</f>
        <v>0.68578307937721894</v>
      </c>
      <c r="C899" s="7" t="s">
        <v>33</v>
      </c>
    </row>
    <row r="900" spans="1:3" x14ac:dyDescent="0.2">
      <c r="A900" s="7">
        <v>898</v>
      </c>
      <c r="B900" s="7">
        <f t="shared" ca="1" si="14"/>
        <v>0.8176104142733267</v>
      </c>
      <c r="C900" s="7" t="s">
        <v>33</v>
      </c>
    </row>
    <row r="901" spans="1:3" x14ac:dyDescent="0.2">
      <c r="A901" s="7">
        <v>899</v>
      </c>
      <c r="B901" s="7">
        <f t="shared" ca="1" si="14"/>
        <v>0.39603796793592994</v>
      </c>
      <c r="C901" s="7" t="s">
        <v>34</v>
      </c>
    </row>
    <row r="902" spans="1:3" x14ac:dyDescent="0.2">
      <c r="A902" s="7">
        <v>900</v>
      </c>
      <c r="B902" s="7">
        <f t="shared" ca="1" si="14"/>
        <v>0.7633143656629835</v>
      </c>
      <c r="C902" s="7" t="s">
        <v>33</v>
      </c>
    </row>
    <row r="903" spans="1:3" x14ac:dyDescent="0.2">
      <c r="A903" s="7">
        <v>901</v>
      </c>
      <c r="B903" s="7">
        <f t="shared" ca="1" si="14"/>
        <v>0.73769609910167511</v>
      </c>
      <c r="C903" s="7" t="s">
        <v>33</v>
      </c>
    </row>
    <row r="904" spans="1:3" x14ac:dyDescent="0.2">
      <c r="A904" s="7">
        <v>902</v>
      </c>
      <c r="B904" s="7">
        <f t="shared" ca="1" si="14"/>
        <v>0.7515226139360025</v>
      </c>
      <c r="C904" s="7" t="s">
        <v>33</v>
      </c>
    </row>
    <row r="905" spans="1:3" x14ac:dyDescent="0.2">
      <c r="A905" s="7">
        <v>903</v>
      </c>
      <c r="B905" s="7">
        <f t="shared" ca="1" si="14"/>
        <v>0.79307541162496242</v>
      </c>
      <c r="C905" s="7" t="s">
        <v>33</v>
      </c>
    </row>
    <row r="906" spans="1:3" x14ac:dyDescent="0.2">
      <c r="A906" s="7">
        <v>904</v>
      </c>
      <c r="B906" s="7">
        <f t="shared" ca="1" si="14"/>
        <v>0.80719428026996365</v>
      </c>
      <c r="C906" s="7" t="s">
        <v>33</v>
      </c>
    </row>
    <row r="907" spans="1:3" x14ac:dyDescent="0.2">
      <c r="A907" s="7">
        <v>905</v>
      </c>
      <c r="B907" s="7">
        <f t="shared" ca="1" si="14"/>
        <v>0.5793352286178729</v>
      </c>
      <c r="C907" s="7" t="s">
        <v>34</v>
      </c>
    </row>
    <row r="908" spans="1:3" x14ac:dyDescent="0.2">
      <c r="A908" s="7">
        <v>906</v>
      </c>
      <c r="B908" s="7">
        <f t="shared" ca="1" si="14"/>
        <v>0.51557325383270636</v>
      </c>
      <c r="C908" s="7" t="s">
        <v>34</v>
      </c>
    </row>
    <row r="909" spans="1:3" x14ac:dyDescent="0.2">
      <c r="A909" s="7">
        <v>907</v>
      </c>
      <c r="B909" s="7">
        <f t="shared" ca="1" si="14"/>
        <v>0.72517671413527651</v>
      </c>
      <c r="C909" s="7" t="s">
        <v>34</v>
      </c>
    </row>
    <row r="910" spans="1:3" x14ac:dyDescent="0.2">
      <c r="A910" s="7">
        <v>908</v>
      </c>
      <c r="B910" s="7">
        <f t="shared" ca="1" si="14"/>
        <v>0.52447769442387815</v>
      </c>
      <c r="C910" s="7" t="s">
        <v>34</v>
      </c>
    </row>
    <row r="911" spans="1:3" x14ac:dyDescent="0.2">
      <c r="A911" s="7">
        <v>909</v>
      </c>
      <c r="B911" s="7">
        <f t="shared" ca="1" si="14"/>
        <v>0.58471454852667992</v>
      </c>
      <c r="C911" s="7" t="s">
        <v>34</v>
      </c>
    </row>
    <row r="912" spans="1:3" x14ac:dyDescent="0.2">
      <c r="A912" s="7">
        <v>910</v>
      </c>
      <c r="B912" s="7">
        <f t="shared" ca="1" si="14"/>
        <v>0.53434688638572103</v>
      </c>
      <c r="C912" s="7" t="s">
        <v>33</v>
      </c>
    </row>
    <row r="913" spans="1:3" x14ac:dyDescent="0.2">
      <c r="A913" s="7">
        <v>911</v>
      </c>
      <c r="B913" s="7">
        <f t="shared" ca="1" si="14"/>
        <v>0.53026590677336138</v>
      </c>
      <c r="C913" s="7" t="s">
        <v>34</v>
      </c>
    </row>
    <row r="914" spans="1:3" x14ac:dyDescent="0.2">
      <c r="A914" s="7">
        <v>912</v>
      </c>
      <c r="B914" s="7">
        <f t="shared" ca="1" si="14"/>
        <v>0.30713542919870457</v>
      </c>
      <c r="C914" s="7" t="s">
        <v>34</v>
      </c>
    </row>
    <row r="915" spans="1:3" x14ac:dyDescent="0.2">
      <c r="A915" s="7">
        <v>913</v>
      </c>
      <c r="B915" s="7">
        <f t="shared" ca="1" si="14"/>
        <v>0.46414563209875892</v>
      </c>
      <c r="C915" s="7" t="s">
        <v>34</v>
      </c>
    </row>
    <row r="916" spans="1:3" x14ac:dyDescent="0.2">
      <c r="A916" s="7">
        <v>914</v>
      </c>
      <c r="B916" s="7">
        <f t="shared" ca="1" si="14"/>
        <v>0.80117752374783802</v>
      </c>
      <c r="C916" s="7" t="s">
        <v>33</v>
      </c>
    </row>
    <row r="917" spans="1:3" x14ac:dyDescent="0.2">
      <c r="A917" s="7">
        <v>915</v>
      </c>
      <c r="B917" s="7">
        <f t="shared" ca="1" si="14"/>
        <v>0.44010551981563895</v>
      </c>
      <c r="C917" s="7" t="s">
        <v>34</v>
      </c>
    </row>
    <row r="918" spans="1:3" x14ac:dyDescent="0.2">
      <c r="A918" s="7">
        <v>916</v>
      </c>
      <c r="B918" s="7">
        <f t="shared" ca="1" si="14"/>
        <v>0.66786402978274839</v>
      </c>
      <c r="C918" s="7" t="s">
        <v>33</v>
      </c>
    </row>
    <row r="919" spans="1:3" x14ac:dyDescent="0.2">
      <c r="A919" s="7">
        <v>917</v>
      </c>
      <c r="B919" s="7">
        <f t="shared" ca="1" si="14"/>
        <v>0.86620146400795694</v>
      </c>
      <c r="C919" s="7" t="s">
        <v>34</v>
      </c>
    </row>
    <row r="920" spans="1:3" x14ac:dyDescent="0.2">
      <c r="A920" s="7">
        <v>918</v>
      </c>
      <c r="B920" s="7">
        <f t="shared" ca="1" si="14"/>
        <v>0.7839048575449109</v>
      </c>
      <c r="C920" s="7" t="s">
        <v>33</v>
      </c>
    </row>
    <row r="921" spans="1:3" x14ac:dyDescent="0.2">
      <c r="A921" s="7">
        <v>919</v>
      </c>
      <c r="B921" s="7">
        <f t="shared" ca="1" si="14"/>
        <v>0.511853868074445</v>
      </c>
      <c r="C921" s="7" t="s">
        <v>34</v>
      </c>
    </row>
    <row r="922" spans="1:3" x14ac:dyDescent="0.2">
      <c r="A922" s="7">
        <v>920</v>
      </c>
      <c r="B922" s="7">
        <f t="shared" ca="1" si="14"/>
        <v>0.74156878128278336</v>
      </c>
      <c r="C922" s="7" t="s">
        <v>33</v>
      </c>
    </row>
    <row r="923" spans="1:3" x14ac:dyDescent="0.2">
      <c r="A923" s="7">
        <v>921</v>
      </c>
      <c r="B923" s="7">
        <f t="shared" ca="1" si="14"/>
        <v>0.69940852889645577</v>
      </c>
      <c r="C923" s="7" t="s">
        <v>33</v>
      </c>
    </row>
    <row r="924" spans="1:3" x14ac:dyDescent="0.2">
      <c r="A924" s="7">
        <v>922</v>
      </c>
      <c r="B924" s="7">
        <f t="shared" ca="1" si="14"/>
        <v>0.14505236646667391</v>
      </c>
      <c r="C924" s="7" t="s">
        <v>34</v>
      </c>
    </row>
    <row r="925" spans="1:3" x14ac:dyDescent="0.2">
      <c r="A925" s="7">
        <v>923</v>
      </c>
      <c r="B925" s="7">
        <f t="shared" ca="1" si="14"/>
        <v>0.5625482605179315</v>
      </c>
      <c r="C925" s="7" t="s">
        <v>34</v>
      </c>
    </row>
    <row r="926" spans="1:3" x14ac:dyDescent="0.2">
      <c r="A926" s="7">
        <v>924</v>
      </c>
      <c r="B926" s="7">
        <f t="shared" ca="1" si="14"/>
        <v>0.71964619996637103</v>
      </c>
      <c r="C926" s="7" t="s">
        <v>34</v>
      </c>
    </row>
    <row r="927" spans="1:3" x14ac:dyDescent="0.2">
      <c r="A927" s="7">
        <v>925</v>
      </c>
      <c r="B927" s="7">
        <f t="shared" ca="1" si="14"/>
        <v>0.73118555107972361</v>
      </c>
      <c r="C927" s="7" t="s">
        <v>33</v>
      </c>
    </row>
    <row r="928" spans="1:3" x14ac:dyDescent="0.2">
      <c r="A928" s="7">
        <v>926</v>
      </c>
      <c r="B928" s="7">
        <f t="shared" ca="1" si="14"/>
        <v>0.75362901771462298</v>
      </c>
      <c r="C928" s="7" t="s">
        <v>33</v>
      </c>
    </row>
    <row r="929" spans="1:3" x14ac:dyDescent="0.2">
      <c r="A929" s="7">
        <v>927</v>
      </c>
      <c r="B929" s="7">
        <f t="shared" ca="1" si="14"/>
        <v>0.67039306556755862</v>
      </c>
      <c r="C929" s="7" t="s">
        <v>33</v>
      </c>
    </row>
    <row r="930" spans="1:3" x14ac:dyDescent="0.2">
      <c r="A930" s="7">
        <v>928</v>
      </c>
      <c r="B930" s="7">
        <f t="shared" ca="1" si="14"/>
        <v>0.8063066817618898</v>
      </c>
      <c r="C930" s="7" t="s">
        <v>33</v>
      </c>
    </row>
    <row r="931" spans="1:3" x14ac:dyDescent="0.2">
      <c r="A931" s="7">
        <v>929</v>
      </c>
      <c r="B931" s="7">
        <f t="shared" ca="1" si="14"/>
        <v>0.71785486059708126</v>
      </c>
      <c r="C931" s="7" t="s">
        <v>33</v>
      </c>
    </row>
    <row r="932" spans="1:3" x14ac:dyDescent="0.2">
      <c r="A932" s="7">
        <v>930</v>
      </c>
      <c r="B932" s="7">
        <f t="shared" ca="1" si="14"/>
        <v>0.79641131775980956</v>
      </c>
      <c r="C932" s="7" t="s">
        <v>33</v>
      </c>
    </row>
    <row r="933" spans="1:3" x14ac:dyDescent="0.2">
      <c r="A933" s="7">
        <v>931</v>
      </c>
      <c r="B933" s="7">
        <f t="shared" ca="1" si="14"/>
        <v>0.82621788581597699</v>
      </c>
      <c r="C933" s="7" t="s">
        <v>34</v>
      </c>
    </row>
    <row r="934" spans="1:3" x14ac:dyDescent="0.2">
      <c r="A934" s="7">
        <v>932</v>
      </c>
      <c r="B934" s="7">
        <f t="shared" ca="1" si="14"/>
        <v>0.70141526005462862</v>
      </c>
      <c r="C934" s="7" t="s">
        <v>33</v>
      </c>
    </row>
    <row r="935" spans="1:3" x14ac:dyDescent="0.2">
      <c r="A935" s="7">
        <v>933</v>
      </c>
      <c r="B935" s="7">
        <f t="shared" ca="1" si="14"/>
        <v>0.76562205141093564</v>
      </c>
      <c r="C935" s="7" t="s">
        <v>34</v>
      </c>
    </row>
    <row r="936" spans="1:3" x14ac:dyDescent="0.2">
      <c r="A936" s="7">
        <v>934</v>
      </c>
      <c r="B936" s="7">
        <f t="shared" ca="1" si="14"/>
        <v>0.82115103054960381</v>
      </c>
      <c r="C936" s="7" t="s">
        <v>33</v>
      </c>
    </row>
    <row r="937" spans="1:3" x14ac:dyDescent="0.2">
      <c r="A937" s="7">
        <v>935</v>
      </c>
      <c r="B937" s="7">
        <f t="shared" ca="1" si="14"/>
        <v>0.78602693843757465</v>
      </c>
      <c r="C937" s="7" t="s">
        <v>33</v>
      </c>
    </row>
    <row r="938" spans="1:3" x14ac:dyDescent="0.2">
      <c r="A938" s="7">
        <v>936</v>
      </c>
      <c r="B938" s="7">
        <f t="shared" ca="1" si="14"/>
        <v>0.63028670981835277</v>
      </c>
      <c r="C938" s="7" t="s">
        <v>34</v>
      </c>
    </row>
    <row r="939" spans="1:3" x14ac:dyDescent="0.2">
      <c r="A939" s="7">
        <v>937</v>
      </c>
      <c r="B939" s="7">
        <f t="shared" ca="1" si="14"/>
        <v>0.6696603720422748</v>
      </c>
      <c r="C939" s="7" t="s">
        <v>34</v>
      </c>
    </row>
    <row r="940" spans="1:3" x14ac:dyDescent="0.2">
      <c r="A940" s="7">
        <v>938</v>
      </c>
      <c r="B940" s="7">
        <f t="shared" ca="1" si="14"/>
        <v>0.75771988572155946</v>
      </c>
      <c r="C940" s="7" t="s">
        <v>33</v>
      </c>
    </row>
    <row r="941" spans="1:3" x14ac:dyDescent="0.2">
      <c r="A941" s="7">
        <v>939</v>
      </c>
      <c r="B941" s="7">
        <f t="shared" ca="1" si="14"/>
        <v>0.69942174196027074</v>
      </c>
      <c r="C941" s="7" t="s">
        <v>33</v>
      </c>
    </row>
    <row r="942" spans="1:3" x14ac:dyDescent="0.2">
      <c r="A942" s="7">
        <v>940</v>
      </c>
      <c r="B942" s="7">
        <f t="shared" ca="1" si="14"/>
        <v>0.45715196196150421</v>
      </c>
      <c r="C942" s="7" t="s">
        <v>34</v>
      </c>
    </row>
    <row r="943" spans="1:3" x14ac:dyDescent="0.2">
      <c r="A943" s="7">
        <v>941</v>
      </c>
      <c r="B943" s="7">
        <f t="shared" ca="1" si="14"/>
        <v>0.70893283900614046</v>
      </c>
      <c r="C943" s="7" t="s">
        <v>34</v>
      </c>
    </row>
    <row r="944" spans="1:3" x14ac:dyDescent="0.2">
      <c r="A944" s="7">
        <v>942</v>
      </c>
      <c r="B944" s="7">
        <f t="shared" ca="1" si="14"/>
        <v>0.46416217776904933</v>
      </c>
      <c r="C944" s="7" t="s">
        <v>34</v>
      </c>
    </row>
    <row r="945" spans="1:3" x14ac:dyDescent="0.2">
      <c r="A945" s="7">
        <v>943</v>
      </c>
      <c r="B945" s="7">
        <f t="shared" ca="1" si="14"/>
        <v>0.47892219125847335</v>
      </c>
      <c r="C945" s="7" t="s">
        <v>34</v>
      </c>
    </row>
    <row r="946" spans="1:3" x14ac:dyDescent="0.2">
      <c r="A946" s="7">
        <v>944</v>
      </c>
      <c r="B946" s="7">
        <f t="shared" ca="1" si="14"/>
        <v>0.66547350720039045</v>
      </c>
      <c r="C946" s="7" t="s">
        <v>34</v>
      </c>
    </row>
    <row r="947" spans="1:3" x14ac:dyDescent="0.2">
      <c r="A947" s="7">
        <v>945</v>
      </c>
      <c r="B947" s="7">
        <f t="shared" ca="1" si="14"/>
        <v>0.56024900759683804</v>
      </c>
      <c r="C947" s="7" t="s">
        <v>33</v>
      </c>
    </row>
    <row r="948" spans="1:3" x14ac:dyDescent="0.2">
      <c r="A948" s="7">
        <v>946</v>
      </c>
      <c r="B948" s="7">
        <f t="shared" ca="1" si="14"/>
        <v>0.42831834075916764</v>
      </c>
      <c r="C948" s="7" t="s">
        <v>34</v>
      </c>
    </row>
    <row r="949" spans="1:3" x14ac:dyDescent="0.2">
      <c r="A949" s="7">
        <v>947</v>
      </c>
      <c r="B949" s="7">
        <f t="shared" ca="1" si="14"/>
        <v>0.86601218654359202</v>
      </c>
      <c r="C949" s="7" t="s">
        <v>33</v>
      </c>
    </row>
    <row r="950" spans="1:3" x14ac:dyDescent="0.2">
      <c r="A950" s="7">
        <v>948</v>
      </c>
      <c r="B950" s="7">
        <f t="shared" ca="1" si="14"/>
        <v>0.60205611457295272</v>
      </c>
      <c r="C950" s="7" t="s">
        <v>34</v>
      </c>
    </row>
    <row r="951" spans="1:3" x14ac:dyDescent="0.2">
      <c r="A951" s="7">
        <v>949</v>
      </c>
      <c r="B951" s="7">
        <f t="shared" ca="1" si="14"/>
        <v>0.77384013843759802</v>
      </c>
      <c r="C951" s="7" t="s">
        <v>33</v>
      </c>
    </row>
    <row r="952" spans="1:3" x14ac:dyDescent="0.2">
      <c r="A952" s="7">
        <v>950</v>
      </c>
      <c r="B952" s="7">
        <f t="shared" ca="1" si="14"/>
        <v>0.45137542611219639</v>
      </c>
      <c r="C952" s="7" t="s">
        <v>33</v>
      </c>
    </row>
    <row r="953" spans="1:3" x14ac:dyDescent="0.2">
      <c r="A953" s="7">
        <v>951</v>
      </c>
      <c r="B953" s="7">
        <f t="shared" ca="1" si="14"/>
        <v>0.59175084917548804</v>
      </c>
      <c r="C953" s="7" t="s">
        <v>34</v>
      </c>
    </row>
    <row r="954" spans="1:3" x14ac:dyDescent="0.2">
      <c r="A954" s="7">
        <v>952</v>
      </c>
      <c r="B954" s="7">
        <f t="shared" ca="1" si="14"/>
        <v>0.39146938757885957</v>
      </c>
      <c r="C954" s="7" t="s">
        <v>34</v>
      </c>
    </row>
    <row r="955" spans="1:3" x14ac:dyDescent="0.2">
      <c r="A955" s="7">
        <v>953</v>
      </c>
      <c r="B955" s="7">
        <f t="shared" ca="1" si="14"/>
        <v>0.58381188332932543</v>
      </c>
      <c r="C955" s="7" t="s">
        <v>33</v>
      </c>
    </row>
    <row r="956" spans="1:3" x14ac:dyDescent="0.2">
      <c r="A956" s="7">
        <v>954</v>
      </c>
      <c r="B956" s="7">
        <f t="shared" ca="1" si="14"/>
        <v>0.51627996445050239</v>
      </c>
      <c r="C956" s="7" t="s">
        <v>34</v>
      </c>
    </row>
    <row r="957" spans="1:3" x14ac:dyDescent="0.2">
      <c r="A957" s="7">
        <v>955</v>
      </c>
      <c r="B957" s="7">
        <f t="shared" ca="1" si="14"/>
        <v>0.72973236796441732</v>
      </c>
      <c r="C957" s="7" t="s">
        <v>33</v>
      </c>
    </row>
    <row r="958" spans="1:3" x14ac:dyDescent="0.2">
      <c r="A958" s="7">
        <v>956</v>
      </c>
      <c r="B958" s="7">
        <f t="shared" ca="1" si="14"/>
        <v>0.67362036063271125</v>
      </c>
      <c r="C958" s="7" t="s">
        <v>33</v>
      </c>
    </row>
    <row r="959" spans="1:3" x14ac:dyDescent="0.2">
      <c r="A959" s="7">
        <v>957</v>
      </c>
      <c r="B959" s="7">
        <f t="shared" ca="1" si="14"/>
        <v>0.93221759565017615</v>
      </c>
      <c r="C959" s="7" t="s">
        <v>34</v>
      </c>
    </row>
    <row r="960" spans="1:3" x14ac:dyDescent="0.2">
      <c r="A960" s="7">
        <v>958</v>
      </c>
      <c r="B960" s="7">
        <f t="shared" ca="1" si="14"/>
        <v>0.63463199198903342</v>
      </c>
      <c r="C960" s="7" t="s">
        <v>33</v>
      </c>
    </row>
    <row r="961" spans="1:3" x14ac:dyDescent="0.2">
      <c r="A961" s="7">
        <v>959</v>
      </c>
      <c r="B961" s="7">
        <f t="shared" ca="1" si="14"/>
        <v>0.54131026137161897</v>
      </c>
      <c r="C961" s="7" t="s">
        <v>34</v>
      </c>
    </row>
    <row r="962" spans="1:3" x14ac:dyDescent="0.2">
      <c r="A962" s="7">
        <v>960</v>
      </c>
      <c r="B962" s="7">
        <f t="shared" ca="1" si="14"/>
        <v>0.69770783136983627</v>
      </c>
      <c r="C962" s="7" t="s">
        <v>34</v>
      </c>
    </row>
    <row r="963" spans="1:3" x14ac:dyDescent="0.2">
      <c r="A963" s="7">
        <v>961</v>
      </c>
      <c r="B963" s="7">
        <f t="shared" ref="B963:B1002" ca="1" si="15">IF(C963="Bomb",_xlfn.NORM.INV(RAND(),0.7,0.1),_xlfn.NORM.INV(RAND(),0.6,0.15))</f>
        <v>0.68719004915690796</v>
      </c>
      <c r="C963" s="7" t="s">
        <v>33</v>
      </c>
    </row>
    <row r="964" spans="1:3" x14ac:dyDescent="0.2">
      <c r="A964" s="7">
        <v>962</v>
      </c>
      <c r="B964" s="7">
        <f t="shared" ca="1" si="15"/>
        <v>0.76805868113715425</v>
      </c>
      <c r="C964" s="7" t="s">
        <v>33</v>
      </c>
    </row>
    <row r="965" spans="1:3" x14ac:dyDescent="0.2">
      <c r="A965" s="7">
        <v>963</v>
      </c>
      <c r="B965" s="7">
        <f t="shared" ca="1" si="15"/>
        <v>0.55451997932400421</v>
      </c>
      <c r="C965" s="7" t="s">
        <v>33</v>
      </c>
    </row>
    <row r="966" spans="1:3" x14ac:dyDescent="0.2">
      <c r="A966" s="7">
        <v>964</v>
      </c>
      <c r="B966" s="7">
        <f t="shared" ca="1" si="15"/>
        <v>0.70236608296464842</v>
      </c>
      <c r="C966" s="7" t="s">
        <v>33</v>
      </c>
    </row>
    <row r="967" spans="1:3" x14ac:dyDescent="0.2">
      <c r="A967" s="7">
        <v>965</v>
      </c>
      <c r="B967" s="7">
        <f t="shared" ca="1" si="15"/>
        <v>0.8267606291463041</v>
      </c>
      <c r="C967" s="7" t="s">
        <v>33</v>
      </c>
    </row>
    <row r="968" spans="1:3" x14ac:dyDescent="0.2">
      <c r="A968" s="7">
        <v>966</v>
      </c>
      <c r="B968" s="7">
        <f t="shared" ca="1" si="15"/>
        <v>0.66178406781128096</v>
      </c>
      <c r="C968" s="7" t="s">
        <v>33</v>
      </c>
    </row>
    <row r="969" spans="1:3" x14ac:dyDescent="0.2">
      <c r="A969" s="7">
        <v>967</v>
      </c>
      <c r="B969" s="7">
        <f t="shared" ca="1" si="15"/>
        <v>0.64185592730173502</v>
      </c>
      <c r="C969" s="7" t="s">
        <v>33</v>
      </c>
    </row>
    <row r="970" spans="1:3" x14ac:dyDescent="0.2">
      <c r="A970" s="7">
        <v>968</v>
      </c>
      <c r="B970" s="7">
        <f t="shared" ca="1" si="15"/>
        <v>0.67947101068703586</v>
      </c>
      <c r="C970" s="7" t="s">
        <v>33</v>
      </c>
    </row>
    <row r="971" spans="1:3" x14ac:dyDescent="0.2">
      <c r="A971" s="7">
        <v>969</v>
      </c>
      <c r="B971" s="7">
        <f t="shared" ca="1" si="15"/>
        <v>0.6369951878380915</v>
      </c>
      <c r="C971" s="7" t="s">
        <v>34</v>
      </c>
    </row>
    <row r="972" spans="1:3" x14ac:dyDescent="0.2">
      <c r="A972" s="7">
        <v>970</v>
      </c>
      <c r="B972" s="7">
        <f t="shared" ca="1" si="15"/>
        <v>0.64807193491300785</v>
      </c>
      <c r="C972" s="7" t="s">
        <v>34</v>
      </c>
    </row>
    <row r="973" spans="1:3" x14ac:dyDescent="0.2">
      <c r="A973" s="7">
        <v>971</v>
      </c>
      <c r="B973" s="7">
        <f t="shared" ca="1" si="15"/>
        <v>0.57378166183774959</v>
      </c>
      <c r="C973" s="7" t="s">
        <v>33</v>
      </c>
    </row>
    <row r="974" spans="1:3" x14ac:dyDescent="0.2">
      <c r="A974" s="7">
        <v>972</v>
      </c>
      <c r="B974" s="7">
        <f t="shared" ca="1" si="15"/>
        <v>0.63277890282294647</v>
      </c>
      <c r="C974" s="7" t="s">
        <v>34</v>
      </c>
    </row>
    <row r="975" spans="1:3" x14ac:dyDescent="0.2">
      <c r="A975" s="7">
        <v>973</v>
      </c>
      <c r="B975" s="7">
        <f t="shared" ca="1" si="15"/>
        <v>0.86454351720380762</v>
      </c>
      <c r="C975" s="7" t="s">
        <v>33</v>
      </c>
    </row>
    <row r="976" spans="1:3" x14ac:dyDescent="0.2">
      <c r="A976" s="7">
        <v>974</v>
      </c>
      <c r="B976" s="7">
        <f t="shared" ca="1" si="15"/>
        <v>0.69489232037350657</v>
      </c>
      <c r="C976" s="7" t="s">
        <v>33</v>
      </c>
    </row>
    <row r="977" spans="1:3" x14ac:dyDescent="0.2">
      <c r="A977" s="7">
        <v>975</v>
      </c>
      <c r="B977" s="7">
        <f t="shared" ca="1" si="15"/>
        <v>0.69118673474586878</v>
      </c>
      <c r="C977" s="7" t="s">
        <v>33</v>
      </c>
    </row>
    <row r="978" spans="1:3" x14ac:dyDescent="0.2">
      <c r="A978" s="7">
        <v>976</v>
      </c>
      <c r="B978" s="7">
        <f t="shared" ca="1" si="15"/>
        <v>0.6583070366334125</v>
      </c>
      <c r="C978" s="7" t="s">
        <v>33</v>
      </c>
    </row>
    <row r="979" spans="1:3" x14ac:dyDescent="0.2">
      <c r="A979" s="7">
        <v>977</v>
      </c>
      <c r="B979" s="7">
        <f t="shared" ca="1" si="15"/>
        <v>0.80123312273165637</v>
      </c>
      <c r="C979" s="7" t="s">
        <v>33</v>
      </c>
    </row>
    <row r="980" spans="1:3" x14ac:dyDescent="0.2">
      <c r="A980" s="7">
        <v>978</v>
      </c>
      <c r="B980" s="7">
        <f t="shared" ca="1" si="15"/>
        <v>0.55471365069838618</v>
      </c>
      <c r="C980" s="7" t="s">
        <v>33</v>
      </c>
    </row>
    <row r="981" spans="1:3" x14ac:dyDescent="0.2">
      <c r="A981" s="7">
        <v>979</v>
      </c>
      <c r="B981" s="7">
        <f t="shared" ca="1" si="15"/>
        <v>0.67342602676722418</v>
      </c>
      <c r="C981" s="7" t="s">
        <v>33</v>
      </c>
    </row>
    <row r="982" spans="1:3" x14ac:dyDescent="0.2">
      <c r="A982" s="7">
        <v>980</v>
      </c>
      <c r="B982" s="7">
        <f t="shared" ca="1" si="15"/>
        <v>0.7002657882174953</v>
      </c>
      <c r="C982" s="7" t="s">
        <v>34</v>
      </c>
    </row>
    <row r="983" spans="1:3" x14ac:dyDescent="0.2">
      <c r="A983" s="7">
        <v>981</v>
      </c>
      <c r="B983" s="7">
        <f t="shared" ca="1" si="15"/>
        <v>0.54613629070950209</v>
      </c>
      <c r="C983" s="7" t="s">
        <v>34</v>
      </c>
    </row>
    <row r="984" spans="1:3" x14ac:dyDescent="0.2">
      <c r="A984" s="7">
        <v>982</v>
      </c>
      <c r="B984" s="7">
        <f t="shared" ca="1" si="15"/>
        <v>0.67336488162333841</v>
      </c>
      <c r="C984" s="7" t="s">
        <v>33</v>
      </c>
    </row>
    <row r="985" spans="1:3" x14ac:dyDescent="0.2">
      <c r="A985" s="7">
        <v>983</v>
      </c>
      <c r="B985" s="7">
        <f t="shared" ca="1" si="15"/>
        <v>0.79518984298507234</v>
      </c>
      <c r="C985" s="7" t="s">
        <v>33</v>
      </c>
    </row>
    <row r="986" spans="1:3" x14ac:dyDescent="0.2">
      <c r="A986" s="7">
        <v>984</v>
      </c>
      <c r="B986" s="7">
        <f t="shared" ca="1" si="15"/>
        <v>0.3946280394488364</v>
      </c>
      <c r="C986" s="7" t="s">
        <v>34</v>
      </c>
    </row>
    <row r="987" spans="1:3" x14ac:dyDescent="0.2">
      <c r="A987" s="7">
        <v>985</v>
      </c>
      <c r="B987" s="7">
        <f t="shared" ca="1" si="15"/>
        <v>0.53307806739042518</v>
      </c>
      <c r="C987" s="7" t="s">
        <v>34</v>
      </c>
    </row>
    <row r="988" spans="1:3" x14ac:dyDescent="0.2">
      <c r="A988" s="7">
        <v>986</v>
      </c>
      <c r="B988" s="7">
        <f t="shared" ca="1" si="15"/>
        <v>0.65713087980248885</v>
      </c>
      <c r="C988" s="7" t="s">
        <v>33</v>
      </c>
    </row>
    <row r="989" spans="1:3" x14ac:dyDescent="0.2">
      <c r="A989" s="7">
        <v>987</v>
      </c>
      <c r="B989" s="7">
        <f t="shared" ca="1" si="15"/>
        <v>0.56055647534557784</v>
      </c>
      <c r="C989" s="7" t="s">
        <v>34</v>
      </c>
    </row>
    <row r="990" spans="1:3" x14ac:dyDescent="0.2">
      <c r="A990" s="7">
        <v>988</v>
      </c>
      <c r="B990" s="7">
        <f t="shared" ca="1" si="15"/>
        <v>0.61961911278016424</v>
      </c>
      <c r="C990" s="7" t="s">
        <v>34</v>
      </c>
    </row>
    <row r="991" spans="1:3" x14ac:dyDescent="0.2">
      <c r="A991" s="7">
        <v>989</v>
      </c>
      <c r="B991" s="7">
        <f t="shared" ca="1" si="15"/>
        <v>0.74523593118915343</v>
      </c>
      <c r="C991" s="7" t="s">
        <v>33</v>
      </c>
    </row>
    <row r="992" spans="1:3" x14ac:dyDescent="0.2">
      <c r="A992" s="7">
        <v>990</v>
      </c>
      <c r="B992" s="7">
        <f t="shared" ca="1" si="15"/>
        <v>0.41764382379381826</v>
      </c>
      <c r="C992" s="7" t="s">
        <v>34</v>
      </c>
    </row>
    <row r="993" spans="1:3" x14ac:dyDescent="0.2">
      <c r="A993" s="7">
        <v>991</v>
      </c>
      <c r="B993" s="7">
        <f t="shared" ca="1" si="15"/>
        <v>0.6262253987603501</v>
      </c>
      <c r="C993" s="7" t="s">
        <v>33</v>
      </c>
    </row>
    <row r="994" spans="1:3" x14ac:dyDescent="0.2">
      <c r="A994" s="7">
        <v>992</v>
      </c>
      <c r="B994" s="7">
        <f t="shared" ca="1" si="15"/>
        <v>0.44495251333943825</v>
      </c>
      <c r="C994" s="7" t="s">
        <v>34</v>
      </c>
    </row>
    <row r="995" spans="1:3" x14ac:dyDescent="0.2">
      <c r="A995" s="7">
        <v>993</v>
      </c>
      <c r="B995" s="7">
        <f t="shared" ca="1" si="15"/>
        <v>0.72112078684216618</v>
      </c>
      <c r="C995" s="7" t="s">
        <v>33</v>
      </c>
    </row>
    <row r="996" spans="1:3" x14ac:dyDescent="0.2">
      <c r="A996" s="7">
        <v>994</v>
      </c>
      <c r="B996" s="7">
        <f t="shared" ca="1" si="15"/>
        <v>0.71618373368313726</v>
      </c>
      <c r="C996" s="7" t="s">
        <v>33</v>
      </c>
    </row>
    <row r="997" spans="1:3" x14ac:dyDescent="0.2">
      <c r="A997" s="7">
        <v>995</v>
      </c>
      <c r="B997" s="7">
        <f t="shared" ca="1" si="15"/>
        <v>0.72430712142602938</v>
      </c>
      <c r="C997" s="7" t="s">
        <v>34</v>
      </c>
    </row>
    <row r="998" spans="1:3" x14ac:dyDescent="0.2">
      <c r="A998" s="7">
        <v>996</v>
      </c>
      <c r="B998" s="7">
        <f t="shared" ca="1" si="15"/>
        <v>0.69740896322792478</v>
      </c>
      <c r="C998" s="7" t="s">
        <v>33</v>
      </c>
    </row>
    <row r="999" spans="1:3" x14ac:dyDescent="0.2">
      <c r="A999" s="7">
        <v>997</v>
      </c>
      <c r="B999" s="7">
        <f t="shared" ca="1" si="15"/>
        <v>0.72537732196390325</v>
      </c>
      <c r="C999" s="7" t="s">
        <v>34</v>
      </c>
    </row>
    <row r="1000" spans="1:3" x14ac:dyDescent="0.2">
      <c r="A1000" s="7">
        <v>998</v>
      </c>
      <c r="B1000" s="7">
        <f t="shared" ca="1" si="15"/>
        <v>0.64263255058161706</v>
      </c>
      <c r="C1000" s="7" t="s">
        <v>34</v>
      </c>
    </row>
    <row r="1001" spans="1:3" x14ac:dyDescent="0.2">
      <c r="A1001" s="7">
        <v>999</v>
      </c>
      <c r="B1001" s="7">
        <f t="shared" ca="1" si="15"/>
        <v>0.65360829312920121</v>
      </c>
      <c r="C1001" s="7" t="s">
        <v>34</v>
      </c>
    </row>
    <row r="1002" spans="1:3" x14ac:dyDescent="0.2">
      <c r="A1002" s="7">
        <v>1000</v>
      </c>
      <c r="B1002" s="7">
        <f t="shared" ca="1" si="15"/>
        <v>0.60879197335240431</v>
      </c>
      <c r="C1002" s="7" t="s">
        <v>34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BC6C-818F-8B42-B7F7-ED92D8C9AE10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38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0.73720809831347489</v>
      </c>
      <c r="C3" s="23" t="str">
        <f ca="1">IF(RAND()&lt;0.5,"Bomb","Bird")</f>
        <v>Bomb</v>
      </c>
      <c r="E3" s="23" t="s">
        <v>37</v>
      </c>
      <c r="J3" s="24">
        <f ca="1">F7</f>
        <v>0</v>
      </c>
      <c r="K3" s="24">
        <f ca="1">E7</f>
        <v>1</v>
      </c>
    </row>
    <row r="4" spans="1:11" x14ac:dyDescent="0.2">
      <c r="A4" s="23">
        <v>2</v>
      </c>
      <c r="B4" s="23">
        <f t="shared" ca="1" si="0"/>
        <v>0.91574317290004292</v>
      </c>
      <c r="C4" s="23" t="s">
        <v>33</v>
      </c>
      <c r="E4" s="24">
        <v>0.03</v>
      </c>
      <c r="I4" s="24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23">
        <v>3</v>
      </c>
      <c r="B5" s="23">
        <f t="shared" ca="1" si="0"/>
        <v>0.77062824979740874</v>
      </c>
      <c r="C5" s="23" t="s">
        <v>34</v>
      </c>
      <c r="I5" s="24">
        <v>0.06</v>
      </c>
      <c r="J5" s="6">
        <v>0</v>
      </c>
      <c r="K5" s="6">
        <v>1</v>
      </c>
    </row>
    <row r="6" spans="1:11" x14ac:dyDescent="0.2">
      <c r="A6" s="23">
        <v>4</v>
      </c>
      <c r="B6" s="23">
        <f t="shared" ca="1" si="0"/>
        <v>0.65207017876758266</v>
      </c>
      <c r="C6" s="23" t="s">
        <v>33</v>
      </c>
      <c r="E6" s="25" t="s">
        <v>36</v>
      </c>
      <c r="F6" s="25" t="s">
        <v>38</v>
      </c>
      <c r="I6" s="24">
        <v>0.09</v>
      </c>
      <c r="J6" s="6">
        <v>0</v>
      </c>
      <c r="K6" s="6">
        <v>1</v>
      </c>
    </row>
    <row r="7" spans="1:11" x14ac:dyDescent="0.2">
      <c r="A7" s="23">
        <v>5</v>
      </c>
      <c r="B7" s="23">
        <f t="shared" ca="1" si="0"/>
        <v>0.70742334271040708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4">
        <v>0.12</v>
      </c>
      <c r="J7" s="6">
        <v>0</v>
      </c>
      <c r="K7" s="6">
        <v>1</v>
      </c>
    </row>
    <row r="8" spans="1:11" x14ac:dyDescent="0.2">
      <c r="A8" s="23">
        <v>6</v>
      </c>
      <c r="B8" s="23">
        <f t="shared" ca="1" si="0"/>
        <v>0.79146919420917838</v>
      </c>
      <c r="C8" s="23" t="s">
        <v>33</v>
      </c>
      <c r="I8" s="24">
        <v>0.15</v>
      </c>
      <c r="J8" s="6">
        <v>0</v>
      </c>
      <c r="K8" s="6">
        <v>1</v>
      </c>
    </row>
    <row r="9" spans="1:11" x14ac:dyDescent="0.2">
      <c r="A9" s="23">
        <v>7</v>
      </c>
      <c r="B9" s="23">
        <f t="shared" ca="1" si="0"/>
        <v>0.67461316374664293</v>
      </c>
      <c r="C9" s="23" t="s">
        <v>33</v>
      </c>
      <c r="I9" s="24">
        <v>0.18</v>
      </c>
      <c r="J9" s="6">
        <v>3.8986354775828458E-3</v>
      </c>
      <c r="K9" s="6">
        <v>1</v>
      </c>
    </row>
    <row r="10" spans="1:11" x14ac:dyDescent="0.2">
      <c r="A10" s="23">
        <v>8</v>
      </c>
      <c r="B10" s="23">
        <f t="shared" ca="1" si="0"/>
        <v>0.52519870895409404</v>
      </c>
      <c r="C10" s="23" t="s">
        <v>34</v>
      </c>
      <c r="I10" s="24">
        <v>0.21</v>
      </c>
      <c r="J10" s="6">
        <v>3.8910505836575876E-3</v>
      </c>
      <c r="K10" s="6">
        <v>1</v>
      </c>
    </row>
    <row r="11" spans="1:11" x14ac:dyDescent="0.2">
      <c r="A11" s="23">
        <v>9</v>
      </c>
      <c r="B11" s="23">
        <f t="shared" ca="1" si="0"/>
        <v>0.72720038526240727</v>
      </c>
      <c r="C11" s="23" t="s">
        <v>34</v>
      </c>
      <c r="I11" s="24">
        <v>0.24</v>
      </c>
      <c r="J11" s="6">
        <v>7.7821011673151752E-3</v>
      </c>
      <c r="K11" s="6">
        <v>1</v>
      </c>
    </row>
    <row r="12" spans="1:11" x14ac:dyDescent="0.2">
      <c r="A12" s="23">
        <v>10</v>
      </c>
      <c r="B12" s="23">
        <f t="shared" ca="1" si="0"/>
        <v>0.58282317497815139</v>
      </c>
      <c r="C12" s="23" t="s">
        <v>34</v>
      </c>
      <c r="I12" s="24">
        <v>0.27</v>
      </c>
      <c r="J12" s="6">
        <v>7.7821011673151752E-3</v>
      </c>
      <c r="K12" s="6">
        <v>1</v>
      </c>
    </row>
    <row r="13" spans="1:11" x14ac:dyDescent="0.2">
      <c r="A13" s="23">
        <v>11</v>
      </c>
      <c r="B13" s="23">
        <f t="shared" ca="1" si="0"/>
        <v>0.46674231526151888</v>
      </c>
      <c r="C13" s="23" t="s">
        <v>34</v>
      </c>
      <c r="I13" s="24">
        <v>0.3</v>
      </c>
      <c r="J13" s="6">
        <v>2.3391812865497075E-2</v>
      </c>
      <c r="K13" s="6">
        <v>1</v>
      </c>
    </row>
    <row r="14" spans="1:11" x14ac:dyDescent="0.2">
      <c r="A14" s="23">
        <v>12</v>
      </c>
      <c r="B14" s="23">
        <f t="shared" ca="1" si="0"/>
        <v>0.48140711698706129</v>
      </c>
      <c r="C14" s="23" t="s">
        <v>34</v>
      </c>
      <c r="I14" s="24">
        <v>0.33</v>
      </c>
      <c r="J14" s="6">
        <v>4.2884990253411304E-2</v>
      </c>
      <c r="K14" s="6">
        <v>1</v>
      </c>
    </row>
    <row r="15" spans="1:11" x14ac:dyDescent="0.2">
      <c r="A15" s="23">
        <v>13</v>
      </c>
      <c r="B15" s="23">
        <f t="shared" ca="1" si="0"/>
        <v>0.70426818648817402</v>
      </c>
      <c r="C15" s="23" t="s">
        <v>33</v>
      </c>
      <c r="I15" s="24">
        <v>0.36</v>
      </c>
      <c r="J15" s="6">
        <v>4.4747081712062257E-2</v>
      </c>
      <c r="K15" s="6">
        <v>1</v>
      </c>
    </row>
    <row r="16" spans="1:11" x14ac:dyDescent="0.2">
      <c r="A16" s="23">
        <v>14</v>
      </c>
      <c r="B16" s="23">
        <f t="shared" ca="1" si="0"/>
        <v>0.73028671345999607</v>
      </c>
      <c r="C16" s="23" t="s">
        <v>33</v>
      </c>
      <c r="I16" s="24">
        <v>0.39</v>
      </c>
      <c r="J16" s="6">
        <v>6.8226120857699801E-2</v>
      </c>
      <c r="K16" s="6">
        <v>0.99794661190965095</v>
      </c>
    </row>
    <row r="17" spans="1:11" x14ac:dyDescent="0.2">
      <c r="A17" s="23">
        <v>15</v>
      </c>
      <c r="B17" s="23">
        <f t="shared" ca="1" si="0"/>
        <v>0.74581147619222865</v>
      </c>
      <c r="C17" s="23" t="s">
        <v>33</v>
      </c>
      <c r="I17" s="24">
        <v>0.42</v>
      </c>
      <c r="J17" s="6">
        <v>0.12085769980506822</v>
      </c>
      <c r="K17" s="6">
        <v>0.99178644763860369</v>
      </c>
    </row>
    <row r="18" spans="1:11" x14ac:dyDescent="0.2">
      <c r="A18" s="23">
        <v>16</v>
      </c>
      <c r="B18" s="23">
        <f t="shared" ca="1" si="0"/>
        <v>0.50959978250584292</v>
      </c>
      <c r="C18" s="23" t="s">
        <v>34</v>
      </c>
      <c r="I18" s="24">
        <v>0.45</v>
      </c>
      <c r="J18" s="6">
        <v>0.13813229571984437</v>
      </c>
      <c r="K18" s="6">
        <v>0.99176954732510292</v>
      </c>
    </row>
    <row r="19" spans="1:11" x14ac:dyDescent="0.2">
      <c r="A19" s="23">
        <v>17</v>
      </c>
      <c r="B19" s="23">
        <f t="shared" ca="1" si="0"/>
        <v>0.71762629839635572</v>
      </c>
      <c r="C19" s="23" t="s">
        <v>33</v>
      </c>
      <c r="I19" s="24">
        <v>0.48</v>
      </c>
      <c r="J19" s="6">
        <v>0.23976608187134502</v>
      </c>
      <c r="K19" s="6">
        <v>0.97741273100616022</v>
      </c>
    </row>
    <row r="20" spans="1:11" x14ac:dyDescent="0.2">
      <c r="A20" s="23">
        <v>18</v>
      </c>
      <c r="B20" s="23">
        <f t="shared" ca="1" si="0"/>
        <v>0.32769781226553202</v>
      </c>
      <c r="C20" s="23" t="s">
        <v>34</v>
      </c>
      <c r="I20" s="24">
        <v>0.51</v>
      </c>
      <c r="J20" s="6">
        <v>0.25925925925925924</v>
      </c>
      <c r="K20" s="6">
        <v>0.97125256673511295</v>
      </c>
    </row>
    <row r="21" spans="1:11" x14ac:dyDescent="0.2">
      <c r="A21" s="23">
        <v>19</v>
      </c>
      <c r="B21" s="23">
        <f t="shared" ca="1" si="0"/>
        <v>0.86677629128695755</v>
      </c>
      <c r="C21" s="23" t="s">
        <v>33</v>
      </c>
      <c r="I21" s="24">
        <v>0.54</v>
      </c>
      <c r="J21" s="6">
        <v>0.38715953307392997</v>
      </c>
      <c r="K21" s="6">
        <v>0.94032921810699588</v>
      </c>
    </row>
    <row r="22" spans="1:11" x14ac:dyDescent="0.2">
      <c r="A22" s="23">
        <v>20</v>
      </c>
      <c r="B22" s="23">
        <f t="shared" ca="1" si="0"/>
        <v>0.64990373187916584</v>
      </c>
      <c r="C22" s="23" t="s">
        <v>33</v>
      </c>
      <c r="I22" s="24">
        <v>0.56999999999999995</v>
      </c>
      <c r="J22" s="6">
        <v>0.40077821011673154</v>
      </c>
      <c r="K22" s="6">
        <v>0.89300411522633749</v>
      </c>
    </row>
    <row r="23" spans="1:11" x14ac:dyDescent="0.2">
      <c r="A23" s="23">
        <v>21</v>
      </c>
      <c r="B23" s="23">
        <f t="shared" ca="1" si="0"/>
        <v>0.7986242847806222</v>
      </c>
      <c r="C23" s="23" t="s">
        <v>33</v>
      </c>
      <c r="I23" s="24">
        <v>0.6</v>
      </c>
      <c r="J23" s="6">
        <v>0.51361867704280151</v>
      </c>
      <c r="K23" s="6">
        <v>0.85802469135802473</v>
      </c>
    </row>
    <row r="24" spans="1:11" x14ac:dyDescent="0.2">
      <c r="A24" s="23">
        <v>22</v>
      </c>
      <c r="B24" s="23">
        <f t="shared" ca="1" si="0"/>
        <v>0.62866937840570414</v>
      </c>
      <c r="C24" s="23" t="s">
        <v>34</v>
      </c>
      <c r="I24" s="24">
        <v>0.63</v>
      </c>
      <c r="J24" s="6">
        <v>0.54863813229571989</v>
      </c>
      <c r="K24" s="6">
        <v>0.77160493827160492</v>
      </c>
    </row>
    <row r="25" spans="1:11" x14ac:dyDescent="0.2">
      <c r="A25" s="23">
        <v>23</v>
      </c>
      <c r="B25" s="23">
        <f t="shared" ca="1" si="0"/>
        <v>0.61255169656647634</v>
      </c>
      <c r="C25" s="23" t="s">
        <v>33</v>
      </c>
      <c r="I25" s="24">
        <v>0.66</v>
      </c>
      <c r="J25" s="6">
        <v>0.63813229571984431</v>
      </c>
      <c r="K25" s="6">
        <v>0.66872427983539096</v>
      </c>
    </row>
    <row r="26" spans="1:11" x14ac:dyDescent="0.2">
      <c r="A26" s="23">
        <v>24</v>
      </c>
      <c r="B26" s="23">
        <f t="shared" ca="1" si="0"/>
        <v>0.55730921003907852</v>
      </c>
      <c r="C26" s="23" t="s">
        <v>33</v>
      </c>
      <c r="I26" s="24">
        <v>0.69</v>
      </c>
      <c r="J26" s="6">
        <v>0.71539961013645226</v>
      </c>
      <c r="K26" s="6">
        <v>0.50718685831622179</v>
      </c>
    </row>
    <row r="27" spans="1:11" x14ac:dyDescent="0.2">
      <c r="A27" s="23">
        <v>25</v>
      </c>
      <c r="B27" s="23">
        <f t="shared" ca="1" si="0"/>
        <v>0.68073252080005053</v>
      </c>
      <c r="C27" s="23" t="s">
        <v>33</v>
      </c>
      <c r="I27" s="24">
        <v>0.72</v>
      </c>
      <c r="J27" s="6">
        <v>0.76803118908382062</v>
      </c>
      <c r="K27" s="6">
        <v>0.40246406570841892</v>
      </c>
    </row>
    <row r="28" spans="1:11" x14ac:dyDescent="0.2">
      <c r="A28" s="23">
        <v>26</v>
      </c>
      <c r="B28" s="23">
        <f t="shared" ca="1" si="0"/>
        <v>0.78774531347214605</v>
      </c>
      <c r="C28" s="23" t="s">
        <v>33</v>
      </c>
      <c r="I28" s="24">
        <v>0.75</v>
      </c>
      <c r="J28" s="6">
        <v>0.81906614785992216</v>
      </c>
      <c r="K28" s="6">
        <v>0.30246913580246915</v>
      </c>
    </row>
    <row r="29" spans="1:11" x14ac:dyDescent="0.2">
      <c r="A29" s="23">
        <v>27</v>
      </c>
      <c r="B29" s="23">
        <f t="shared" ca="1" si="0"/>
        <v>0.64220029543860579</v>
      </c>
      <c r="C29" s="23" t="s">
        <v>34</v>
      </c>
      <c r="I29" s="24">
        <v>0.78</v>
      </c>
      <c r="J29" s="6">
        <v>0.89299610894941639</v>
      </c>
      <c r="K29" s="6">
        <v>0.22222222222222221</v>
      </c>
    </row>
    <row r="30" spans="1:11" x14ac:dyDescent="0.2">
      <c r="A30" s="23">
        <v>28</v>
      </c>
      <c r="B30" s="23">
        <f t="shared" ca="1" si="0"/>
        <v>0.90731549480333618</v>
      </c>
      <c r="C30" s="23" t="s">
        <v>33</v>
      </c>
      <c r="I30" s="24">
        <v>0.81</v>
      </c>
      <c r="J30" s="6">
        <v>0.949317738791423</v>
      </c>
      <c r="K30" s="6">
        <v>0.14579055441478439</v>
      </c>
    </row>
    <row r="31" spans="1:11" x14ac:dyDescent="0.2">
      <c r="A31" s="23">
        <v>29</v>
      </c>
      <c r="B31" s="23">
        <f t="shared" ca="1" si="0"/>
        <v>0.32984645816196007</v>
      </c>
      <c r="C31" s="23" t="s">
        <v>34</v>
      </c>
      <c r="I31" s="24">
        <v>0.84</v>
      </c>
      <c r="J31" s="6">
        <v>0.92982456140350878</v>
      </c>
      <c r="K31" s="6">
        <v>9.856262833675565E-2</v>
      </c>
    </row>
    <row r="32" spans="1:11" x14ac:dyDescent="0.2">
      <c r="A32" s="23">
        <v>30</v>
      </c>
      <c r="B32" s="23">
        <f t="shared" ca="1" si="0"/>
        <v>0.73023623111505198</v>
      </c>
      <c r="C32" s="23" t="s">
        <v>33</v>
      </c>
      <c r="I32" s="24">
        <v>0.87</v>
      </c>
      <c r="J32" s="6">
        <v>0.93762183235867447</v>
      </c>
      <c r="K32" s="6">
        <v>5.3388090349075976E-2</v>
      </c>
    </row>
    <row r="33" spans="1:11" x14ac:dyDescent="0.2">
      <c r="A33" s="23">
        <v>31</v>
      </c>
      <c r="B33" s="23">
        <f t="shared" ca="1" si="0"/>
        <v>0.55584627900510708</v>
      </c>
      <c r="C33" s="23" t="s">
        <v>33</v>
      </c>
      <c r="I33" s="24">
        <v>0.9</v>
      </c>
      <c r="J33" s="6">
        <v>0.97859922178988323</v>
      </c>
      <c r="K33" s="6">
        <v>1.4403292181069959E-2</v>
      </c>
    </row>
    <row r="34" spans="1:11" x14ac:dyDescent="0.2">
      <c r="A34" s="23">
        <v>32</v>
      </c>
      <c r="B34" s="23">
        <f t="shared" ca="1" si="0"/>
        <v>0.7389041725130665</v>
      </c>
      <c r="C34" s="23" t="s">
        <v>34</v>
      </c>
      <c r="I34" s="24">
        <v>0.93</v>
      </c>
      <c r="J34" s="6">
        <v>0.99025341130604283</v>
      </c>
      <c r="K34" s="6">
        <v>1.0266940451745379E-2</v>
      </c>
    </row>
    <row r="35" spans="1:11" x14ac:dyDescent="0.2">
      <c r="A35" s="23">
        <v>33</v>
      </c>
      <c r="B35" s="23">
        <f t="shared" ca="1" si="0"/>
        <v>0.61466621402616106</v>
      </c>
      <c r="C35" s="23" t="s">
        <v>34</v>
      </c>
      <c r="I35" s="24">
        <v>0.96</v>
      </c>
      <c r="J35" s="6">
        <v>0.99027237354085607</v>
      </c>
      <c r="K35" s="6">
        <v>4.11522633744856E-3</v>
      </c>
    </row>
    <row r="36" spans="1:11" x14ac:dyDescent="0.2">
      <c r="A36" s="23">
        <v>34</v>
      </c>
      <c r="B36" s="23">
        <f t="shared" ca="1" si="0"/>
        <v>0.64996014896253307</v>
      </c>
      <c r="C36" s="23" t="s">
        <v>34</v>
      </c>
      <c r="I36" s="24">
        <v>0.99</v>
      </c>
      <c r="J36" s="6">
        <v>0.99805447470817121</v>
      </c>
      <c r="K36" s="6">
        <v>0</v>
      </c>
    </row>
    <row r="37" spans="1:11" x14ac:dyDescent="0.2">
      <c r="A37" s="23">
        <v>35</v>
      </c>
      <c r="B37" s="23">
        <f t="shared" ca="1" si="0"/>
        <v>0.69958329938669461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0.73237462935886732</v>
      </c>
      <c r="C38" s="23" t="s">
        <v>34</v>
      </c>
    </row>
    <row r="39" spans="1:11" x14ac:dyDescent="0.2">
      <c r="A39" s="23">
        <v>37</v>
      </c>
      <c r="B39" s="23">
        <f t="shared" ca="1" si="0"/>
        <v>0.97327406767638625</v>
      </c>
      <c r="C39" s="23" t="s">
        <v>34</v>
      </c>
    </row>
    <row r="40" spans="1:11" x14ac:dyDescent="0.2">
      <c r="A40" s="23">
        <v>38</v>
      </c>
      <c r="B40" s="23">
        <f t="shared" ca="1" si="0"/>
        <v>0.82627294335499391</v>
      </c>
      <c r="C40" s="23" t="s">
        <v>33</v>
      </c>
    </row>
    <row r="41" spans="1:11" x14ac:dyDescent="0.2">
      <c r="A41" s="23">
        <v>39</v>
      </c>
      <c r="B41" s="23">
        <f t="shared" ca="1" si="0"/>
        <v>0.67808738414513892</v>
      </c>
      <c r="C41" s="23" t="s">
        <v>34</v>
      </c>
    </row>
    <row r="42" spans="1:11" x14ac:dyDescent="0.2">
      <c r="A42" s="23">
        <v>40</v>
      </c>
      <c r="B42" s="23">
        <f t="shared" ca="1" si="0"/>
        <v>0.55847355063075821</v>
      </c>
      <c r="C42" s="23" t="s">
        <v>33</v>
      </c>
    </row>
    <row r="43" spans="1:11" x14ac:dyDescent="0.2">
      <c r="A43" s="23">
        <v>41</v>
      </c>
      <c r="B43" s="23">
        <f t="shared" ca="1" si="0"/>
        <v>0.53626289568341146</v>
      </c>
      <c r="C43" s="23" t="s">
        <v>34</v>
      </c>
    </row>
    <row r="44" spans="1:11" x14ac:dyDescent="0.2">
      <c r="A44" s="23">
        <v>42</v>
      </c>
      <c r="B44" s="23">
        <f t="shared" ca="1" si="0"/>
        <v>0.90295088850596406</v>
      </c>
      <c r="C44" s="23" t="s">
        <v>34</v>
      </c>
    </row>
    <row r="45" spans="1:11" x14ac:dyDescent="0.2">
      <c r="A45" s="23">
        <v>43</v>
      </c>
      <c r="B45" s="23">
        <f t="shared" ca="1" si="0"/>
        <v>0.58935745833656483</v>
      </c>
      <c r="C45" s="23" t="s">
        <v>34</v>
      </c>
    </row>
    <row r="46" spans="1:11" x14ac:dyDescent="0.2">
      <c r="A46" s="23">
        <v>44</v>
      </c>
      <c r="B46" s="23">
        <f t="shared" ca="1" si="0"/>
        <v>0.59669400223150137</v>
      </c>
      <c r="C46" s="23" t="s">
        <v>34</v>
      </c>
    </row>
    <row r="47" spans="1:11" x14ac:dyDescent="0.2">
      <c r="A47" s="23">
        <v>45</v>
      </c>
      <c r="B47" s="23">
        <f t="shared" ca="1" si="0"/>
        <v>0.69121428499314019</v>
      </c>
      <c r="C47" s="23" t="s">
        <v>34</v>
      </c>
    </row>
    <row r="48" spans="1:11" x14ac:dyDescent="0.2">
      <c r="A48" s="23">
        <v>46</v>
      </c>
      <c r="B48" s="23">
        <f t="shared" ca="1" si="0"/>
        <v>0.61779179800432638</v>
      </c>
      <c r="C48" s="23" t="s">
        <v>33</v>
      </c>
    </row>
    <row r="49" spans="1:3" x14ac:dyDescent="0.2">
      <c r="A49" s="23">
        <v>47</v>
      </c>
      <c r="B49" s="23">
        <f t="shared" ca="1" si="0"/>
        <v>0.66995957781862747</v>
      </c>
      <c r="C49" s="23" t="s">
        <v>33</v>
      </c>
    </row>
    <row r="50" spans="1:3" x14ac:dyDescent="0.2">
      <c r="A50" s="23">
        <v>48</v>
      </c>
      <c r="B50" s="23">
        <f t="shared" ca="1" si="0"/>
        <v>0.64716039518053248</v>
      </c>
      <c r="C50" s="23" t="s">
        <v>34</v>
      </c>
    </row>
    <row r="51" spans="1:3" x14ac:dyDescent="0.2">
      <c r="A51" s="23">
        <v>49</v>
      </c>
      <c r="B51" s="23">
        <f t="shared" ca="1" si="0"/>
        <v>0.69253205533246953</v>
      </c>
      <c r="C51" s="23" t="s">
        <v>33</v>
      </c>
    </row>
    <row r="52" spans="1:3" x14ac:dyDescent="0.2">
      <c r="A52" s="23">
        <v>50</v>
      </c>
      <c r="B52" s="23">
        <f t="shared" ca="1" si="0"/>
        <v>0.65799005994646076</v>
      </c>
      <c r="C52" s="23" t="s">
        <v>33</v>
      </c>
    </row>
    <row r="53" spans="1:3" x14ac:dyDescent="0.2">
      <c r="A53" s="23">
        <v>51</v>
      </c>
      <c r="B53" s="23">
        <f t="shared" ca="1" si="0"/>
        <v>0.63067720145074835</v>
      </c>
      <c r="C53" s="23" t="s">
        <v>33</v>
      </c>
    </row>
    <row r="54" spans="1:3" x14ac:dyDescent="0.2">
      <c r="A54" s="23">
        <v>52</v>
      </c>
      <c r="B54" s="23">
        <f t="shared" ca="1" si="0"/>
        <v>0.50194311998573293</v>
      </c>
      <c r="C54" s="23" t="s">
        <v>34</v>
      </c>
    </row>
    <row r="55" spans="1:3" x14ac:dyDescent="0.2">
      <c r="A55" s="23">
        <v>53</v>
      </c>
      <c r="B55" s="23">
        <f t="shared" ca="1" si="0"/>
        <v>0.54145320647484607</v>
      </c>
      <c r="C55" s="23" t="s">
        <v>34</v>
      </c>
    </row>
    <row r="56" spans="1:3" x14ac:dyDescent="0.2">
      <c r="A56" s="23">
        <v>54</v>
      </c>
      <c r="B56" s="23">
        <f t="shared" ca="1" si="0"/>
        <v>0.42388460968027897</v>
      </c>
      <c r="C56" s="23" t="s">
        <v>33</v>
      </c>
    </row>
    <row r="57" spans="1:3" x14ac:dyDescent="0.2">
      <c r="A57" s="23">
        <v>55</v>
      </c>
      <c r="B57" s="23">
        <f t="shared" ca="1" si="0"/>
        <v>0.78821408783552604</v>
      </c>
      <c r="C57" s="23" t="s">
        <v>33</v>
      </c>
    </row>
    <row r="58" spans="1:3" x14ac:dyDescent="0.2">
      <c r="A58" s="23">
        <v>56</v>
      </c>
      <c r="B58" s="23">
        <f t="shared" ca="1" si="0"/>
        <v>0.71734909337956765</v>
      </c>
      <c r="C58" s="23" t="s">
        <v>33</v>
      </c>
    </row>
    <row r="59" spans="1:3" x14ac:dyDescent="0.2">
      <c r="A59" s="23">
        <v>57</v>
      </c>
      <c r="B59" s="23">
        <f t="shared" ca="1" si="0"/>
        <v>0.64656623228417842</v>
      </c>
      <c r="C59" s="23" t="s">
        <v>34</v>
      </c>
    </row>
    <row r="60" spans="1:3" x14ac:dyDescent="0.2">
      <c r="A60" s="23">
        <v>58</v>
      </c>
      <c r="B60" s="23">
        <f t="shared" ca="1" si="0"/>
        <v>0.69099843382254433</v>
      </c>
      <c r="C60" s="23" t="s">
        <v>33</v>
      </c>
    </row>
    <row r="61" spans="1:3" x14ac:dyDescent="0.2">
      <c r="A61" s="23">
        <v>59</v>
      </c>
      <c r="B61" s="23">
        <f t="shared" ca="1" si="0"/>
        <v>0.8336180656919282</v>
      </c>
      <c r="C61" s="23" t="s">
        <v>33</v>
      </c>
    </row>
    <row r="62" spans="1:3" x14ac:dyDescent="0.2">
      <c r="A62" s="23">
        <v>60</v>
      </c>
      <c r="B62" s="23">
        <f t="shared" ca="1" si="0"/>
        <v>0.58312060394747334</v>
      </c>
      <c r="C62" s="23" t="s">
        <v>34</v>
      </c>
    </row>
    <row r="63" spans="1:3" x14ac:dyDescent="0.2">
      <c r="A63" s="23">
        <v>61</v>
      </c>
      <c r="B63" s="23">
        <f t="shared" ca="1" si="0"/>
        <v>0.43893540654360241</v>
      </c>
      <c r="C63" s="23" t="s">
        <v>34</v>
      </c>
    </row>
    <row r="64" spans="1:3" x14ac:dyDescent="0.2">
      <c r="A64" s="23">
        <v>62</v>
      </c>
      <c r="B64" s="23">
        <f t="shared" ca="1" si="0"/>
        <v>0.5084723281281045</v>
      </c>
      <c r="C64" s="23" t="s">
        <v>34</v>
      </c>
    </row>
    <row r="65" spans="1:3" x14ac:dyDescent="0.2">
      <c r="A65" s="23">
        <v>63</v>
      </c>
      <c r="B65" s="23">
        <f t="shared" ca="1" si="0"/>
        <v>0.94029192340202217</v>
      </c>
      <c r="C65" s="23" t="s">
        <v>33</v>
      </c>
    </row>
    <row r="66" spans="1:3" x14ac:dyDescent="0.2">
      <c r="A66" s="23">
        <v>64</v>
      </c>
      <c r="B66" s="23">
        <f t="shared" ca="1" si="0"/>
        <v>0.79238152824730568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0.93306681057152308</v>
      </c>
      <c r="C67" s="23" t="s">
        <v>33</v>
      </c>
    </row>
    <row r="68" spans="1:3" x14ac:dyDescent="0.2">
      <c r="A68" s="23">
        <v>66</v>
      </c>
      <c r="B68" s="23">
        <f t="shared" ca="1" si="1"/>
        <v>0.53637475356155884</v>
      </c>
      <c r="C68" s="23" t="s">
        <v>33</v>
      </c>
    </row>
    <row r="69" spans="1:3" x14ac:dyDescent="0.2">
      <c r="A69" s="23">
        <v>67</v>
      </c>
      <c r="B69" s="23">
        <f t="shared" ca="1" si="1"/>
        <v>0.47700325211188177</v>
      </c>
      <c r="C69" s="23" t="s">
        <v>33</v>
      </c>
    </row>
    <row r="70" spans="1:3" x14ac:dyDescent="0.2">
      <c r="A70" s="23">
        <v>68</v>
      </c>
      <c r="B70" s="23">
        <f t="shared" ca="1" si="1"/>
        <v>0.56488539044596775</v>
      </c>
      <c r="C70" s="23" t="s">
        <v>34</v>
      </c>
    </row>
    <row r="71" spans="1:3" x14ac:dyDescent="0.2">
      <c r="A71" s="23">
        <v>69</v>
      </c>
      <c r="B71" s="23">
        <f t="shared" ca="1" si="1"/>
        <v>0.37522286014559869</v>
      </c>
      <c r="C71" s="23" t="s">
        <v>34</v>
      </c>
    </row>
    <row r="72" spans="1:3" x14ac:dyDescent="0.2">
      <c r="A72" s="23">
        <v>70</v>
      </c>
      <c r="B72" s="23">
        <f t="shared" ca="1" si="1"/>
        <v>0.44759652201165534</v>
      </c>
      <c r="C72" s="23" t="s">
        <v>34</v>
      </c>
    </row>
    <row r="73" spans="1:3" x14ac:dyDescent="0.2">
      <c r="A73" s="23">
        <v>71</v>
      </c>
      <c r="B73" s="23">
        <f t="shared" ca="1" si="1"/>
        <v>0.79947288712582099</v>
      </c>
      <c r="C73" s="23" t="s">
        <v>34</v>
      </c>
    </row>
    <row r="74" spans="1:3" x14ac:dyDescent="0.2">
      <c r="A74" s="23">
        <v>72</v>
      </c>
      <c r="B74" s="23">
        <f t="shared" ca="1" si="1"/>
        <v>0.58985605933625018</v>
      </c>
      <c r="C74" s="23" t="s">
        <v>34</v>
      </c>
    </row>
    <row r="75" spans="1:3" x14ac:dyDescent="0.2">
      <c r="A75" s="23">
        <v>73</v>
      </c>
      <c r="B75" s="23">
        <f t="shared" ca="1" si="1"/>
        <v>0.63808877596044544</v>
      </c>
      <c r="C75" s="23" t="s">
        <v>33</v>
      </c>
    </row>
    <row r="76" spans="1:3" x14ac:dyDescent="0.2">
      <c r="A76" s="23">
        <v>74</v>
      </c>
      <c r="B76" s="23">
        <f t="shared" ca="1" si="1"/>
        <v>0.72687022133419887</v>
      </c>
      <c r="C76" s="23" t="s">
        <v>33</v>
      </c>
    </row>
    <row r="77" spans="1:3" x14ac:dyDescent="0.2">
      <c r="A77" s="23">
        <v>75</v>
      </c>
      <c r="B77" s="23">
        <f t="shared" ca="1" si="1"/>
        <v>0.71739863260801484</v>
      </c>
      <c r="C77" s="23" t="s">
        <v>33</v>
      </c>
    </row>
    <row r="78" spans="1:3" x14ac:dyDescent="0.2">
      <c r="A78" s="23">
        <v>76</v>
      </c>
      <c r="B78" s="23">
        <f t="shared" ca="1" si="1"/>
        <v>0.74146122275145621</v>
      </c>
      <c r="C78" s="23" t="s">
        <v>33</v>
      </c>
    </row>
    <row r="79" spans="1:3" x14ac:dyDescent="0.2">
      <c r="A79" s="23">
        <v>77</v>
      </c>
      <c r="B79" s="23">
        <f t="shared" ca="1" si="1"/>
        <v>0.54061021376246243</v>
      </c>
      <c r="C79" s="23" t="s">
        <v>34</v>
      </c>
    </row>
    <row r="80" spans="1:3" x14ac:dyDescent="0.2">
      <c r="A80" s="23">
        <v>78</v>
      </c>
      <c r="B80" s="23">
        <f t="shared" ca="1" si="1"/>
        <v>0.82801030559635536</v>
      </c>
      <c r="C80" s="23" t="s">
        <v>33</v>
      </c>
    </row>
    <row r="81" spans="1:3" x14ac:dyDescent="0.2">
      <c r="A81" s="23">
        <v>79</v>
      </c>
      <c r="B81" s="23">
        <f t="shared" ca="1" si="1"/>
        <v>0.8530137939109228</v>
      </c>
      <c r="C81" s="23" t="s">
        <v>34</v>
      </c>
    </row>
    <row r="82" spans="1:3" x14ac:dyDescent="0.2">
      <c r="A82" s="23">
        <v>80</v>
      </c>
      <c r="B82" s="23">
        <f t="shared" ca="1" si="1"/>
        <v>0.79358641347354342</v>
      </c>
      <c r="C82" s="23" t="s">
        <v>33</v>
      </c>
    </row>
    <row r="83" spans="1:3" x14ac:dyDescent="0.2">
      <c r="A83" s="23">
        <v>81</v>
      </c>
      <c r="B83" s="23">
        <f t="shared" ca="1" si="1"/>
        <v>0.72662741257423968</v>
      </c>
      <c r="C83" s="23" t="s">
        <v>33</v>
      </c>
    </row>
    <row r="84" spans="1:3" x14ac:dyDescent="0.2">
      <c r="A84" s="23">
        <v>82</v>
      </c>
      <c r="B84" s="23">
        <f t="shared" ca="1" si="1"/>
        <v>0.70482252734180184</v>
      </c>
      <c r="C84" s="23" t="s">
        <v>34</v>
      </c>
    </row>
    <row r="85" spans="1:3" x14ac:dyDescent="0.2">
      <c r="A85" s="23">
        <v>83</v>
      </c>
      <c r="B85" s="23">
        <f t="shared" ca="1" si="1"/>
        <v>0.56862372083103607</v>
      </c>
      <c r="C85" s="23" t="s">
        <v>33</v>
      </c>
    </row>
    <row r="86" spans="1:3" x14ac:dyDescent="0.2">
      <c r="A86" s="23">
        <v>84</v>
      </c>
      <c r="B86" s="23">
        <f t="shared" ca="1" si="1"/>
        <v>0.75648229607634898</v>
      </c>
      <c r="C86" s="23" t="s">
        <v>33</v>
      </c>
    </row>
    <row r="87" spans="1:3" x14ac:dyDescent="0.2">
      <c r="A87" s="23">
        <v>85</v>
      </c>
      <c r="B87" s="23">
        <f t="shared" ca="1" si="1"/>
        <v>0.88410263936725575</v>
      </c>
      <c r="C87" s="23" t="s">
        <v>34</v>
      </c>
    </row>
    <row r="88" spans="1:3" x14ac:dyDescent="0.2">
      <c r="A88" s="23">
        <v>86</v>
      </c>
      <c r="B88" s="23">
        <f t="shared" ca="1" si="1"/>
        <v>0.59551818144918345</v>
      </c>
      <c r="C88" s="23" t="s">
        <v>34</v>
      </c>
    </row>
    <row r="89" spans="1:3" x14ac:dyDescent="0.2">
      <c r="A89" s="23">
        <v>87</v>
      </c>
      <c r="B89" s="23">
        <f t="shared" ca="1" si="1"/>
        <v>0.52628171135756574</v>
      </c>
      <c r="C89" s="23" t="s">
        <v>34</v>
      </c>
    </row>
    <row r="90" spans="1:3" x14ac:dyDescent="0.2">
      <c r="A90" s="23">
        <v>88</v>
      </c>
      <c r="B90" s="23">
        <f t="shared" ca="1" si="1"/>
        <v>0.67022226828161402</v>
      </c>
      <c r="C90" s="23" t="s">
        <v>34</v>
      </c>
    </row>
    <row r="91" spans="1:3" x14ac:dyDescent="0.2">
      <c r="A91" s="23">
        <v>89</v>
      </c>
      <c r="B91" s="23">
        <f t="shared" ca="1" si="1"/>
        <v>0.56822222944628753</v>
      </c>
      <c r="C91" s="23" t="s">
        <v>34</v>
      </c>
    </row>
    <row r="92" spans="1:3" x14ac:dyDescent="0.2">
      <c r="A92" s="23">
        <v>90</v>
      </c>
      <c r="B92" s="23">
        <f t="shared" ca="1" si="1"/>
        <v>0.75374433866755208</v>
      </c>
      <c r="C92" s="23" t="s">
        <v>33</v>
      </c>
    </row>
    <row r="93" spans="1:3" x14ac:dyDescent="0.2">
      <c r="A93" s="23">
        <v>91</v>
      </c>
      <c r="B93" s="23">
        <f t="shared" ca="1" si="1"/>
        <v>0.56875222824323601</v>
      </c>
      <c r="C93" s="23" t="s">
        <v>33</v>
      </c>
    </row>
    <row r="94" spans="1:3" x14ac:dyDescent="0.2">
      <c r="A94" s="23">
        <v>92</v>
      </c>
      <c r="B94" s="23">
        <f t="shared" ca="1" si="1"/>
        <v>0.86921048376367716</v>
      </c>
      <c r="C94" s="23" t="s">
        <v>34</v>
      </c>
    </row>
    <row r="95" spans="1:3" x14ac:dyDescent="0.2">
      <c r="A95" s="23">
        <v>93</v>
      </c>
      <c r="B95" s="23">
        <f t="shared" ca="1" si="1"/>
        <v>0.7160752979443249</v>
      </c>
      <c r="C95" s="23" t="s">
        <v>33</v>
      </c>
    </row>
    <row r="96" spans="1:3" x14ac:dyDescent="0.2">
      <c r="A96" s="23">
        <v>94</v>
      </c>
      <c r="B96" s="23">
        <f t="shared" ca="1" si="1"/>
        <v>0.88562348446504691</v>
      </c>
      <c r="C96" s="23" t="s">
        <v>33</v>
      </c>
    </row>
    <row r="97" spans="1:3" x14ac:dyDescent="0.2">
      <c r="A97" s="23">
        <v>95</v>
      </c>
      <c r="B97" s="23">
        <f t="shared" ca="1" si="1"/>
        <v>0.38820897551427269</v>
      </c>
      <c r="C97" s="23" t="s">
        <v>34</v>
      </c>
    </row>
    <row r="98" spans="1:3" x14ac:dyDescent="0.2">
      <c r="A98" s="23">
        <v>96</v>
      </c>
      <c r="B98" s="23">
        <f t="shared" ca="1" si="1"/>
        <v>0.61010934863553712</v>
      </c>
      <c r="C98" s="23" t="s">
        <v>34</v>
      </c>
    </row>
    <row r="99" spans="1:3" x14ac:dyDescent="0.2">
      <c r="A99" s="23">
        <v>97</v>
      </c>
      <c r="B99" s="23">
        <f t="shared" ca="1" si="1"/>
        <v>0.52907674212596856</v>
      </c>
      <c r="C99" s="23" t="s">
        <v>33</v>
      </c>
    </row>
    <row r="100" spans="1:3" x14ac:dyDescent="0.2">
      <c r="A100" s="23">
        <v>98</v>
      </c>
      <c r="B100" s="23">
        <f t="shared" ca="1" si="1"/>
        <v>0.75869136667724157</v>
      </c>
      <c r="C100" s="23" t="s">
        <v>33</v>
      </c>
    </row>
    <row r="101" spans="1:3" x14ac:dyDescent="0.2">
      <c r="A101" s="23">
        <v>99</v>
      </c>
      <c r="B101" s="23">
        <f t="shared" ca="1" si="1"/>
        <v>0.62641716782987422</v>
      </c>
      <c r="C101" s="23" t="s">
        <v>33</v>
      </c>
    </row>
    <row r="102" spans="1:3" x14ac:dyDescent="0.2">
      <c r="A102" s="23">
        <v>100</v>
      </c>
      <c r="B102" s="23">
        <f t="shared" ca="1" si="1"/>
        <v>0.41765252751433846</v>
      </c>
      <c r="C102" s="23" t="s">
        <v>34</v>
      </c>
    </row>
    <row r="103" spans="1:3" x14ac:dyDescent="0.2">
      <c r="A103" s="23">
        <v>101</v>
      </c>
      <c r="B103" s="23">
        <f t="shared" ca="1" si="1"/>
        <v>0.80654900107711558</v>
      </c>
      <c r="C103" s="23" t="s">
        <v>33</v>
      </c>
    </row>
    <row r="104" spans="1:3" x14ac:dyDescent="0.2">
      <c r="A104" s="23">
        <v>102</v>
      </c>
      <c r="B104" s="23">
        <f t="shared" ca="1" si="1"/>
        <v>0.6242654566380158</v>
      </c>
      <c r="C104" s="23" t="s">
        <v>34</v>
      </c>
    </row>
    <row r="105" spans="1:3" x14ac:dyDescent="0.2">
      <c r="A105" s="23">
        <v>103</v>
      </c>
      <c r="B105" s="23">
        <f t="shared" ca="1" si="1"/>
        <v>0.68341812035988181</v>
      </c>
      <c r="C105" s="23" t="s">
        <v>34</v>
      </c>
    </row>
    <row r="106" spans="1:3" x14ac:dyDescent="0.2">
      <c r="A106" s="23">
        <v>104</v>
      </c>
      <c r="B106" s="23">
        <f t="shared" ca="1" si="1"/>
        <v>0.60039914048799159</v>
      </c>
      <c r="C106" s="23" t="s">
        <v>34</v>
      </c>
    </row>
    <row r="107" spans="1:3" x14ac:dyDescent="0.2">
      <c r="A107" s="23">
        <v>105</v>
      </c>
      <c r="B107" s="23">
        <f t="shared" ca="1" si="1"/>
        <v>0.74903780178966484</v>
      </c>
      <c r="C107" s="23" t="s">
        <v>33</v>
      </c>
    </row>
    <row r="108" spans="1:3" x14ac:dyDescent="0.2">
      <c r="A108" s="23">
        <v>106</v>
      </c>
      <c r="B108" s="23">
        <f t="shared" ca="1" si="1"/>
        <v>0.69497770042927876</v>
      </c>
      <c r="C108" s="23" t="s">
        <v>34</v>
      </c>
    </row>
    <row r="109" spans="1:3" x14ac:dyDescent="0.2">
      <c r="A109" s="23">
        <v>107</v>
      </c>
      <c r="B109" s="23">
        <f t="shared" ca="1" si="1"/>
        <v>0.4163340974816882</v>
      </c>
      <c r="C109" s="23" t="s">
        <v>34</v>
      </c>
    </row>
    <row r="110" spans="1:3" x14ac:dyDescent="0.2">
      <c r="A110" s="23">
        <v>108</v>
      </c>
      <c r="B110" s="23">
        <f t="shared" ca="1" si="1"/>
        <v>0.71385770336357446</v>
      </c>
      <c r="C110" s="23" t="s">
        <v>34</v>
      </c>
    </row>
    <row r="111" spans="1:3" x14ac:dyDescent="0.2">
      <c r="A111" s="23">
        <v>109</v>
      </c>
      <c r="B111" s="23">
        <f t="shared" ca="1" si="1"/>
        <v>0.6522834744449062</v>
      </c>
      <c r="C111" s="23" t="s">
        <v>34</v>
      </c>
    </row>
    <row r="112" spans="1:3" x14ac:dyDescent="0.2">
      <c r="A112" s="23">
        <v>110</v>
      </c>
      <c r="B112" s="23">
        <f t="shared" ca="1" si="1"/>
        <v>0.62897510064538464</v>
      </c>
      <c r="C112" s="23" t="s">
        <v>34</v>
      </c>
    </row>
    <row r="113" spans="1:3" x14ac:dyDescent="0.2">
      <c r="A113" s="23">
        <v>111</v>
      </c>
      <c r="B113" s="23">
        <f t="shared" ca="1" si="1"/>
        <v>0.72731023974380848</v>
      </c>
      <c r="C113" s="23" t="s">
        <v>33</v>
      </c>
    </row>
    <row r="114" spans="1:3" x14ac:dyDescent="0.2">
      <c r="A114" s="23">
        <v>112</v>
      </c>
      <c r="B114" s="23">
        <f t="shared" ca="1" si="1"/>
        <v>0.90619930823109329</v>
      </c>
      <c r="C114" s="23" t="s">
        <v>34</v>
      </c>
    </row>
    <row r="115" spans="1:3" x14ac:dyDescent="0.2">
      <c r="A115" s="23">
        <v>113</v>
      </c>
      <c r="B115" s="23">
        <f t="shared" ca="1" si="1"/>
        <v>0.36649539002922638</v>
      </c>
      <c r="C115" s="23" t="s">
        <v>34</v>
      </c>
    </row>
    <row r="116" spans="1:3" x14ac:dyDescent="0.2">
      <c r="A116" s="23">
        <v>114</v>
      </c>
      <c r="B116" s="23">
        <f t="shared" ca="1" si="1"/>
        <v>0.56735345990399189</v>
      </c>
      <c r="C116" s="23" t="s">
        <v>34</v>
      </c>
    </row>
    <row r="117" spans="1:3" x14ac:dyDescent="0.2">
      <c r="A117" s="23">
        <v>115</v>
      </c>
      <c r="B117" s="23">
        <f t="shared" ca="1" si="1"/>
        <v>0.42270508601626811</v>
      </c>
      <c r="C117" s="23" t="s">
        <v>34</v>
      </c>
    </row>
    <row r="118" spans="1:3" x14ac:dyDescent="0.2">
      <c r="A118" s="23">
        <v>116</v>
      </c>
      <c r="B118" s="23">
        <f t="shared" ca="1" si="1"/>
        <v>0.50625668534664681</v>
      </c>
      <c r="C118" s="23" t="s">
        <v>34</v>
      </c>
    </row>
    <row r="119" spans="1:3" x14ac:dyDescent="0.2">
      <c r="A119" s="23">
        <v>117</v>
      </c>
      <c r="B119" s="23">
        <f t="shared" ca="1" si="1"/>
        <v>0.59430788052423644</v>
      </c>
      <c r="C119" s="23" t="s">
        <v>34</v>
      </c>
    </row>
    <row r="120" spans="1:3" x14ac:dyDescent="0.2">
      <c r="A120" s="23">
        <v>118</v>
      </c>
      <c r="B120" s="23">
        <f t="shared" ca="1" si="1"/>
        <v>0.88483842504272459</v>
      </c>
      <c r="C120" s="23" t="s">
        <v>34</v>
      </c>
    </row>
    <row r="121" spans="1:3" x14ac:dyDescent="0.2">
      <c r="A121" s="23">
        <v>119</v>
      </c>
      <c r="B121" s="23">
        <f t="shared" ca="1" si="1"/>
        <v>0.78368413363396383</v>
      </c>
      <c r="C121" s="23" t="s">
        <v>34</v>
      </c>
    </row>
    <row r="122" spans="1:3" x14ac:dyDescent="0.2">
      <c r="A122" s="23">
        <v>120</v>
      </c>
      <c r="B122" s="23">
        <f t="shared" ca="1" si="1"/>
        <v>0.66798445858023647</v>
      </c>
      <c r="C122" s="23" t="s">
        <v>33</v>
      </c>
    </row>
    <row r="123" spans="1:3" x14ac:dyDescent="0.2">
      <c r="A123" s="23">
        <v>121</v>
      </c>
      <c r="B123" s="23">
        <f t="shared" ca="1" si="1"/>
        <v>0.68546214883794954</v>
      </c>
      <c r="C123" s="23" t="s">
        <v>33</v>
      </c>
    </row>
    <row r="124" spans="1:3" x14ac:dyDescent="0.2">
      <c r="A124" s="23">
        <v>122</v>
      </c>
      <c r="B124" s="23">
        <f t="shared" ca="1" si="1"/>
        <v>0.44009825161920668</v>
      </c>
      <c r="C124" s="23" t="s">
        <v>34</v>
      </c>
    </row>
    <row r="125" spans="1:3" x14ac:dyDescent="0.2">
      <c r="A125" s="23">
        <v>123</v>
      </c>
      <c r="B125" s="23">
        <f t="shared" ca="1" si="1"/>
        <v>0.73795033585222825</v>
      </c>
      <c r="C125" s="23" t="s">
        <v>33</v>
      </c>
    </row>
    <row r="126" spans="1:3" x14ac:dyDescent="0.2">
      <c r="A126" s="23">
        <v>124</v>
      </c>
      <c r="B126" s="23">
        <f t="shared" ca="1" si="1"/>
        <v>0.8587894563902525</v>
      </c>
      <c r="C126" s="23" t="s">
        <v>33</v>
      </c>
    </row>
    <row r="127" spans="1:3" x14ac:dyDescent="0.2">
      <c r="A127" s="23">
        <v>125</v>
      </c>
      <c r="B127" s="23">
        <f t="shared" ca="1" si="1"/>
        <v>0.28010462480754234</v>
      </c>
      <c r="C127" s="23" t="s">
        <v>34</v>
      </c>
    </row>
    <row r="128" spans="1:3" x14ac:dyDescent="0.2">
      <c r="A128" s="23">
        <v>126</v>
      </c>
      <c r="B128" s="23">
        <f t="shared" ca="1" si="1"/>
        <v>0.57962511835472252</v>
      </c>
      <c r="C128" s="23" t="s">
        <v>34</v>
      </c>
    </row>
    <row r="129" spans="1:3" x14ac:dyDescent="0.2">
      <c r="A129" s="23">
        <v>127</v>
      </c>
      <c r="B129" s="23">
        <f t="shared" ca="1" si="1"/>
        <v>0.56354556732151506</v>
      </c>
      <c r="C129" s="23" t="s">
        <v>34</v>
      </c>
    </row>
    <row r="130" spans="1:3" x14ac:dyDescent="0.2">
      <c r="A130" s="23">
        <v>128</v>
      </c>
      <c r="B130" s="23">
        <f t="shared" ca="1" si="1"/>
        <v>0.58628990843479767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0.78945465954092375</v>
      </c>
      <c r="C131" s="23" t="s">
        <v>34</v>
      </c>
    </row>
    <row r="132" spans="1:3" x14ac:dyDescent="0.2">
      <c r="A132" s="23">
        <v>130</v>
      </c>
      <c r="B132" s="23">
        <f t="shared" ca="1" si="2"/>
        <v>0.53874324897856329</v>
      </c>
      <c r="C132" s="23" t="s">
        <v>33</v>
      </c>
    </row>
    <row r="133" spans="1:3" x14ac:dyDescent="0.2">
      <c r="A133" s="23">
        <v>131</v>
      </c>
      <c r="B133" s="23">
        <f t="shared" ca="1" si="2"/>
        <v>0.81122860937953201</v>
      </c>
      <c r="C133" s="23" t="s">
        <v>33</v>
      </c>
    </row>
    <row r="134" spans="1:3" x14ac:dyDescent="0.2">
      <c r="A134" s="23">
        <v>132</v>
      </c>
      <c r="B134" s="23">
        <f t="shared" ca="1" si="2"/>
        <v>0.56595053889595037</v>
      </c>
      <c r="C134" s="23" t="s">
        <v>33</v>
      </c>
    </row>
    <row r="135" spans="1:3" x14ac:dyDescent="0.2">
      <c r="A135" s="23">
        <v>133</v>
      </c>
      <c r="B135" s="23">
        <f t="shared" ca="1" si="2"/>
        <v>0.86704878405232899</v>
      </c>
      <c r="C135" s="23" t="s">
        <v>33</v>
      </c>
    </row>
    <row r="136" spans="1:3" x14ac:dyDescent="0.2">
      <c r="A136" s="23">
        <v>134</v>
      </c>
      <c r="B136" s="23">
        <f t="shared" ca="1" si="2"/>
        <v>0.54929258662425118</v>
      </c>
      <c r="C136" s="23" t="s">
        <v>34</v>
      </c>
    </row>
    <row r="137" spans="1:3" x14ac:dyDescent="0.2">
      <c r="A137" s="23">
        <v>135</v>
      </c>
      <c r="B137" s="23">
        <f t="shared" ca="1" si="2"/>
        <v>0.74095490179995971</v>
      </c>
      <c r="C137" s="23" t="s">
        <v>33</v>
      </c>
    </row>
    <row r="138" spans="1:3" x14ac:dyDescent="0.2">
      <c r="A138" s="23">
        <v>136</v>
      </c>
      <c r="B138" s="23">
        <f t="shared" ca="1" si="2"/>
        <v>0.65086719839008511</v>
      </c>
      <c r="C138" s="23" t="s">
        <v>33</v>
      </c>
    </row>
    <row r="139" spans="1:3" x14ac:dyDescent="0.2">
      <c r="A139" s="23">
        <v>137</v>
      </c>
      <c r="B139" s="23">
        <f t="shared" ca="1" si="2"/>
        <v>0.67852984537068206</v>
      </c>
      <c r="C139" s="23" t="s">
        <v>34</v>
      </c>
    </row>
    <row r="140" spans="1:3" x14ac:dyDescent="0.2">
      <c r="A140" s="23">
        <v>138</v>
      </c>
      <c r="B140" s="23">
        <f t="shared" ca="1" si="2"/>
        <v>0.77399360296574771</v>
      </c>
      <c r="C140" s="23" t="s">
        <v>33</v>
      </c>
    </row>
    <row r="141" spans="1:3" x14ac:dyDescent="0.2">
      <c r="A141" s="23">
        <v>139</v>
      </c>
      <c r="B141" s="23">
        <f t="shared" ca="1" si="2"/>
        <v>0.35629977268531399</v>
      </c>
      <c r="C141" s="23" t="s">
        <v>34</v>
      </c>
    </row>
    <row r="142" spans="1:3" x14ac:dyDescent="0.2">
      <c r="A142" s="23">
        <v>140</v>
      </c>
      <c r="B142" s="23">
        <f t="shared" ca="1" si="2"/>
        <v>0.46866051076304732</v>
      </c>
      <c r="C142" s="23" t="s">
        <v>34</v>
      </c>
    </row>
    <row r="143" spans="1:3" x14ac:dyDescent="0.2">
      <c r="A143" s="23">
        <v>141</v>
      </c>
      <c r="B143" s="23">
        <f t="shared" ca="1" si="2"/>
        <v>0.48133053308988405</v>
      </c>
      <c r="C143" s="23" t="s">
        <v>34</v>
      </c>
    </row>
    <row r="144" spans="1:3" x14ac:dyDescent="0.2">
      <c r="A144" s="23">
        <v>142</v>
      </c>
      <c r="B144" s="23">
        <f t="shared" ca="1" si="2"/>
        <v>0.75611678136094163</v>
      </c>
      <c r="C144" s="23" t="s">
        <v>33</v>
      </c>
    </row>
    <row r="145" spans="1:3" x14ac:dyDescent="0.2">
      <c r="A145" s="23">
        <v>143</v>
      </c>
      <c r="B145" s="23">
        <f t="shared" ca="1" si="2"/>
        <v>0.58614079092360827</v>
      </c>
      <c r="C145" s="23" t="s">
        <v>34</v>
      </c>
    </row>
    <row r="146" spans="1:3" x14ac:dyDescent="0.2">
      <c r="A146" s="23">
        <v>144</v>
      </c>
      <c r="B146" s="23">
        <f t="shared" ca="1" si="2"/>
        <v>0.81960850319048895</v>
      </c>
      <c r="C146" s="23" t="s">
        <v>33</v>
      </c>
    </row>
    <row r="147" spans="1:3" x14ac:dyDescent="0.2">
      <c r="A147" s="23">
        <v>145</v>
      </c>
      <c r="B147" s="23">
        <f t="shared" ca="1" si="2"/>
        <v>0.69959397197586892</v>
      </c>
      <c r="C147" s="23" t="s">
        <v>34</v>
      </c>
    </row>
    <row r="148" spans="1:3" x14ac:dyDescent="0.2">
      <c r="A148" s="23">
        <v>146</v>
      </c>
      <c r="B148" s="23">
        <f t="shared" ca="1" si="2"/>
        <v>0.84380909340711852</v>
      </c>
      <c r="C148" s="23" t="s">
        <v>34</v>
      </c>
    </row>
    <row r="149" spans="1:3" x14ac:dyDescent="0.2">
      <c r="A149" s="23">
        <v>147</v>
      </c>
      <c r="B149" s="23">
        <f t="shared" ca="1" si="2"/>
        <v>0.77231031986931031</v>
      </c>
      <c r="C149" s="23" t="s">
        <v>33</v>
      </c>
    </row>
    <row r="150" spans="1:3" x14ac:dyDescent="0.2">
      <c r="A150" s="23">
        <v>148</v>
      </c>
      <c r="B150" s="23">
        <f t="shared" ca="1" si="2"/>
        <v>0.48064262246134049</v>
      </c>
      <c r="C150" s="23" t="s">
        <v>34</v>
      </c>
    </row>
    <row r="151" spans="1:3" x14ac:dyDescent="0.2">
      <c r="A151" s="23">
        <v>149</v>
      </c>
      <c r="B151" s="23">
        <f t="shared" ca="1" si="2"/>
        <v>0.65128557346775029</v>
      </c>
      <c r="C151" s="23" t="s">
        <v>34</v>
      </c>
    </row>
    <row r="152" spans="1:3" x14ac:dyDescent="0.2">
      <c r="A152" s="23">
        <v>150</v>
      </c>
      <c r="B152" s="23">
        <f t="shared" ca="1" si="2"/>
        <v>0.62023884975967325</v>
      </c>
      <c r="C152" s="23" t="s">
        <v>34</v>
      </c>
    </row>
    <row r="153" spans="1:3" x14ac:dyDescent="0.2">
      <c r="A153" s="23">
        <v>151</v>
      </c>
      <c r="B153" s="23">
        <f t="shared" ca="1" si="2"/>
        <v>0.75352515582525803</v>
      </c>
      <c r="C153" s="23" t="s">
        <v>33</v>
      </c>
    </row>
    <row r="154" spans="1:3" x14ac:dyDescent="0.2">
      <c r="A154" s="23">
        <v>152</v>
      </c>
      <c r="B154" s="23">
        <f t="shared" ca="1" si="2"/>
        <v>0.62162151345123162</v>
      </c>
      <c r="C154" s="23" t="s">
        <v>33</v>
      </c>
    </row>
    <row r="155" spans="1:3" x14ac:dyDescent="0.2">
      <c r="A155" s="23">
        <v>153</v>
      </c>
      <c r="B155" s="23">
        <f t="shared" ca="1" si="2"/>
        <v>0.74689431528928263</v>
      </c>
      <c r="C155" s="23" t="s">
        <v>33</v>
      </c>
    </row>
    <row r="156" spans="1:3" x14ac:dyDescent="0.2">
      <c r="A156" s="23">
        <v>154</v>
      </c>
      <c r="B156" s="23">
        <f t="shared" ca="1" si="2"/>
        <v>0.64935863751408063</v>
      </c>
      <c r="C156" s="23" t="s">
        <v>34</v>
      </c>
    </row>
    <row r="157" spans="1:3" x14ac:dyDescent="0.2">
      <c r="A157" s="23">
        <v>155</v>
      </c>
      <c r="B157" s="23">
        <f t="shared" ca="1" si="2"/>
        <v>0.73378161547113552</v>
      </c>
      <c r="C157" s="23" t="s">
        <v>33</v>
      </c>
    </row>
    <row r="158" spans="1:3" x14ac:dyDescent="0.2">
      <c r="A158" s="23">
        <v>156</v>
      </c>
      <c r="B158" s="23">
        <f t="shared" ca="1" si="2"/>
        <v>0.6776516651960518</v>
      </c>
      <c r="C158" s="23" t="s">
        <v>33</v>
      </c>
    </row>
    <row r="159" spans="1:3" x14ac:dyDescent="0.2">
      <c r="A159" s="23">
        <v>157</v>
      </c>
      <c r="B159" s="23">
        <f t="shared" ca="1" si="2"/>
        <v>0.95298806524509849</v>
      </c>
      <c r="C159" s="23" t="s">
        <v>34</v>
      </c>
    </row>
    <row r="160" spans="1:3" x14ac:dyDescent="0.2">
      <c r="A160" s="23">
        <v>158</v>
      </c>
      <c r="B160" s="23">
        <f t="shared" ca="1" si="2"/>
        <v>0.42856608764402382</v>
      </c>
      <c r="C160" s="23" t="s">
        <v>34</v>
      </c>
    </row>
    <row r="161" spans="1:3" x14ac:dyDescent="0.2">
      <c r="A161" s="23">
        <v>159</v>
      </c>
      <c r="B161" s="23">
        <f t="shared" ca="1" si="2"/>
        <v>0.73254246231003961</v>
      </c>
      <c r="C161" s="23" t="s">
        <v>33</v>
      </c>
    </row>
    <row r="162" spans="1:3" x14ac:dyDescent="0.2">
      <c r="A162" s="23">
        <v>160</v>
      </c>
      <c r="B162" s="23">
        <f t="shared" ca="1" si="2"/>
        <v>0.67970843869334108</v>
      </c>
      <c r="C162" s="23" t="s">
        <v>33</v>
      </c>
    </row>
    <row r="163" spans="1:3" x14ac:dyDescent="0.2">
      <c r="A163" s="23">
        <v>161</v>
      </c>
      <c r="B163" s="23">
        <f t="shared" ca="1" si="2"/>
        <v>0.76847129689207527</v>
      </c>
      <c r="C163" s="23" t="s">
        <v>33</v>
      </c>
    </row>
    <row r="164" spans="1:3" x14ac:dyDescent="0.2">
      <c r="A164" s="23">
        <v>162</v>
      </c>
      <c r="B164" s="23">
        <f t="shared" ca="1" si="2"/>
        <v>0.71309379902578507</v>
      </c>
      <c r="C164" s="23" t="s">
        <v>34</v>
      </c>
    </row>
    <row r="165" spans="1:3" x14ac:dyDescent="0.2">
      <c r="A165" s="23">
        <v>163</v>
      </c>
      <c r="B165" s="23">
        <f t="shared" ca="1" si="2"/>
        <v>0.45259204961116856</v>
      </c>
      <c r="C165" s="23" t="s">
        <v>34</v>
      </c>
    </row>
    <row r="166" spans="1:3" x14ac:dyDescent="0.2">
      <c r="A166" s="23">
        <v>164</v>
      </c>
      <c r="B166" s="23">
        <f t="shared" ca="1" si="2"/>
        <v>0.36957416270335963</v>
      </c>
      <c r="C166" s="23" t="s">
        <v>34</v>
      </c>
    </row>
    <row r="167" spans="1:3" x14ac:dyDescent="0.2">
      <c r="A167" s="23">
        <v>165</v>
      </c>
      <c r="B167" s="23">
        <f t="shared" ca="1" si="2"/>
        <v>0.32105277749054595</v>
      </c>
      <c r="C167" s="23" t="s">
        <v>34</v>
      </c>
    </row>
    <row r="168" spans="1:3" x14ac:dyDescent="0.2">
      <c r="A168" s="23">
        <v>166</v>
      </c>
      <c r="B168" s="23">
        <f t="shared" ca="1" si="2"/>
        <v>0.55540060886045739</v>
      </c>
      <c r="C168" s="23" t="s">
        <v>33</v>
      </c>
    </row>
    <row r="169" spans="1:3" x14ac:dyDescent="0.2">
      <c r="A169" s="23">
        <v>167</v>
      </c>
      <c r="B169" s="23">
        <f t="shared" ca="1" si="2"/>
        <v>0.66049239751761779</v>
      </c>
      <c r="C169" s="23" t="s">
        <v>33</v>
      </c>
    </row>
    <row r="170" spans="1:3" x14ac:dyDescent="0.2">
      <c r="A170" s="23">
        <v>168</v>
      </c>
      <c r="B170" s="23">
        <f t="shared" ca="1" si="2"/>
        <v>0.79660460350055362</v>
      </c>
      <c r="C170" s="23" t="s">
        <v>33</v>
      </c>
    </row>
    <row r="171" spans="1:3" x14ac:dyDescent="0.2">
      <c r="A171" s="23">
        <v>169</v>
      </c>
      <c r="B171" s="23">
        <f t="shared" ca="1" si="2"/>
        <v>0.56359116600231496</v>
      </c>
      <c r="C171" s="23" t="s">
        <v>34</v>
      </c>
    </row>
    <row r="172" spans="1:3" x14ac:dyDescent="0.2">
      <c r="A172" s="23">
        <v>170</v>
      </c>
      <c r="B172" s="23">
        <f t="shared" ca="1" si="2"/>
        <v>0.4973709801008776</v>
      </c>
      <c r="C172" s="23" t="s">
        <v>34</v>
      </c>
    </row>
    <row r="173" spans="1:3" x14ac:dyDescent="0.2">
      <c r="A173" s="23">
        <v>171</v>
      </c>
      <c r="B173" s="23">
        <f t="shared" ca="1" si="2"/>
        <v>0.68918654410435343</v>
      </c>
      <c r="C173" s="23" t="s">
        <v>33</v>
      </c>
    </row>
    <row r="174" spans="1:3" x14ac:dyDescent="0.2">
      <c r="A174" s="23">
        <v>172</v>
      </c>
      <c r="B174" s="23">
        <f t="shared" ca="1" si="2"/>
        <v>0.6143635928254696</v>
      </c>
      <c r="C174" s="23" t="s">
        <v>33</v>
      </c>
    </row>
    <row r="175" spans="1:3" x14ac:dyDescent="0.2">
      <c r="A175" s="23">
        <v>173</v>
      </c>
      <c r="B175" s="23">
        <f t="shared" ca="1" si="2"/>
        <v>0.74207274942698431</v>
      </c>
      <c r="C175" s="23" t="s">
        <v>33</v>
      </c>
    </row>
    <row r="176" spans="1:3" x14ac:dyDescent="0.2">
      <c r="A176" s="23">
        <v>174</v>
      </c>
      <c r="B176" s="23">
        <f t="shared" ca="1" si="2"/>
        <v>0.45802153112586597</v>
      </c>
      <c r="C176" s="23" t="s">
        <v>34</v>
      </c>
    </row>
    <row r="177" spans="1:3" x14ac:dyDescent="0.2">
      <c r="A177" s="23">
        <v>175</v>
      </c>
      <c r="B177" s="23">
        <f t="shared" ca="1" si="2"/>
        <v>0.66497432889955232</v>
      </c>
      <c r="C177" s="23" t="s">
        <v>33</v>
      </c>
    </row>
    <row r="178" spans="1:3" x14ac:dyDescent="0.2">
      <c r="A178" s="23">
        <v>176</v>
      </c>
      <c r="B178" s="23">
        <f t="shared" ca="1" si="2"/>
        <v>0.63019810920510633</v>
      </c>
      <c r="C178" s="23" t="s">
        <v>33</v>
      </c>
    </row>
    <row r="179" spans="1:3" x14ac:dyDescent="0.2">
      <c r="A179" s="23">
        <v>177</v>
      </c>
      <c r="B179" s="23">
        <f t="shared" ca="1" si="2"/>
        <v>0.61099986148746099</v>
      </c>
      <c r="C179" s="23" t="s">
        <v>34</v>
      </c>
    </row>
    <row r="180" spans="1:3" x14ac:dyDescent="0.2">
      <c r="A180" s="23">
        <v>178</v>
      </c>
      <c r="B180" s="23">
        <f t="shared" ca="1" si="2"/>
        <v>0.45956688346245844</v>
      </c>
      <c r="C180" s="23" t="s">
        <v>34</v>
      </c>
    </row>
    <row r="181" spans="1:3" x14ac:dyDescent="0.2">
      <c r="A181" s="23">
        <v>179</v>
      </c>
      <c r="B181" s="23">
        <f t="shared" ca="1" si="2"/>
        <v>0.64677295058064332</v>
      </c>
      <c r="C181" s="23" t="s">
        <v>33</v>
      </c>
    </row>
    <row r="182" spans="1:3" x14ac:dyDescent="0.2">
      <c r="A182" s="23">
        <v>180</v>
      </c>
      <c r="B182" s="23">
        <f t="shared" ca="1" si="2"/>
        <v>0.70926491926487156</v>
      </c>
      <c r="C182" s="23" t="s">
        <v>33</v>
      </c>
    </row>
    <row r="183" spans="1:3" x14ac:dyDescent="0.2">
      <c r="A183" s="23">
        <v>181</v>
      </c>
      <c r="B183" s="23">
        <f t="shared" ca="1" si="2"/>
        <v>0.65628808698202312</v>
      </c>
      <c r="C183" s="23" t="s">
        <v>33</v>
      </c>
    </row>
    <row r="184" spans="1:3" x14ac:dyDescent="0.2">
      <c r="A184" s="23">
        <v>182</v>
      </c>
      <c r="B184" s="23">
        <f t="shared" ca="1" si="2"/>
        <v>0.58445184056321364</v>
      </c>
      <c r="C184" s="23" t="s">
        <v>33</v>
      </c>
    </row>
    <row r="185" spans="1:3" x14ac:dyDescent="0.2">
      <c r="A185" s="23">
        <v>183</v>
      </c>
      <c r="B185" s="23">
        <f t="shared" ca="1" si="2"/>
        <v>0.69186498648098549</v>
      </c>
      <c r="C185" s="23" t="s">
        <v>34</v>
      </c>
    </row>
    <row r="186" spans="1:3" x14ac:dyDescent="0.2">
      <c r="A186" s="23">
        <v>184</v>
      </c>
      <c r="B186" s="23">
        <f t="shared" ca="1" si="2"/>
        <v>0.93371722182726047</v>
      </c>
      <c r="C186" s="23" t="s">
        <v>33</v>
      </c>
    </row>
    <row r="187" spans="1:3" x14ac:dyDescent="0.2">
      <c r="A187" s="23">
        <v>185</v>
      </c>
      <c r="B187" s="23">
        <f t="shared" ca="1" si="2"/>
        <v>0.56306982368938296</v>
      </c>
      <c r="C187" s="23" t="s">
        <v>34</v>
      </c>
    </row>
    <row r="188" spans="1:3" x14ac:dyDescent="0.2">
      <c r="A188" s="23">
        <v>186</v>
      </c>
      <c r="B188" s="23">
        <f t="shared" ca="1" si="2"/>
        <v>0.76699560753831864</v>
      </c>
      <c r="C188" s="23" t="s">
        <v>33</v>
      </c>
    </row>
    <row r="189" spans="1:3" x14ac:dyDescent="0.2">
      <c r="A189" s="23">
        <v>187</v>
      </c>
      <c r="B189" s="23">
        <f t="shared" ca="1" si="2"/>
        <v>0.4148397986909419</v>
      </c>
      <c r="C189" s="23" t="s">
        <v>34</v>
      </c>
    </row>
    <row r="190" spans="1:3" x14ac:dyDescent="0.2">
      <c r="A190" s="23">
        <v>188</v>
      </c>
      <c r="B190" s="23">
        <f t="shared" ca="1" si="2"/>
        <v>0.7612235585699314</v>
      </c>
      <c r="C190" s="23" t="s">
        <v>33</v>
      </c>
    </row>
    <row r="191" spans="1:3" x14ac:dyDescent="0.2">
      <c r="A191" s="23">
        <v>189</v>
      </c>
      <c r="B191" s="23">
        <f t="shared" ca="1" si="2"/>
        <v>0.69471708809116717</v>
      </c>
      <c r="C191" s="23" t="s">
        <v>33</v>
      </c>
    </row>
    <row r="192" spans="1:3" x14ac:dyDescent="0.2">
      <c r="A192" s="23">
        <v>190</v>
      </c>
      <c r="B192" s="23">
        <f t="shared" ca="1" si="2"/>
        <v>0.63705665940837519</v>
      </c>
      <c r="C192" s="23" t="s">
        <v>34</v>
      </c>
    </row>
    <row r="193" spans="1:3" x14ac:dyDescent="0.2">
      <c r="A193" s="23">
        <v>191</v>
      </c>
      <c r="B193" s="23">
        <f t="shared" ca="1" si="2"/>
        <v>0.69391318951908321</v>
      </c>
      <c r="C193" s="23" t="s">
        <v>33</v>
      </c>
    </row>
    <row r="194" spans="1:3" x14ac:dyDescent="0.2">
      <c r="A194" s="23">
        <v>192</v>
      </c>
      <c r="B194" s="23">
        <f t="shared" ca="1" si="2"/>
        <v>0.49695157670526097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0.68802196469147858</v>
      </c>
      <c r="C195" s="23" t="s">
        <v>33</v>
      </c>
    </row>
    <row r="196" spans="1:3" x14ac:dyDescent="0.2">
      <c r="A196" s="23">
        <v>194</v>
      </c>
      <c r="B196" s="23">
        <f t="shared" ca="1" si="3"/>
        <v>0.62657488868597999</v>
      </c>
      <c r="C196" s="23" t="s">
        <v>34</v>
      </c>
    </row>
    <row r="197" spans="1:3" x14ac:dyDescent="0.2">
      <c r="A197" s="23">
        <v>195</v>
      </c>
      <c r="B197" s="23">
        <f t="shared" ca="1" si="3"/>
        <v>0.51853978445033455</v>
      </c>
      <c r="C197" s="23" t="s">
        <v>34</v>
      </c>
    </row>
    <row r="198" spans="1:3" x14ac:dyDescent="0.2">
      <c r="A198" s="23">
        <v>196</v>
      </c>
      <c r="B198" s="23">
        <f t="shared" ca="1" si="3"/>
        <v>0.61748862470201771</v>
      </c>
      <c r="C198" s="23" t="s">
        <v>33</v>
      </c>
    </row>
    <row r="199" spans="1:3" x14ac:dyDescent="0.2">
      <c r="A199" s="23">
        <v>197</v>
      </c>
      <c r="B199" s="23">
        <f t="shared" ca="1" si="3"/>
        <v>0.74823582887427664</v>
      </c>
      <c r="C199" s="23" t="s">
        <v>34</v>
      </c>
    </row>
    <row r="200" spans="1:3" x14ac:dyDescent="0.2">
      <c r="A200" s="23">
        <v>198</v>
      </c>
      <c r="B200" s="23">
        <f t="shared" ca="1" si="3"/>
        <v>0.73551090350543147</v>
      </c>
      <c r="C200" s="23" t="s">
        <v>33</v>
      </c>
    </row>
    <row r="201" spans="1:3" x14ac:dyDescent="0.2">
      <c r="A201" s="23">
        <v>199</v>
      </c>
      <c r="B201" s="23">
        <f t="shared" ca="1" si="3"/>
        <v>0.48342583013831864</v>
      </c>
      <c r="C201" s="23" t="s">
        <v>34</v>
      </c>
    </row>
    <row r="202" spans="1:3" x14ac:dyDescent="0.2">
      <c r="A202" s="23">
        <v>200</v>
      </c>
      <c r="B202" s="23">
        <f t="shared" ca="1" si="3"/>
        <v>0.72864921433906005</v>
      </c>
      <c r="C202" s="23" t="s">
        <v>33</v>
      </c>
    </row>
    <row r="203" spans="1:3" x14ac:dyDescent="0.2">
      <c r="A203" s="23">
        <v>201</v>
      </c>
      <c r="B203" s="23">
        <f t="shared" ca="1" si="3"/>
        <v>0.48087610523105656</v>
      </c>
      <c r="C203" s="23" t="s">
        <v>34</v>
      </c>
    </row>
    <row r="204" spans="1:3" x14ac:dyDescent="0.2">
      <c r="A204" s="23">
        <v>202</v>
      </c>
      <c r="B204" s="23">
        <f t="shared" ca="1" si="3"/>
        <v>0.63310020235702336</v>
      </c>
      <c r="C204" s="23" t="s">
        <v>33</v>
      </c>
    </row>
    <row r="205" spans="1:3" x14ac:dyDescent="0.2">
      <c r="A205" s="23">
        <v>203</v>
      </c>
      <c r="B205" s="23">
        <f t="shared" ca="1" si="3"/>
        <v>0.47713909619085604</v>
      </c>
      <c r="C205" s="23" t="s">
        <v>34</v>
      </c>
    </row>
    <row r="206" spans="1:3" x14ac:dyDescent="0.2">
      <c r="A206" s="23">
        <v>204</v>
      </c>
      <c r="B206" s="23">
        <f t="shared" ca="1" si="3"/>
        <v>0.67196078725126906</v>
      </c>
      <c r="C206" s="23" t="s">
        <v>34</v>
      </c>
    </row>
    <row r="207" spans="1:3" x14ac:dyDescent="0.2">
      <c r="A207" s="23">
        <v>205</v>
      </c>
      <c r="B207" s="23">
        <f t="shared" ca="1" si="3"/>
        <v>0.65229641706284525</v>
      </c>
      <c r="C207" s="23" t="s">
        <v>34</v>
      </c>
    </row>
    <row r="208" spans="1:3" x14ac:dyDescent="0.2">
      <c r="A208" s="23">
        <v>206</v>
      </c>
      <c r="B208" s="23">
        <f t="shared" ca="1" si="3"/>
        <v>0.69005697600418148</v>
      </c>
      <c r="C208" s="23" t="s">
        <v>33</v>
      </c>
    </row>
    <row r="209" spans="1:3" x14ac:dyDescent="0.2">
      <c r="A209" s="23">
        <v>207</v>
      </c>
      <c r="B209" s="23">
        <f t="shared" ca="1" si="3"/>
        <v>0.95246622741254039</v>
      </c>
      <c r="C209" s="23" t="s">
        <v>33</v>
      </c>
    </row>
    <row r="210" spans="1:3" x14ac:dyDescent="0.2">
      <c r="A210" s="23">
        <v>208</v>
      </c>
      <c r="B210" s="23">
        <f t="shared" ca="1" si="3"/>
        <v>0.57583390126105405</v>
      </c>
      <c r="C210" s="23" t="s">
        <v>33</v>
      </c>
    </row>
    <row r="211" spans="1:3" x14ac:dyDescent="0.2">
      <c r="A211" s="23">
        <v>209</v>
      </c>
      <c r="B211" s="23">
        <f t="shared" ca="1" si="3"/>
        <v>0.26242759200354171</v>
      </c>
      <c r="C211" s="23" t="s">
        <v>34</v>
      </c>
    </row>
    <row r="212" spans="1:3" x14ac:dyDescent="0.2">
      <c r="A212" s="23">
        <v>210</v>
      </c>
      <c r="B212" s="23">
        <f t="shared" ca="1" si="3"/>
        <v>0.60026611442605471</v>
      </c>
      <c r="C212" s="23" t="s">
        <v>34</v>
      </c>
    </row>
    <row r="213" spans="1:3" x14ac:dyDescent="0.2">
      <c r="A213" s="23">
        <v>211</v>
      </c>
      <c r="B213" s="23">
        <f t="shared" ca="1" si="3"/>
        <v>0.486557224452697</v>
      </c>
      <c r="C213" s="23" t="s">
        <v>34</v>
      </c>
    </row>
    <row r="214" spans="1:3" x14ac:dyDescent="0.2">
      <c r="A214" s="23">
        <v>212</v>
      </c>
      <c r="B214" s="23">
        <f t="shared" ca="1" si="3"/>
        <v>0.6667017910224714</v>
      </c>
      <c r="C214" s="23" t="s">
        <v>34</v>
      </c>
    </row>
    <row r="215" spans="1:3" x14ac:dyDescent="0.2">
      <c r="A215" s="23">
        <v>213</v>
      </c>
      <c r="B215" s="23">
        <f t="shared" ca="1" si="3"/>
        <v>1.062463142403651</v>
      </c>
      <c r="C215" s="23" t="s">
        <v>34</v>
      </c>
    </row>
    <row r="216" spans="1:3" x14ac:dyDescent="0.2">
      <c r="A216" s="23">
        <v>214</v>
      </c>
      <c r="B216" s="23">
        <f t="shared" ca="1" si="3"/>
        <v>0.38265650094438858</v>
      </c>
      <c r="C216" s="23" t="s">
        <v>34</v>
      </c>
    </row>
    <row r="217" spans="1:3" x14ac:dyDescent="0.2">
      <c r="A217" s="23">
        <v>215</v>
      </c>
      <c r="B217" s="23">
        <f t="shared" ca="1" si="3"/>
        <v>0.63434688741933432</v>
      </c>
      <c r="C217" s="23" t="s">
        <v>33</v>
      </c>
    </row>
    <row r="218" spans="1:3" x14ac:dyDescent="0.2">
      <c r="A218" s="23">
        <v>216</v>
      </c>
      <c r="B218" s="23">
        <f t="shared" ca="1" si="3"/>
        <v>0.51882991295957381</v>
      </c>
      <c r="C218" s="23" t="s">
        <v>33</v>
      </c>
    </row>
    <row r="219" spans="1:3" x14ac:dyDescent="0.2">
      <c r="A219" s="23">
        <v>217</v>
      </c>
      <c r="B219" s="23">
        <f t="shared" ca="1" si="3"/>
        <v>0.46463503868387834</v>
      </c>
      <c r="C219" s="23" t="s">
        <v>33</v>
      </c>
    </row>
    <row r="220" spans="1:3" x14ac:dyDescent="0.2">
      <c r="A220" s="23">
        <v>218</v>
      </c>
      <c r="B220" s="23">
        <f t="shared" ca="1" si="3"/>
        <v>0.79855844078167115</v>
      </c>
      <c r="C220" s="23" t="s">
        <v>34</v>
      </c>
    </row>
    <row r="221" spans="1:3" x14ac:dyDescent="0.2">
      <c r="A221" s="23">
        <v>219</v>
      </c>
      <c r="B221" s="23">
        <f t="shared" ca="1" si="3"/>
        <v>0.96739108780451033</v>
      </c>
      <c r="C221" s="23" t="s">
        <v>33</v>
      </c>
    </row>
    <row r="222" spans="1:3" x14ac:dyDescent="0.2">
      <c r="A222" s="23">
        <v>220</v>
      </c>
      <c r="B222" s="23">
        <f t="shared" ca="1" si="3"/>
        <v>0.71785274953794054</v>
      </c>
      <c r="C222" s="23" t="s">
        <v>34</v>
      </c>
    </row>
    <row r="223" spans="1:3" x14ac:dyDescent="0.2">
      <c r="A223" s="23">
        <v>221</v>
      </c>
      <c r="B223" s="23">
        <f t="shared" ca="1" si="3"/>
        <v>0.68651044833203589</v>
      </c>
      <c r="C223" s="23" t="s">
        <v>33</v>
      </c>
    </row>
    <row r="224" spans="1:3" x14ac:dyDescent="0.2">
      <c r="A224" s="23">
        <v>222</v>
      </c>
      <c r="B224" s="23">
        <f t="shared" ca="1" si="3"/>
        <v>0.68103111231580382</v>
      </c>
      <c r="C224" s="23" t="s">
        <v>33</v>
      </c>
    </row>
    <row r="225" spans="1:3" x14ac:dyDescent="0.2">
      <c r="A225" s="23">
        <v>223</v>
      </c>
      <c r="B225" s="23">
        <f t="shared" ca="1" si="3"/>
        <v>0.52580026673726765</v>
      </c>
      <c r="C225" s="23" t="s">
        <v>34</v>
      </c>
    </row>
    <row r="226" spans="1:3" x14ac:dyDescent="0.2">
      <c r="A226" s="23">
        <v>224</v>
      </c>
      <c r="B226" s="23">
        <f t="shared" ca="1" si="3"/>
        <v>0.66950908397667808</v>
      </c>
      <c r="C226" s="23" t="s">
        <v>34</v>
      </c>
    </row>
    <row r="227" spans="1:3" x14ac:dyDescent="0.2">
      <c r="A227" s="23">
        <v>225</v>
      </c>
      <c r="B227" s="23">
        <f t="shared" ca="1" si="3"/>
        <v>0.88004109154984855</v>
      </c>
      <c r="C227" s="23" t="s">
        <v>33</v>
      </c>
    </row>
    <row r="228" spans="1:3" x14ac:dyDescent="0.2">
      <c r="A228" s="23">
        <v>226</v>
      </c>
      <c r="B228" s="23">
        <f t="shared" ca="1" si="3"/>
        <v>0.55345567631332626</v>
      </c>
      <c r="C228" s="23" t="s">
        <v>34</v>
      </c>
    </row>
    <row r="229" spans="1:3" x14ac:dyDescent="0.2">
      <c r="A229" s="23">
        <v>227</v>
      </c>
      <c r="B229" s="23">
        <f t="shared" ca="1" si="3"/>
        <v>0.39034651244044993</v>
      </c>
      <c r="C229" s="23" t="s">
        <v>34</v>
      </c>
    </row>
    <row r="230" spans="1:3" x14ac:dyDescent="0.2">
      <c r="A230" s="23">
        <v>228</v>
      </c>
      <c r="B230" s="23">
        <f t="shared" ca="1" si="3"/>
        <v>0.65831333983687879</v>
      </c>
      <c r="C230" s="23" t="s">
        <v>34</v>
      </c>
    </row>
    <row r="231" spans="1:3" x14ac:dyDescent="0.2">
      <c r="A231" s="23">
        <v>229</v>
      </c>
      <c r="B231" s="23">
        <f t="shared" ca="1" si="3"/>
        <v>0.58383491602546511</v>
      </c>
      <c r="C231" s="23" t="s">
        <v>34</v>
      </c>
    </row>
    <row r="232" spans="1:3" x14ac:dyDescent="0.2">
      <c r="A232" s="23">
        <v>230</v>
      </c>
      <c r="B232" s="23">
        <f t="shared" ca="1" si="3"/>
        <v>0.7567600550163236</v>
      </c>
      <c r="C232" s="23" t="s">
        <v>33</v>
      </c>
    </row>
    <row r="233" spans="1:3" x14ac:dyDescent="0.2">
      <c r="A233" s="23">
        <v>231</v>
      </c>
      <c r="B233" s="23">
        <f t="shared" ca="1" si="3"/>
        <v>0.66563986898790006</v>
      </c>
      <c r="C233" s="23" t="s">
        <v>33</v>
      </c>
    </row>
    <row r="234" spans="1:3" x14ac:dyDescent="0.2">
      <c r="A234" s="23">
        <v>232</v>
      </c>
      <c r="B234" s="23">
        <f t="shared" ca="1" si="3"/>
        <v>0.50598305066628224</v>
      </c>
      <c r="C234" s="23" t="s">
        <v>34</v>
      </c>
    </row>
    <row r="235" spans="1:3" x14ac:dyDescent="0.2">
      <c r="A235" s="23">
        <v>233</v>
      </c>
      <c r="B235" s="23">
        <f t="shared" ca="1" si="3"/>
        <v>0.60528419171474834</v>
      </c>
      <c r="C235" s="23" t="s">
        <v>34</v>
      </c>
    </row>
    <row r="236" spans="1:3" x14ac:dyDescent="0.2">
      <c r="A236" s="23">
        <v>234</v>
      </c>
      <c r="B236" s="23">
        <f t="shared" ca="1" si="3"/>
        <v>0.76022072152688436</v>
      </c>
      <c r="C236" s="23" t="s">
        <v>33</v>
      </c>
    </row>
    <row r="237" spans="1:3" x14ac:dyDescent="0.2">
      <c r="A237" s="23">
        <v>235</v>
      </c>
      <c r="B237" s="23">
        <f t="shared" ca="1" si="3"/>
        <v>0.54322549150870025</v>
      </c>
      <c r="C237" s="23" t="s">
        <v>34</v>
      </c>
    </row>
    <row r="238" spans="1:3" x14ac:dyDescent="0.2">
      <c r="A238" s="23">
        <v>236</v>
      </c>
      <c r="B238" s="23">
        <f t="shared" ca="1" si="3"/>
        <v>0.67304529443450689</v>
      </c>
      <c r="C238" s="23" t="s">
        <v>33</v>
      </c>
    </row>
    <row r="239" spans="1:3" x14ac:dyDescent="0.2">
      <c r="A239" s="23">
        <v>237</v>
      </c>
      <c r="B239" s="23">
        <f t="shared" ca="1" si="3"/>
        <v>0.72947835240191894</v>
      </c>
      <c r="C239" s="23" t="s">
        <v>34</v>
      </c>
    </row>
    <row r="240" spans="1:3" x14ac:dyDescent="0.2">
      <c r="A240" s="23">
        <v>238</v>
      </c>
      <c r="B240" s="23">
        <f t="shared" ca="1" si="3"/>
        <v>0.66337160975704779</v>
      </c>
      <c r="C240" s="23" t="s">
        <v>33</v>
      </c>
    </row>
    <row r="241" spans="1:3" x14ac:dyDescent="0.2">
      <c r="A241" s="23">
        <v>239</v>
      </c>
      <c r="B241" s="23">
        <f t="shared" ca="1" si="3"/>
        <v>0.3582868211125303</v>
      </c>
      <c r="C241" s="23" t="s">
        <v>34</v>
      </c>
    </row>
    <row r="242" spans="1:3" x14ac:dyDescent="0.2">
      <c r="A242" s="23">
        <v>240</v>
      </c>
      <c r="B242" s="23">
        <f t="shared" ca="1" si="3"/>
        <v>0.60285480237234379</v>
      </c>
      <c r="C242" s="23" t="s">
        <v>34</v>
      </c>
    </row>
    <row r="243" spans="1:3" x14ac:dyDescent="0.2">
      <c r="A243" s="23">
        <v>241</v>
      </c>
      <c r="B243" s="23">
        <f t="shared" ca="1" si="3"/>
        <v>0.71439787288777901</v>
      </c>
      <c r="C243" s="23" t="s">
        <v>33</v>
      </c>
    </row>
    <row r="244" spans="1:3" x14ac:dyDescent="0.2">
      <c r="A244" s="23">
        <v>242</v>
      </c>
      <c r="B244" s="23">
        <f t="shared" ca="1" si="3"/>
        <v>0.79746052891530517</v>
      </c>
      <c r="C244" s="23" t="s">
        <v>33</v>
      </c>
    </row>
    <row r="245" spans="1:3" x14ac:dyDescent="0.2">
      <c r="A245" s="23">
        <v>243</v>
      </c>
      <c r="B245" s="23">
        <f t="shared" ca="1" si="3"/>
        <v>0.74095371070374993</v>
      </c>
      <c r="C245" s="23" t="s">
        <v>33</v>
      </c>
    </row>
    <row r="246" spans="1:3" x14ac:dyDescent="0.2">
      <c r="A246" s="23">
        <v>244</v>
      </c>
      <c r="B246" s="23">
        <f t="shared" ca="1" si="3"/>
        <v>0.46522044189479284</v>
      </c>
      <c r="C246" s="23" t="s">
        <v>34</v>
      </c>
    </row>
    <row r="247" spans="1:3" x14ac:dyDescent="0.2">
      <c r="A247" s="23">
        <v>245</v>
      </c>
      <c r="B247" s="23">
        <f t="shared" ca="1" si="3"/>
        <v>0.82042997239368798</v>
      </c>
      <c r="C247" s="23" t="s">
        <v>33</v>
      </c>
    </row>
    <row r="248" spans="1:3" x14ac:dyDescent="0.2">
      <c r="A248" s="23">
        <v>246</v>
      </c>
      <c r="B248" s="23">
        <f t="shared" ca="1" si="3"/>
        <v>0.64258797209565577</v>
      </c>
      <c r="C248" s="23" t="s">
        <v>33</v>
      </c>
    </row>
    <row r="249" spans="1:3" x14ac:dyDescent="0.2">
      <c r="A249" s="23">
        <v>247</v>
      </c>
      <c r="B249" s="23">
        <f t="shared" ca="1" si="3"/>
        <v>0.54670219084601779</v>
      </c>
      <c r="C249" s="23" t="s">
        <v>34</v>
      </c>
    </row>
    <row r="250" spans="1:3" x14ac:dyDescent="0.2">
      <c r="A250" s="23">
        <v>248</v>
      </c>
      <c r="B250" s="23">
        <f t="shared" ca="1" si="3"/>
        <v>0.68520802426926219</v>
      </c>
      <c r="C250" s="23" t="s">
        <v>33</v>
      </c>
    </row>
    <row r="251" spans="1:3" x14ac:dyDescent="0.2">
      <c r="A251" s="23">
        <v>249</v>
      </c>
      <c r="B251" s="23">
        <f t="shared" ca="1" si="3"/>
        <v>0.4270911837935828</v>
      </c>
      <c r="C251" s="23" t="s">
        <v>34</v>
      </c>
    </row>
    <row r="252" spans="1:3" x14ac:dyDescent="0.2">
      <c r="A252" s="23">
        <v>250</v>
      </c>
      <c r="B252" s="23">
        <f t="shared" ca="1" si="3"/>
        <v>0.74581397402476313</v>
      </c>
      <c r="C252" s="23" t="s">
        <v>33</v>
      </c>
    </row>
    <row r="253" spans="1:3" x14ac:dyDescent="0.2">
      <c r="A253" s="23">
        <v>251</v>
      </c>
      <c r="B253" s="23">
        <f t="shared" ca="1" si="3"/>
        <v>0.54496246988885533</v>
      </c>
      <c r="C253" s="23" t="s">
        <v>34</v>
      </c>
    </row>
    <row r="254" spans="1:3" x14ac:dyDescent="0.2">
      <c r="A254" s="23">
        <v>252</v>
      </c>
      <c r="B254" s="23">
        <f t="shared" ca="1" si="3"/>
        <v>0.78041274942273464</v>
      </c>
      <c r="C254" s="23" t="s">
        <v>33</v>
      </c>
    </row>
    <row r="255" spans="1:3" x14ac:dyDescent="0.2">
      <c r="A255" s="23">
        <v>253</v>
      </c>
      <c r="B255" s="23">
        <f t="shared" ca="1" si="3"/>
        <v>0.77433929607674423</v>
      </c>
      <c r="C255" s="23" t="s">
        <v>33</v>
      </c>
    </row>
    <row r="256" spans="1:3" x14ac:dyDescent="0.2">
      <c r="A256" s="23">
        <v>254</v>
      </c>
      <c r="B256" s="23">
        <f t="shared" ca="1" si="3"/>
        <v>0.83962520578894995</v>
      </c>
      <c r="C256" s="23" t="s">
        <v>33</v>
      </c>
    </row>
    <row r="257" spans="1:3" x14ac:dyDescent="0.2">
      <c r="A257" s="23">
        <v>255</v>
      </c>
      <c r="B257" s="23">
        <f t="shared" ca="1" si="3"/>
        <v>0.6980300094503431</v>
      </c>
      <c r="C257" s="23" t="s">
        <v>34</v>
      </c>
    </row>
    <row r="258" spans="1:3" x14ac:dyDescent="0.2">
      <c r="A258" s="23">
        <v>256</v>
      </c>
      <c r="B258" s="23">
        <f t="shared" ca="1" si="3"/>
        <v>0.56428532074891313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0.55800672210996294</v>
      </c>
      <c r="C259" s="23" t="s">
        <v>34</v>
      </c>
    </row>
    <row r="260" spans="1:3" x14ac:dyDescent="0.2">
      <c r="A260" s="23">
        <v>258</v>
      </c>
      <c r="B260" s="23">
        <f t="shared" ca="1" si="4"/>
        <v>0.45126575384876982</v>
      </c>
      <c r="C260" s="23" t="s">
        <v>34</v>
      </c>
    </row>
    <row r="261" spans="1:3" x14ac:dyDescent="0.2">
      <c r="A261" s="23">
        <v>259</v>
      </c>
      <c r="B261" s="23">
        <f t="shared" ca="1" si="4"/>
        <v>0.94257711099111707</v>
      </c>
      <c r="C261" s="23" t="s">
        <v>34</v>
      </c>
    </row>
    <row r="262" spans="1:3" x14ac:dyDescent="0.2">
      <c r="A262" s="23">
        <v>260</v>
      </c>
      <c r="B262" s="23">
        <f t="shared" ca="1" si="4"/>
        <v>0.60139521584592437</v>
      </c>
      <c r="C262" s="23" t="s">
        <v>33</v>
      </c>
    </row>
    <row r="263" spans="1:3" x14ac:dyDescent="0.2">
      <c r="A263" s="23">
        <v>261</v>
      </c>
      <c r="B263" s="23">
        <f t="shared" ca="1" si="4"/>
        <v>0.76614089591131951</v>
      </c>
      <c r="C263" s="23" t="s">
        <v>33</v>
      </c>
    </row>
    <row r="264" spans="1:3" x14ac:dyDescent="0.2">
      <c r="A264" s="23">
        <v>262</v>
      </c>
      <c r="B264" s="23">
        <f t="shared" ca="1" si="4"/>
        <v>0.64390994165210602</v>
      </c>
      <c r="C264" s="23" t="s">
        <v>33</v>
      </c>
    </row>
    <row r="265" spans="1:3" x14ac:dyDescent="0.2">
      <c r="A265" s="23">
        <v>263</v>
      </c>
      <c r="B265" s="23">
        <f t="shared" ca="1" si="4"/>
        <v>0.69737591369910179</v>
      </c>
      <c r="C265" s="23" t="s">
        <v>33</v>
      </c>
    </row>
    <row r="266" spans="1:3" x14ac:dyDescent="0.2">
      <c r="A266" s="23">
        <v>264</v>
      </c>
      <c r="B266" s="23">
        <f t="shared" ca="1" si="4"/>
        <v>0.39412940673930952</v>
      </c>
      <c r="C266" s="23" t="s">
        <v>34</v>
      </c>
    </row>
    <row r="267" spans="1:3" x14ac:dyDescent="0.2">
      <c r="A267" s="23">
        <v>265</v>
      </c>
      <c r="B267" s="23">
        <f t="shared" ca="1" si="4"/>
        <v>0.65012079825582414</v>
      </c>
      <c r="C267" s="23" t="s">
        <v>33</v>
      </c>
    </row>
    <row r="268" spans="1:3" x14ac:dyDescent="0.2">
      <c r="A268" s="23">
        <v>266</v>
      </c>
      <c r="B268" s="23">
        <f t="shared" ca="1" si="4"/>
        <v>0.73654992404331754</v>
      </c>
      <c r="C268" s="23" t="s">
        <v>33</v>
      </c>
    </row>
    <row r="269" spans="1:3" x14ac:dyDescent="0.2">
      <c r="A269" s="23">
        <v>267</v>
      </c>
      <c r="B269" s="23">
        <f t="shared" ca="1" si="4"/>
        <v>0.38332481413759834</v>
      </c>
      <c r="C269" s="23" t="s">
        <v>34</v>
      </c>
    </row>
    <row r="270" spans="1:3" x14ac:dyDescent="0.2">
      <c r="A270" s="23">
        <v>268</v>
      </c>
      <c r="B270" s="23">
        <f t="shared" ca="1" si="4"/>
        <v>0.51002732345063517</v>
      </c>
      <c r="C270" s="23" t="s">
        <v>34</v>
      </c>
    </row>
    <row r="271" spans="1:3" x14ac:dyDescent="0.2">
      <c r="A271" s="23">
        <v>269</v>
      </c>
      <c r="B271" s="23">
        <f t="shared" ca="1" si="4"/>
        <v>0.71617785487508201</v>
      </c>
      <c r="C271" s="23" t="s">
        <v>33</v>
      </c>
    </row>
    <row r="272" spans="1:3" x14ac:dyDescent="0.2">
      <c r="A272" s="23">
        <v>270</v>
      </c>
      <c r="B272" s="23">
        <f t="shared" ca="1" si="4"/>
        <v>0.5982679361464498</v>
      </c>
      <c r="C272" s="23" t="s">
        <v>33</v>
      </c>
    </row>
    <row r="273" spans="1:3" x14ac:dyDescent="0.2">
      <c r="A273" s="23">
        <v>271</v>
      </c>
      <c r="B273" s="23">
        <f t="shared" ca="1" si="4"/>
        <v>0.81453370494548349</v>
      </c>
      <c r="C273" s="23" t="s">
        <v>34</v>
      </c>
    </row>
    <row r="274" spans="1:3" x14ac:dyDescent="0.2">
      <c r="A274" s="23">
        <v>272</v>
      </c>
      <c r="B274" s="23">
        <f t="shared" ca="1" si="4"/>
        <v>0.67485562364985829</v>
      </c>
      <c r="C274" s="23" t="s">
        <v>34</v>
      </c>
    </row>
    <row r="275" spans="1:3" x14ac:dyDescent="0.2">
      <c r="A275" s="23">
        <v>273</v>
      </c>
      <c r="B275" s="23">
        <f t="shared" ca="1" si="4"/>
        <v>0.82112479365242497</v>
      </c>
      <c r="C275" s="23" t="s">
        <v>33</v>
      </c>
    </row>
    <row r="276" spans="1:3" x14ac:dyDescent="0.2">
      <c r="A276" s="23">
        <v>274</v>
      </c>
      <c r="B276" s="23">
        <f t="shared" ca="1" si="4"/>
        <v>0.57696053965868488</v>
      </c>
      <c r="C276" s="23" t="s">
        <v>34</v>
      </c>
    </row>
    <row r="277" spans="1:3" x14ac:dyDescent="0.2">
      <c r="A277" s="23">
        <v>275</v>
      </c>
      <c r="B277" s="23">
        <f t="shared" ca="1" si="4"/>
        <v>0.50409282490538543</v>
      </c>
      <c r="C277" s="23" t="s">
        <v>34</v>
      </c>
    </row>
    <row r="278" spans="1:3" x14ac:dyDescent="0.2">
      <c r="A278" s="23">
        <v>276</v>
      </c>
      <c r="B278" s="23">
        <f t="shared" ca="1" si="4"/>
        <v>0.63758505249694586</v>
      </c>
      <c r="C278" s="23" t="s">
        <v>33</v>
      </c>
    </row>
    <row r="279" spans="1:3" x14ac:dyDescent="0.2">
      <c r="A279" s="23">
        <v>277</v>
      </c>
      <c r="B279" s="23">
        <f t="shared" ca="1" si="4"/>
        <v>0.46507108494425742</v>
      </c>
      <c r="C279" s="23" t="s">
        <v>33</v>
      </c>
    </row>
    <row r="280" spans="1:3" x14ac:dyDescent="0.2">
      <c r="A280" s="23">
        <v>278</v>
      </c>
      <c r="B280" s="23">
        <f t="shared" ca="1" si="4"/>
        <v>0.76050258725792186</v>
      </c>
      <c r="C280" s="23" t="s">
        <v>34</v>
      </c>
    </row>
    <row r="281" spans="1:3" x14ac:dyDescent="0.2">
      <c r="A281" s="23">
        <v>279</v>
      </c>
      <c r="B281" s="23">
        <f t="shared" ca="1" si="4"/>
        <v>0.47784817029771842</v>
      </c>
      <c r="C281" s="23" t="s">
        <v>34</v>
      </c>
    </row>
    <row r="282" spans="1:3" x14ac:dyDescent="0.2">
      <c r="A282" s="23">
        <v>280</v>
      </c>
      <c r="B282" s="23">
        <f t="shared" ca="1" si="4"/>
        <v>0.49615753708886451</v>
      </c>
      <c r="C282" s="23" t="s">
        <v>34</v>
      </c>
    </row>
    <row r="283" spans="1:3" x14ac:dyDescent="0.2">
      <c r="A283" s="23">
        <v>281</v>
      </c>
      <c r="B283" s="23">
        <f t="shared" ca="1" si="4"/>
        <v>0.40528140022424131</v>
      </c>
      <c r="C283" s="23" t="s">
        <v>34</v>
      </c>
    </row>
    <row r="284" spans="1:3" x14ac:dyDescent="0.2">
      <c r="A284" s="23">
        <v>282</v>
      </c>
      <c r="B284" s="23">
        <f t="shared" ca="1" si="4"/>
        <v>0.90341625846060769</v>
      </c>
      <c r="C284" s="23" t="s">
        <v>33</v>
      </c>
    </row>
    <row r="285" spans="1:3" x14ac:dyDescent="0.2">
      <c r="A285" s="23">
        <v>283</v>
      </c>
      <c r="B285" s="23">
        <f t="shared" ca="1" si="4"/>
        <v>0.60526885398718366</v>
      </c>
      <c r="C285" s="23" t="s">
        <v>33</v>
      </c>
    </row>
    <row r="286" spans="1:3" x14ac:dyDescent="0.2">
      <c r="A286" s="23">
        <v>284</v>
      </c>
      <c r="B286" s="23">
        <f t="shared" ca="1" si="4"/>
        <v>0.68165793409979181</v>
      </c>
      <c r="C286" s="23" t="s">
        <v>33</v>
      </c>
    </row>
    <row r="287" spans="1:3" x14ac:dyDescent="0.2">
      <c r="A287" s="23">
        <v>285</v>
      </c>
      <c r="B287" s="23">
        <f t="shared" ca="1" si="4"/>
        <v>0.29799108662239432</v>
      </c>
      <c r="C287" s="23" t="s">
        <v>34</v>
      </c>
    </row>
    <row r="288" spans="1:3" x14ac:dyDescent="0.2">
      <c r="A288" s="23">
        <v>286</v>
      </c>
      <c r="B288" s="23">
        <f t="shared" ca="1" si="4"/>
        <v>0.81065942618874021</v>
      </c>
      <c r="C288" s="23" t="s">
        <v>33</v>
      </c>
    </row>
    <row r="289" spans="1:3" x14ac:dyDescent="0.2">
      <c r="A289" s="23">
        <v>287</v>
      </c>
      <c r="B289" s="23">
        <f t="shared" ca="1" si="4"/>
        <v>0.73790626246391777</v>
      </c>
      <c r="C289" s="23" t="s">
        <v>33</v>
      </c>
    </row>
    <row r="290" spans="1:3" x14ac:dyDescent="0.2">
      <c r="A290" s="23">
        <v>288</v>
      </c>
      <c r="B290" s="23">
        <f t="shared" ca="1" si="4"/>
        <v>0.77688896832627052</v>
      </c>
      <c r="C290" s="23" t="s">
        <v>33</v>
      </c>
    </row>
    <row r="291" spans="1:3" x14ac:dyDescent="0.2">
      <c r="A291" s="23">
        <v>289</v>
      </c>
      <c r="B291" s="23">
        <f t="shared" ca="1" si="4"/>
        <v>0.57795965266714755</v>
      </c>
      <c r="C291" s="23" t="s">
        <v>33</v>
      </c>
    </row>
    <row r="292" spans="1:3" x14ac:dyDescent="0.2">
      <c r="A292" s="23">
        <v>290</v>
      </c>
      <c r="B292" s="23">
        <f t="shared" ca="1" si="4"/>
        <v>0.47166482543609711</v>
      </c>
      <c r="C292" s="23" t="s">
        <v>34</v>
      </c>
    </row>
    <row r="293" spans="1:3" x14ac:dyDescent="0.2">
      <c r="A293" s="23">
        <v>291</v>
      </c>
      <c r="B293" s="23">
        <f t="shared" ca="1" si="4"/>
        <v>0.60459321454453052</v>
      </c>
      <c r="C293" s="23" t="s">
        <v>33</v>
      </c>
    </row>
    <row r="294" spans="1:3" x14ac:dyDescent="0.2">
      <c r="A294" s="23">
        <v>292</v>
      </c>
      <c r="B294" s="23">
        <f t="shared" ca="1" si="4"/>
        <v>0.72305252061847014</v>
      </c>
      <c r="C294" s="23" t="s">
        <v>34</v>
      </c>
    </row>
    <row r="295" spans="1:3" x14ac:dyDescent="0.2">
      <c r="A295" s="23">
        <v>293</v>
      </c>
      <c r="B295" s="23">
        <f t="shared" ca="1" si="4"/>
        <v>0.68263085233500276</v>
      </c>
      <c r="C295" s="23" t="s">
        <v>33</v>
      </c>
    </row>
    <row r="296" spans="1:3" x14ac:dyDescent="0.2">
      <c r="A296" s="23">
        <v>294</v>
      </c>
      <c r="B296" s="23">
        <f t="shared" ca="1" si="4"/>
        <v>0.50955464703593711</v>
      </c>
      <c r="C296" s="23" t="s">
        <v>34</v>
      </c>
    </row>
    <row r="297" spans="1:3" x14ac:dyDescent="0.2">
      <c r="A297" s="23">
        <v>295</v>
      </c>
      <c r="B297" s="23">
        <f t="shared" ca="1" si="4"/>
        <v>0.65641685027016705</v>
      </c>
      <c r="C297" s="23" t="s">
        <v>34</v>
      </c>
    </row>
    <row r="298" spans="1:3" x14ac:dyDescent="0.2">
      <c r="A298" s="23">
        <v>296</v>
      </c>
      <c r="B298" s="23">
        <f t="shared" ca="1" si="4"/>
        <v>0.72437215834330437</v>
      </c>
      <c r="C298" s="23" t="s">
        <v>33</v>
      </c>
    </row>
    <row r="299" spans="1:3" x14ac:dyDescent="0.2">
      <c r="A299" s="23">
        <v>297</v>
      </c>
      <c r="B299" s="23">
        <f t="shared" ca="1" si="4"/>
        <v>0.84052333631170018</v>
      </c>
      <c r="C299" s="23" t="s">
        <v>33</v>
      </c>
    </row>
    <row r="300" spans="1:3" x14ac:dyDescent="0.2">
      <c r="A300" s="23">
        <v>298</v>
      </c>
      <c r="B300" s="23">
        <f t="shared" ca="1" si="4"/>
        <v>0.51345347568603816</v>
      </c>
      <c r="C300" s="23" t="s">
        <v>34</v>
      </c>
    </row>
    <row r="301" spans="1:3" x14ac:dyDescent="0.2">
      <c r="A301" s="23">
        <v>299</v>
      </c>
      <c r="B301" s="23">
        <f t="shared" ca="1" si="4"/>
        <v>0.43028227366797422</v>
      </c>
      <c r="C301" s="23" t="s">
        <v>33</v>
      </c>
    </row>
    <row r="302" spans="1:3" x14ac:dyDescent="0.2">
      <c r="A302" s="23">
        <v>300</v>
      </c>
      <c r="B302" s="23">
        <f t="shared" ca="1" si="4"/>
        <v>0.67851280702329042</v>
      </c>
      <c r="C302" s="23" t="s">
        <v>33</v>
      </c>
    </row>
    <row r="303" spans="1:3" x14ac:dyDescent="0.2">
      <c r="A303" s="23">
        <v>301</v>
      </c>
      <c r="B303" s="23">
        <f t="shared" ca="1" si="4"/>
        <v>0.80261347036171649</v>
      </c>
      <c r="C303" s="23" t="s">
        <v>33</v>
      </c>
    </row>
    <row r="304" spans="1:3" x14ac:dyDescent="0.2">
      <c r="A304" s="23">
        <v>302</v>
      </c>
      <c r="B304" s="23">
        <f t="shared" ca="1" si="4"/>
        <v>0.78743877647006455</v>
      </c>
      <c r="C304" s="23" t="s">
        <v>33</v>
      </c>
    </row>
    <row r="305" spans="1:3" x14ac:dyDescent="0.2">
      <c r="A305" s="23">
        <v>303</v>
      </c>
      <c r="B305" s="23">
        <f t="shared" ca="1" si="4"/>
        <v>0.44758624823952231</v>
      </c>
      <c r="C305" s="23" t="s">
        <v>33</v>
      </c>
    </row>
    <row r="306" spans="1:3" x14ac:dyDescent="0.2">
      <c r="A306" s="23">
        <v>304</v>
      </c>
      <c r="B306" s="23">
        <f t="shared" ca="1" si="4"/>
        <v>0.78491305262199695</v>
      </c>
      <c r="C306" s="23" t="s">
        <v>33</v>
      </c>
    </row>
    <row r="307" spans="1:3" x14ac:dyDescent="0.2">
      <c r="A307" s="23">
        <v>305</v>
      </c>
      <c r="B307" s="23">
        <f t="shared" ca="1" si="4"/>
        <v>0.55878871376062145</v>
      </c>
      <c r="C307" s="23" t="s">
        <v>34</v>
      </c>
    </row>
    <row r="308" spans="1:3" x14ac:dyDescent="0.2">
      <c r="A308" s="23">
        <v>306</v>
      </c>
      <c r="B308" s="23">
        <f t="shared" ca="1" si="4"/>
        <v>0.88249444174455616</v>
      </c>
      <c r="C308" s="23" t="s">
        <v>33</v>
      </c>
    </row>
    <row r="309" spans="1:3" x14ac:dyDescent="0.2">
      <c r="A309" s="23">
        <v>307</v>
      </c>
      <c r="B309" s="23">
        <f t="shared" ca="1" si="4"/>
        <v>0.45992710798647873</v>
      </c>
      <c r="C309" s="23" t="s">
        <v>34</v>
      </c>
    </row>
    <row r="310" spans="1:3" x14ac:dyDescent="0.2">
      <c r="A310" s="23">
        <v>308</v>
      </c>
      <c r="B310" s="23">
        <f t="shared" ca="1" si="4"/>
        <v>0.5914231988884755</v>
      </c>
      <c r="C310" s="23" t="s">
        <v>33</v>
      </c>
    </row>
    <row r="311" spans="1:3" x14ac:dyDescent="0.2">
      <c r="A311" s="23">
        <v>309</v>
      </c>
      <c r="B311" s="23">
        <f t="shared" ca="1" si="4"/>
        <v>0.7384264015015275</v>
      </c>
      <c r="C311" s="23" t="s">
        <v>33</v>
      </c>
    </row>
    <row r="312" spans="1:3" x14ac:dyDescent="0.2">
      <c r="A312" s="23">
        <v>310</v>
      </c>
      <c r="B312" s="23">
        <f t="shared" ca="1" si="4"/>
        <v>0.51571885868989709</v>
      </c>
      <c r="C312" s="23" t="s">
        <v>34</v>
      </c>
    </row>
    <row r="313" spans="1:3" x14ac:dyDescent="0.2">
      <c r="A313" s="23">
        <v>311</v>
      </c>
      <c r="B313" s="23">
        <f t="shared" ca="1" si="4"/>
        <v>0.67460557887444816</v>
      </c>
      <c r="C313" s="23" t="s">
        <v>33</v>
      </c>
    </row>
    <row r="314" spans="1:3" x14ac:dyDescent="0.2">
      <c r="A314" s="23">
        <v>312</v>
      </c>
      <c r="B314" s="23">
        <f t="shared" ca="1" si="4"/>
        <v>0.76165384413304649</v>
      </c>
      <c r="C314" s="23" t="s">
        <v>33</v>
      </c>
    </row>
    <row r="315" spans="1:3" x14ac:dyDescent="0.2">
      <c r="A315" s="23">
        <v>313</v>
      </c>
      <c r="B315" s="23">
        <f t="shared" ca="1" si="4"/>
        <v>0.44808487309943335</v>
      </c>
      <c r="C315" s="23" t="s">
        <v>34</v>
      </c>
    </row>
    <row r="316" spans="1:3" x14ac:dyDescent="0.2">
      <c r="A316" s="23">
        <v>314</v>
      </c>
      <c r="B316" s="23">
        <f t="shared" ca="1" si="4"/>
        <v>0.40187840977247735</v>
      </c>
      <c r="C316" s="23" t="s">
        <v>34</v>
      </c>
    </row>
    <row r="317" spans="1:3" x14ac:dyDescent="0.2">
      <c r="A317" s="23">
        <v>315</v>
      </c>
      <c r="B317" s="23">
        <f t="shared" ca="1" si="4"/>
        <v>0.76092990139146643</v>
      </c>
      <c r="C317" s="23" t="s">
        <v>33</v>
      </c>
    </row>
    <row r="318" spans="1:3" x14ac:dyDescent="0.2">
      <c r="A318" s="23">
        <v>316</v>
      </c>
      <c r="B318" s="23">
        <f t="shared" ca="1" si="4"/>
        <v>0.71053038113378197</v>
      </c>
      <c r="C318" s="23" t="s">
        <v>33</v>
      </c>
    </row>
    <row r="319" spans="1:3" x14ac:dyDescent="0.2">
      <c r="A319" s="23">
        <v>317</v>
      </c>
      <c r="B319" s="23">
        <f t="shared" ca="1" si="4"/>
        <v>0.34759890702580004</v>
      </c>
      <c r="C319" s="23" t="s">
        <v>34</v>
      </c>
    </row>
    <row r="320" spans="1:3" x14ac:dyDescent="0.2">
      <c r="A320" s="23">
        <v>318</v>
      </c>
      <c r="B320" s="23">
        <f t="shared" ca="1" si="4"/>
        <v>0.60556111279359437</v>
      </c>
      <c r="C320" s="23" t="s">
        <v>33</v>
      </c>
    </row>
    <row r="321" spans="1:3" x14ac:dyDescent="0.2">
      <c r="A321" s="23">
        <v>319</v>
      </c>
      <c r="B321" s="23">
        <f t="shared" ca="1" si="4"/>
        <v>0.5462630203945561</v>
      </c>
      <c r="C321" s="23" t="s">
        <v>34</v>
      </c>
    </row>
    <row r="322" spans="1:3" x14ac:dyDescent="0.2">
      <c r="A322" s="23">
        <v>320</v>
      </c>
      <c r="B322" s="23">
        <f t="shared" ca="1" si="4"/>
        <v>0.45468461651311098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0.72464210031224141</v>
      </c>
      <c r="C323" s="23" t="s">
        <v>33</v>
      </c>
    </row>
    <row r="324" spans="1:3" x14ac:dyDescent="0.2">
      <c r="A324" s="23">
        <v>322</v>
      </c>
      <c r="B324" s="23">
        <f t="shared" ca="1" si="5"/>
        <v>0.83374807480771262</v>
      </c>
      <c r="C324" s="23" t="s">
        <v>33</v>
      </c>
    </row>
    <row r="325" spans="1:3" x14ac:dyDescent="0.2">
      <c r="A325" s="23">
        <v>323</v>
      </c>
      <c r="B325" s="23">
        <f t="shared" ca="1" si="5"/>
        <v>0.76859979822345559</v>
      </c>
      <c r="C325" s="23" t="s">
        <v>33</v>
      </c>
    </row>
    <row r="326" spans="1:3" x14ac:dyDescent="0.2">
      <c r="A326" s="23">
        <v>324</v>
      </c>
      <c r="B326" s="23">
        <f t="shared" ca="1" si="5"/>
        <v>0.58270450069816893</v>
      </c>
      <c r="C326" s="23" t="s">
        <v>34</v>
      </c>
    </row>
    <row r="327" spans="1:3" x14ac:dyDescent="0.2">
      <c r="A327" s="23">
        <v>325</v>
      </c>
      <c r="B327" s="23">
        <f t="shared" ca="1" si="5"/>
        <v>0.76111378576633459</v>
      </c>
      <c r="C327" s="23" t="s">
        <v>34</v>
      </c>
    </row>
    <row r="328" spans="1:3" x14ac:dyDescent="0.2">
      <c r="A328" s="23">
        <v>326</v>
      </c>
      <c r="B328" s="23">
        <f t="shared" ca="1" si="5"/>
        <v>0.6819701771767348</v>
      </c>
      <c r="C328" s="23" t="s">
        <v>33</v>
      </c>
    </row>
    <row r="329" spans="1:3" x14ac:dyDescent="0.2">
      <c r="A329" s="23">
        <v>327</v>
      </c>
      <c r="B329" s="23">
        <f t="shared" ca="1" si="5"/>
        <v>0.62347426734863165</v>
      </c>
      <c r="C329" s="23" t="s">
        <v>34</v>
      </c>
    </row>
    <row r="330" spans="1:3" x14ac:dyDescent="0.2">
      <c r="A330" s="23">
        <v>328</v>
      </c>
      <c r="B330" s="23">
        <f t="shared" ca="1" si="5"/>
        <v>0.70510708305510961</v>
      </c>
      <c r="C330" s="23" t="s">
        <v>34</v>
      </c>
    </row>
    <row r="331" spans="1:3" x14ac:dyDescent="0.2">
      <c r="A331" s="23">
        <v>329</v>
      </c>
      <c r="B331" s="23">
        <f t="shared" ca="1" si="5"/>
        <v>0.79161961879992326</v>
      </c>
      <c r="C331" s="23" t="s">
        <v>33</v>
      </c>
    </row>
    <row r="332" spans="1:3" x14ac:dyDescent="0.2">
      <c r="A332" s="23">
        <v>330</v>
      </c>
      <c r="B332" s="23">
        <f t="shared" ca="1" si="5"/>
        <v>0.40570299545263222</v>
      </c>
      <c r="C332" s="23" t="s">
        <v>34</v>
      </c>
    </row>
    <row r="333" spans="1:3" x14ac:dyDescent="0.2">
      <c r="A333" s="23">
        <v>331</v>
      </c>
      <c r="B333" s="23">
        <f t="shared" ca="1" si="5"/>
        <v>0.61663276539692424</v>
      </c>
      <c r="C333" s="23" t="s">
        <v>34</v>
      </c>
    </row>
    <row r="334" spans="1:3" x14ac:dyDescent="0.2">
      <c r="A334" s="23">
        <v>332</v>
      </c>
      <c r="B334" s="23">
        <f t="shared" ca="1" si="5"/>
        <v>0.77890521900561693</v>
      </c>
      <c r="C334" s="23" t="s">
        <v>33</v>
      </c>
    </row>
    <row r="335" spans="1:3" x14ac:dyDescent="0.2">
      <c r="A335" s="23">
        <v>333</v>
      </c>
      <c r="B335" s="23">
        <f t="shared" ca="1" si="5"/>
        <v>0.64846385312437438</v>
      </c>
      <c r="C335" s="23" t="s">
        <v>34</v>
      </c>
    </row>
    <row r="336" spans="1:3" x14ac:dyDescent="0.2">
      <c r="A336" s="23">
        <v>334</v>
      </c>
      <c r="B336" s="23">
        <f t="shared" ca="1" si="5"/>
        <v>0.56080414130660516</v>
      </c>
      <c r="C336" s="23" t="s">
        <v>34</v>
      </c>
    </row>
    <row r="337" spans="1:3" x14ac:dyDescent="0.2">
      <c r="A337" s="23">
        <v>335</v>
      </c>
      <c r="B337" s="23">
        <f t="shared" ca="1" si="5"/>
        <v>0.47937983954570018</v>
      </c>
      <c r="C337" s="23" t="s">
        <v>34</v>
      </c>
    </row>
    <row r="338" spans="1:3" x14ac:dyDescent="0.2">
      <c r="A338" s="23">
        <v>336</v>
      </c>
      <c r="B338" s="23">
        <f t="shared" ca="1" si="5"/>
        <v>0.7357506339534079</v>
      </c>
      <c r="C338" s="23" t="s">
        <v>33</v>
      </c>
    </row>
    <row r="339" spans="1:3" x14ac:dyDescent="0.2">
      <c r="A339" s="23">
        <v>337</v>
      </c>
      <c r="B339" s="23">
        <f t="shared" ca="1" si="5"/>
        <v>0.65207362859690732</v>
      </c>
      <c r="C339" s="23" t="s">
        <v>33</v>
      </c>
    </row>
    <row r="340" spans="1:3" x14ac:dyDescent="0.2">
      <c r="A340" s="23">
        <v>338</v>
      </c>
      <c r="B340" s="23">
        <f t="shared" ca="1" si="5"/>
        <v>0.72430108532948323</v>
      </c>
      <c r="C340" s="23" t="s">
        <v>33</v>
      </c>
    </row>
    <row r="341" spans="1:3" x14ac:dyDescent="0.2">
      <c r="A341" s="23">
        <v>339</v>
      </c>
      <c r="B341" s="23">
        <f t="shared" ca="1" si="5"/>
        <v>0.74357251442273842</v>
      </c>
      <c r="C341" s="23" t="s">
        <v>34</v>
      </c>
    </row>
    <row r="342" spans="1:3" x14ac:dyDescent="0.2">
      <c r="A342" s="23">
        <v>340</v>
      </c>
      <c r="B342" s="23">
        <f t="shared" ca="1" si="5"/>
        <v>0.61242093287810784</v>
      </c>
      <c r="C342" s="23" t="s">
        <v>34</v>
      </c>
    </row>
    <row r="343" spans="1:3" x14ac:dyDescent="0.2">
      <c r="A343" s="23">
        <v>341</v>
      </c>
      <c r="B343" s="23">
        <f t="shared" ca="1" si="5"/>
        <v>0.53768302484581765</v>
      </c>
      <c r="C343" s="23" t="s">
        <v>34</v>
      </c>
    </row>
    <row r="344" spans="1:3" x14ac:dyDescent="0.2">
      <c r="A344" s="23">
        <v>342</v>
      </c>
      <c r="B344" s="23">
        <f t="shared" ca="1" si="5"/>
        <v>1.025350935410736</v>
      </c>
      <c r="C344" s="23" t="s">
        <v>34</v>
      </c>
    </row>
    <row r="345" spans="1:3" x14ac:dyDescent="0.2">
      <c r="A345" s="23">
        <v>343</v>
      </c>
      <c r="B345" s="23">
        <f t="shared" ca="1" si="5"/>
        <v>0.73989440087021652</v>
      </c>
      <c r="C345" s="23" t="s">
        <v>33</v>
      </c>
    </row>
    <row r="346" spans="1:3" x14ac:dyDescent="0.2">
      <c r="A346" s="23">
        <v>344</v>
      </c>
      <c r="B346" s="23">
        <f t="shared" ca="1" si="5"/>
        <v>0.60021459875412375</v>
      </c>
      <c r="C346" s="23" t="s">
        <v>33</v>
      </c>
    </row>
    <row r="347" spans="1:3" x14ac:dyDescent="0.2">
      <c r="A347" s="23">
        <v>345</v>
      </c>
      <c r="B347" s="23">
        <f t="shared" ca="1" si="5"/>
        <v>0.86983878458678587</v>
      </c>
      <c r="C347" s="23" t="s">
        <v>34</v>
      </c>
    </row>
    <row r="348" spans="1:3" x14ac:dyDescent="0.2">
      <c r="A348" s="23">
        <v>346</v>
      </c>
      <c r="B348" s="23">
        <f t="shared" ca="1" si="5"/>
        <v>0.60620783315988214</v>
      </c>
      <c r="C348" s="23" t="s">
        <v>33</v>
      </c>
    </row>
    <row r="349" spans="1:3" x14ac:dyDescent="0.2">
      <c r="A349" s="23">
        <v>347</v>
      </c>
      <c r="B349" s="23">
        <f t="shared" ca="1" si="5"/>
        <v>0.74511403986435698</v>
      </c>
      <c r="C349" s="23" t="s">
        <v>34</v>
      </c>
    </row>
    <row r="350" spans="1:3" x14ac:dyDescent="0.2">
      <c r="A350" s="23">
        <v>348</v>
      </c>
      <c r="B350" s="23">
        <f t="shared" ca="1" si="5"/>
        <v>0.75616984990071756</v>
      </c>
      <c r="C350" s="23" t="s">
        <v>33</v>
      </c>
    </row>
    <row r="351" spans="1:3" x14ac:dyDescent="0.2">
      <c r="A351" s="23">
        <v>349</v>
      </c>
      <c r="B351" s="23">
        <f t="shared" ca="1" si="5"/>
        <v>0.7050291519941021</v>
      </c>
      <c r="C351" s="23" t="s">
        <v>33</v>
      </c>
    </row>
    <row r="352" spans="1:3" x14ac:dyDescent="0.2">
      <c r="A352" s="23">
        <v>350</v>
      </c>
      <c r="B352" s="23">
        <f t="shared" ca="1" si="5"/>
        <v>0.50054329266695086</v>
      </c>
      <c r="C352" s="23" t="s">
        <v>34</v>
      </c>
    </row>
    <row r="353" spans="1:3" x14ac:dyDescent="0.2">
      <c r="A353" s="23">
        <v>351</v>
      </c>
      <c r="B353" s="23">
        <f t="shared" ca="1" si="5"/>
        <v>0.87802171354522429</v>
      </c>
      <c r="C353" s="23" t="s">
        <v>34</v>
      </c>
    </row>
    <row r="354" spans="1:3" x14ac:dyDescent="0.2">
      <c r="A354" s="23">
        <v>352</v>
      </c>
      <c r="B354" s="23">
        <f t="shared" ca="1" si="5"/>
        <v>0.64211847987377335</v>
      </c>
      <c r="C354" s="23" t="s">
        <v>34</v>
      </c>
    </row>
    <row r="355" spans="1:3" x14ac:dyDescent="0.2">
      <c r="A355" s="23">
        <v>353</v>
      </c>
      <c r="B355" s="23">
        <f t="shared" ca="1" si="5"/>
        <v>0.62161431569756287</v>
      </c>
      <c r="C355" s="23" t="s">
        <v>33</v>
      </c>
    </row>
    <row r="356" spans="1:3" x14ac:dyDescent="0.2">
      <c r="A356" s="23">
        <v>354</v>
      </c>
      <c r="B356" s="23">
        <f t="shared" ca="1" si="5"/>
        <v>0.68938325101465137</v>
      </c>
      <c r="C356" s="23" t="s">
        <v>33</v>
      </c>
    </row>
    <row r="357" spans="1:3" x14ac:dyDescent="0.2">
      <c r="A357" s="23">
        <v>355</v>
      </c>
      <c r="B357" s="23">
        <f t="shared" ca="1" si="5"/>
        <v>0.64712559563767369</v>
      </c>
      <c r="C357" s="23" t="s">
        <v>33</v>
      </c>
    </row>
    <row r="358" spans="1:3" x14ac:dyDescent="0.2">
      <c r="A358" s="23">
        <v>356</v>
      </c>
      <c r="B358" s="23">
        <f t="shared" ca="1" si="5"/>
        <v>0.78675181982492026</v>
      </c>
      <c r="C358" s="23" t="s">
        <v>33</v>
      </c>
    </row>
    <row r="359" spans="1:3" x14ac:dyDescent="0.2">
      <c r="A359" s="23">
        <v>357</v>
      </c>
      <c r="B359" s="23">
        <f t="shared" ca="1" si="5"/>
        <v>0.80395702274203351</v>
      </c>
      <c r="C359" s="23" t="s">
        <v>34</v>
      </c>
    </row>
    <row r="360" spans="1:3" x14ac:dyDescent="0.2">
      <c r="A360" s="23">
        <v>358</v>
      </c>
      <c r="B360" s="23">
        <f t="shared" ca="1" si="5"/>
        <v>0.78918830674763973</v>
      </c>
      <c r="C360" s="23" t="s">
        <v>33</v>
      </c>
    </row>
    <row r="361" spans="1:3" x14ac:dyDescent="0.2">
      <c r="A361" s="23">
        <v>359</v>
      </c>
      <c r="B361" s="23">
        <f t="shared" ca="1" si="5"/>
        <v>0.67195012203593441</v>
      </c>
      <c r="C361" s="23" t="s">
        <v>34</v>
      </c>
    </row>
    <row r="362" spans="1:3" x14ac:dyDescent="0.2">
      <c r="A362" s="23">
        <v>360</v>
      </c>
      <c r="B362" s="23">
        <f t="shared" ca="1" si="5"/>
        <v>0.48746198787463235</v>
      </c>
      <c r="C362" s="23" t="s">
        <v>34</v>
      </c>
    </row>
    <row r="363" spans="1:3" x14ac:dyDescent="0.2">
      <c r="A363" s="23">
        <v>361</v>
      </c>
      <c r="B363" s="23">
        <f t="shared" ca="1" si="5"/>
        <v>0.7553446288033443</v>
      </c>
      <c r="C363" s="23" t="s">
        <v>33</v>
      </c>
    </row>
    <row r="364" spans="1:3" x14ac:dyDescent="0.2">
      <c r="A364" s="23">
        <v>362</v>
      </c>
      <c r="B364" s="23">
        <f t="shared" ca="1" si="5"/>
        <v>0.7101812565280099</v>
      </c>
      <c r="C364" s="23" t="s">
        <v>33</v>
      </c>
    </row>
    <row r="365" spans="1:3" x14ac:dyDescent="0.2">
      <c r="A365" s="23">
        <v>363</v>
      </c>
      <c r="B365" s="23">
        <f t="shared" ca="1" si="5"/>
        <v>0.76294963022547124</v>
      </c>
      <c r="C365" s="23" t="s">
        <v>34</v>
      </c>
    </row>
    <row r="366" spans="1:3" x14ac:dyDescent="0.2">
      <c r="A366" s="23">
        <v>364</v>
      </c>
      <c r="B366" s="23">
        <f t="shared" ca="1" si="5"/>
        <v>0.64803036734875452</v>
      </c>
      <c r="C366" s="23" t="s">
        <v>33</v>
      </c>
    </row>
    <row r="367" spans="1:3" x14ac:dyDescent="0.2">
      <c r="A367" s="23">
        <v>365</v>
      </c>
      <c r="B367" s="23">
        <f t="shared" ca="1" si="5"/>
        <v>0.9244783172491482</v>
      </c>
      <c r="C367" s="23" t="s">
        <v>34</v>
      </c>
    </row>
    <row r="368" spans="1:3" x14ac:dyDescent="0.2">
      <c r="A368" s="23">
        <v>366</v>
      </c>
      <c r="B368" s="23">
        <f t="shared" ca="1" si="5"/>
        <v>0.76382293728397344</v>
      </c>
      <c r="C368" s="23" t="s">
        <v>34</v>
      </c>
    </row>
    <row r="369" spans="1:3" x14ac:dyDescent="0.2">
      <c r="A369" s="23">
        <v>367</v>
      </c>
      <c r="B369" s="23">
        <f t="shared" ca="1" si="5"/>
        <v>0.56206533936279701</v>
      </c>
      <c r="C369" s="23" t="s">
        <v>33</v>
      </c>
    </row>
    <row r="370" spans="1:3" x14ac:dyDescent="0.2">
      <c r="A370" s="23">
        <v>368</v>
      </c>
      <c r="B370" s="23">
        <f t="shared" ca="1" si="5"/>
        <v>0.83653350213558908</v>
      </c>
      <c r="C370" s="23" t="s">
        <v>33</v>
      </c>
    </row>
    <row r="371" spans="1:3" x14ac:dyDescent="0.2">
      <c r="A371" s="23">
        <v>369</v>
      </c>
      <c r="B371" s="23">
        <f t="shared" ca="1" si="5"/>
        <v>0.63949221495346886</v>
      </c>
      <c r="C371" s="23" t="s">
        <v>34</v>
      </c>
    </row>
    <row r="372" spans="1:3" x14ac:dyDescent="0.2">
      <c r="A372" s="23">
        <v>370</v>
      </c>
      <c r="B372" s="23">
        <f t="shared" ca="1" si="5"/>
        <v>0.57399992149197721</v>
      </c>
      <c r="C372" s="23" t="s">
        <v>33</v>
      </c>
    </row>
    <row r="373" spans="1:3" x14ac:dyDescent="0.2">
      <c r="A373" s="23">
        <v>371</v>
      </c>
      <c r="B373" s="23">
        <f t="shared" ca="1" si="5"/>
        <v>0.59543254813361712</v>
      </c>
      <c r="C373" s="23" t="s">
        <v>33</v>
      </c>
    </row>
    <row r="374" spans="1:3" x14ac:dyDescent="0.2">
      <c r="A374" s="23">
        <v>372</v>
      </c>
      <c r="B374" s="23">
        <f t="shared" ca="1" si="5"/>
        <v>0.57845637222465385</v>
      </c>
      <c r="C374" s="23" t="s">
        <v>34</v>
      </c>
    </row>
    <row r="375" spans="1:3" x14ac:dyDescent="0.2">
      <c r="A375" s="23">
        <v>373</v>
      </c>
      <c r="B375" s="23">
        <f t="shared" ca="1" si="5"/>
        <v>0.54946949088676278</v>
      </c>
      <c r="C375" s="23" t="s">
        <v>33</v>
      </c>
    </row>
    <row r="376" spans="1:3" x14ac:dyDescent="0.2">
      <c r="A376" s="23">
        <v>374</v>
      </c>
      <c r="B376" s="23">
        <f t="shared" ca="1" si="5"/>
        <v>0.78920986391779613</v>
      </c>
      <c r="C376" s="23" t="s">
        <v>33</v>
      </c>
    </row>
    <row r="377" spans="1:3" x14ac:dyDescent="0.2">
      <c r="A377" s="23">
        <v>375</v>
      </c>
      <c r="B377" s="23">
        <f t="shared" ca="1" si="5"/>
        <v>0.53619781742837158</v>
      </c>
      <c r="C377" s="23" t="s">
        <v>34</v>
      </c>
    </row>
    <row r="378" spans="1:3" x14ac:dyDescent="0.2">
      <c r="A378" s="23">
        <v>376</v>
      </c>
      <c r="B378" s="23">
        <f t="shared" ca="1" si="5"/>
        <v>0.54056451512177683</v>
      </c>
      <c r="C378" s="23" t="s">
        <v>33</v>
      </c>
    </row>
    <row r="379" spans="1:3" x14ac:dyDescent="0.2">
      <c r="A379" s="23">
        <v>377</v>
      </c>
      <c r="B379" s="23">
        <f t="shared" ca="1" si="5"/>
        <v>0.70180118006677505</v>
      </c>
      <c r="C379" s="23" t="s">
        <v>33</v>
      </c>
    </row>
    <row r="380" spans="1:3" x14ac:dyDescent="0.2">
      <c r="A380" s="23">
        <v>378</v>
      </c>
      <c r="B380" s="23">
        <f t="shared" ca="1" si="5"/>
        <v>0.5878406445277583</v>
      </c>
      <c r="C380" s="23" t="s">
        <v>33</v>
      </c>
    </row>
    <row r="381" spans="1:3" x14ac:dyDescent="0.2">
      <c r="A381" s="23">
        <v>379</v>
      </c>
      <c r="B381" s="23">
        <f t="shared" ca="1" si="5"/>
        <v>0.87742428198683453</v>
      </c>
      <c r="C381" s="23" t="s">
        <v>33</v>
      </c>
    </row>
    <row r="382" spans="1:3" x14ac:dyDescent="0.2">
      <c r="A382" s="23">
        <v>380</v>
      </c>
      <c r="B382" s="23">
        <f t="shared" ca="1" si="5"/>
        <v>0.68304872352425106</v>
      </c>
      <c r="C382" s="23" t="s">
        <v>33</v>
      </c>
    </row>
    <row r="383" spans="1:3" x14ac:dyDescent="0.2">
      <c r="A383" s="23">
        <v>381</v>
      </c>
      <c r="B383" s="23">
        <f t="shared" ca="1" si="5"/>
        <v>0.79214517724359645</v>
      </c>
      <c r="C383" s="23" t="s">
        <v>33</v>
      </c>
    </row>
    <row r="384" spans="1:3" x14ac:dyDescent="0.2">
      <c r="A384" s="23">
        <v>382</v>
      </c>
      <c r="B384" s="23">
        <f t="shared" ca="1" si="5"/>
        <v>0.57669753179318406</v>
      </c>
      <c r="C384" s="23" t="s">
        <v>33</v>
      </c>
    </row>
    <row r="385" spans="1:3" x14ac:dyDescent="0.2">
      <c r="A385" s="23">
        <v>383</v>
      </c>
      <c r="B385" s="23">
        <f t="shared" ca="1" si="5"/>
        <v>0.33841509073141485</v>
      </c>
      <c r="C385" s="23" t="s">
        <v>34</v>
      </c>
    </row>
    <row r="386" spans="1:3" x14ac:dyDescent="0.2">
      <c r="A386" s="23">
        <v>384</v>
      </c>
      <c r="B386" s="23">
        <f t="shared" ca="1" si="5"/>
        <v>0.72706182253497109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0.24856953370569951</v>
      </c>
      <c r="C387" s="23" t="s">
        <v>34</v>
      </c>
    </row>
    <row r="388" spans="1:3" x14ac:dyDescent="0.2">
      <c r="A388" s="23">
        <v>386</v>
      </c>
      <c r="B388" s="23">
        <f t="shared" ca="1" si="6"/>
        <v>0.69948807248763578</v>
      </c>
      <c r="C388" s="23" t="s">
        <v>34</v>
      </c>
    </row>
    <row r="389" spans="1:3" x14ac:dyDescent="0.2">
      <c r="A389" s="23">
        <v>387</v>
      </c>
      <c r="B389" s="23">
        <f t="shared" ca="1" si="6"/>
        <v>0.62961706801902895</v>
      </c>
      <c r="C389" s="23" t="s">
        <v>34</v>
      </c>
    </row>
    <row r="390" spans="1:3" x14ac:dyDescent="0.2">
      <c r="A390" s="23">
        <v>388</v>
      </c>
      <c r="B390" s="23">
        <f t="shared" ca="1" si="6"/>
        <v>0.66948563255364957</v>
      </c>
      <c r="C390" s="23" t="s">
        <v>34</v>
      </c>
    </row>
    <row r="391" spans="1:3" x14ac:dyDescent="0.2">
      <c r="A391" s="23">
        <v>389</v>
      </c>
      <c r="B391" s="23">
        <f t="shared" ca="1" si="6"/>
        <v>0.47945183474153691</v>
      </c>
      <c r="C391" s="23" t="s">
        <v>34</v>
      </c>
    </row>
    <row r="392" spans="1:3" x14ac:dyDescent="0.2">
      <c r="A392" s="23">
        <v>390</v>
      </c>
      <c r="B392" s="23">
        <f t="shared" ca="1" si="6"/>
        <v>0.77376477228771212</v>
      </c>
      <c r="C392" s="23" t="s">
        <v>33</v>
      </c>
    </row>
    <row r="393" spans="1:3" x14ac:dyDescent="0.2">
      <c r="A393" s="23">
        <v>391</v>
      </c>
      <c r="B393" s="23">
        <f t="shared" ca="1" si="6"/>
        <v>0.66265068489493584</v>
      </c>
      <c r="C393" s="23" t="s">
        <v>33</v>
      </c>
    </row>
    <row r="394" spans="1:3" x14ac:dyDescent="0.2">
      <c r="A394" s="23">
        <v>392</v>
      </c>
      <c r="B394" s="23">
        <f t="shared" ca="1" si="6"/>
        <v>0.44661321138351168</v>
      </c>
      <c r="C394" s="23" t="s">
        <v>34</v>
      </c>
    </row>
    <row r="395" spans="1:3" x14ac:dyDescent="0.2">
      <c r="A395" s="23">
        <v>393</v>
      </c>
      <c r="B395" s="23">
        <f t="shared" ca="1" si="6"/>
        <v>0.62174765989105885</v>
      </c>
      <c r="C395" s="23" t="s">
        <v>34</v>
      </c>
    </row>
    <row r="396" spans="1:3" x14ac:dyDescent="0.2">
      <c r="A396" s="23">
        <v>394</v>
      </c>
      <c r="B396" s="23">
        <f t="shared" ca="1" si="6"/>
        <v>0.62825813272182141</v>
      </c>
      <c r="C396" s="23" t="s">
        <v>34</v>
      </c>
    </row>
    <row r="397" spans="1:3" x14ac:dyDescent="0.2">
      <c r="A397" s="23">
        <v>395</v>
      </c>
      <c r="B397" s="23">
        <f t="shared" ca="1" si="6"/>
        <v>0.74919798488878109</v>
      </c>
      <c r="C397" s="23" t="s">
        <v>33</v>
      </c>
    </row>
    <row r="398" spans="1:3" x14ac:dyDescent="0.2">
      <c r="A398" s="23">
        <v>396</v>
      </c>
      <c r="B398" s="23">
        <f t="shared" ca="1" si="6"/>
        <v>0.71141594676134323</v>
      </c>
      <c r="C398" s="23" t="s">
        <v>33</v>
      </c>
    </row>
    <row r="399" spans="1:3" x14ac:dyDescent="0.2">
      <c r="A399" s="23">
        <v>397</v>
      </c>
      <c r="B399" s="23">
        <f t="shared" ca="1" si="6"/>
        <v>0.59016385891228185</v>
      </c>
      <c r="C399" s="23" t="s">
        <v>34</v>
      </c>
    </row>
    <row r="400" spans="1:3" x14ac:dyDescent="0.2">
      <c r="A400" s="23">
        <v>398</v>
      </c>
      <c r="B400" s="23">
        <f t="shared" ca="1" si="6"/>
        <v>0.48791489621849782</v>
      </c>
      <c r="C400" s="23" t="s">
        <v>33</v>
      </c>
    </row>
    <row r="401" spans="1:3" x14ac:dyDescent="0.2">
      <c r="A401" s="23">
        <v>399</v>
      </c>
      <c r="B401" s="23">
        <f t="shared" ca="1" si="6"/>
        <v>0.54344269128211398</v>
      </c>
      <c r="C401" s="23" t="s">
        <v>34</v>
      </c>
    </row>
    <row r="402" spans="1:3" x14ac:dyDescent="0.2">
      <c r="A402" s="23">
        <v>400</v>
      </c>
      <c r="B402" s="23">
        <f t="shared" ca="1" si="6"/>
        <v>0.75282476735344861</v>
      </c>
      <c r="C402" s="23" t="s">
        <v>33</v>
      </c>
    </row>
    <row r="403" spans="1:3" x14ac:dyDescent="0.2">
      <c r="A403" s="23">
        <v>401</v>
      </c>
      <c r="B403" s="23">
        <f t="shared" ca="1" si="6"/>
        <v>0.69883695082991049</v>
      </c>
      <c r="C403" s="23" t="s">
        <v>34</v>
      </c>
    </row>
    <row r="404" spans="1:3" x14ac:dyDescent="0.2">
      <c r="A404" s="23">
        <v>402</v>
      </c>
      <c r="B404" s="23">
        <f t="shared" ca="1" si="6"/>
        <v>0.70666098263591881</v>
      </c>
      <c r="C404" s="23" t="s">
        <v>34</v>
      </c>
    </row>
    <row r="405" spans="1:3" x14ac:dyDescent="0.2">
      <c r="A405" s="23">
        <v>403</v>
      </c>
      <c r="B405" s="23">
        <f t="shared" ca="1" si="6"/>
        <v>0.47048302174857104</v>
      </c>
      <c r="C405" s="23" t="s">
        <v>34</v>
      </c>
    </row>
    <row r="406" spans="1:3" x14ac:dyDescent="0.2">
      <c r="A406" s="23">
        <v>404</v>
      </c>
      <c r="B406" s="23">
        <f t="shared" ca="1" si="6"/>
        <v>0.81674946005005933</v>
      </c>
      <c r="C406" s="23" t="s">
        <v>33</v>
      </c>
    </row>
    <row r="407" spans="1:3" x14ac:dyDescent="0.2">
      <c r="A407" s="23">
        <v>405</v>
      </c>
      <c r="B407" s="23">
        <f t="shared" ca="1" si="6"/>
        <v>0.75885977162486418</v>
      </c>
      <c r="C407" s="23" t="s">
        <v>33</v>
      </c>
    </row>
    <row r="408" spans="1:3" x14ac:dyDescent="0.2">
      <c r="A408" s="23">
        <v>406</v>
      </c>
      <c r="B408" s="23">
        <f t="shared" ca="1" si="6"/>
        <v>0.70386975414710395</v>
      </c>
      <c r="C408" s="23" t="s">
        <v>34</v>
      </c>
    </row>
    <row r="409" spans="1:3" x14ac:dyDescent="0.2">
      <c r="A409" s="23">
        <v>407</v>
      </c>
      <c r="B409" s="23">
        <f t="shared" ca="1" si="6"/>
        <v>0.6579519760548318</v>
      </c>
      <c r="C409" s="23" t="s">
        <v>34</v>
      </c>
    </row>
    <row r="410" spans="1:3" x14ac:dyDescent="0.2">
      <c r="A410" s="23">
        <v>408</v>
      </c>
      <c r="B410" s="23">
        <f t="shared" ca="1" si="6"/>
        <v>0.53007008841872683</v>
      </c>
      <c r="C410" s="23" t="s">
        <v>33</v>
      </c>
    </row>
    <row r="411" spans="1:3" x14ac:dyDescent="0.2">
      <c r="A411" s="23">
        <v>409</v>
      </c>
      <c r="B411" s="23">
        <f t="shared" ca="1" si="6"/>
        <v>0.67161786287284708</v>
      </c>
      <c r="C411" s="23" t="s">
        <v>33</v>
      </c>
    </row>
    <row r="412" spans="1:3" x14ac:dyDescent="0.2">
      <c r="A412" s="23">
        <v>410</v>
      </c>
      <c r="B412" s="23">
        <f t="shared" ca="1" si="6"/>
        <v>0.62429120240585079</v>
      </c>
      <c r="C412" s="23" t="s">
        <v>33</v>
      </c>
    </row>
    <row r="413" spans="1:3" x14ac:dyDescent="0.2">
      <c r="A413" s="23">
        <v>411</v>
      </c>
      <c r="B413" s="23">
        <f t="shared" ca="1" si="6"/>
        <v>0.5960841871960012</v>
      </c>
      <c r="C413" s="23" t="s">
        <v>34</v>
      </c>
    </row>
    <row r="414" spans="1:3" x14ac:dyDescent="0.2">
      <c r="A414" s="23">
        <v>412</v>
      </c>
      <c r="B414" s="23">
        <f t="shared" ca="1" si="6"/>
        <v>0.33820688005008276</v>
      </c>
      <c r="C414" s="23" t="s">
        <v>34</v>
      </c>
    </row>
    <row r="415" spans="1:3" x14ac:dyDescent="0.2">
      <c r="A415" s="23">
        <v>413</v>
      </c>
      <c r="B415" s="23">
        <f t="shared" ca="1" si="6"/>
        <v>0.81521396047302641</v>
      </c>
      <c r="C415" s="23" t="s">
        <v>33</v>
      </c>
    </row>
    <row r="416" spans="1:3" x14ac:dyDescent="0.2">
      <c r="A416" s="23">
        <v>414</v>
      </c>
      <c r="B416" s="23">
        <f t="shared" ca="1" si="6"/>
        <v>0.80074196686529087</v>
      </c>
      <c r="C416" s="23" t="s">
        <v>33</v>
      </c>
    </row>
    <row r="417" spans="1:3" x14ac:dyDescent="0.2">
      <c r="A417" s="23">
        <v>415</v>
      </c>
      <c r="B417" s="23">
        <f t="shared" ca="1" si="6"/>
        <v>0.59671626752457951</v>
      </c>
      <c r="C417" s="23" t="s">
        <v>34</v>
      </c>
    </row>
    <row r="418" spans="1:3" x14ac:dyDescent="0.2">
      <c r="A418" s="23">
        <v>416</v>
      </c>
      <c r="B418" s="23">
        <f t="shared" ca="1" si="6"/>
        <v>0.62751252662970969</v>
      </c>
      <c r="C418" s="23" t="s">
        <v>33</v>
      </c>
    </row>
    <row r="419" spans="1:3" x14ac:dyDescent="0.2">
      <c r="A419" s="23">
        <v>417</v>
      </c>
      <c r="B419" s="23">
        <f t="shared" ca="1" si="6"/>
        <v>0.74908325139191789</v>
      </c>
      <c r="C419" s="23" t="s">
        <v>33</v>
      </c>
    </row>
    <row r="420" spans="1:3" x14ac:dyDescent="0.2">
      <c r="A420" s="23">
        <v>418</v>
      </c>
      <c r="B420" s="23">
        <f t="shared" ca="1" si="6"/>
        <v>0.50719172486342079</v>
      </c>
      <c r="C420" s="23" t="s">
        <v>34</v>
      </c>
    </row>
    <row r="421" spans="1:3" x14ac:dyDescent="0.2">
      <c r="A421" s="23">
        <v>419</v>
      </c>
      <c r="B421" s="23">
        <f t="shared" ca="1" si="6"/>
        <v>0.65042200244312542</v>
      </c>
      <c r="C421" s="23" t="s">
        <v>34</v>
      </c>
    </row>
    <row r="422" spans="1:3" x14ac:dyDescent="0.2">
      <c r="A422" s="23">
        <v>420</v>
      </c>
      <c r="B422" s="23">
        <f t="shared" ca="1" si="6"/>
        <v>0.73161583192057034</v>
      </c>
      <c r="C422" s="23" t="s">
        <v>33</v>
      </c>
    </row>
    <row r="423" spans="1:3" x14ac:dyDescent="0.2">
      <c r="A423" s="23">
        <v>421</v>
      </c>
      <c r="B423" s="23">
        <f t="shared" ca="1" si="6"/>
        <v>0.79495827821260079</v>
      </c>
      <c r="C423" s="23" t="s">
        <v>33</v>
      </c>
    </row>
    <row r="424" spans="1:3" x14ac:dyDescent="0.2">
      <c r="A424" s="23">
        <v>422</v>
      </c>
      <c r="B424" s="23">
        <f t="shared" ca="1" si="6"/>
        <v>0.59590248142567681</v>
      </c>
      <c r="C424" s="23" t="s">
        <v>34</v>
      </c>
    </row>
    <row r="425" spans="1:3" x14ac:dyDescent="0.2">
      <c r="A425" s="23">
        <v>423</v>
      </c>
      <c r="B425" s="23">
        <f t="shared" ca="1" si="6"/>
        <v>0.62179127625907771</v>
      </c>
      <c r="C425" s="23" t="s">
        <v>34</v>
      </c>
    </row>
    <row r="426" spans="1:3" x14ac:dyDescent="0.2">
      <c r="A426" s="23">
        <v>424</v>
      </c>
      <c r="B426" s="23">
        <f t="shared" ca="1" si="6"/>
        <v>0.69067799557261511</v>
      </c>
      <c r="C426" s="23" t="s">
        <v>34</v>
      </c>
    </row>
    <row r="427" spans="1:3" x14ac:dyDescent="0.2">
      <c r="A427" s="23">
        <v>425</v>
      </c>
      <c r="B427" s="23">
        <f t="shared" ca="1" si="6"/>
        <v>0.67305966754664781</v>
      </c>
      <c r="C427" s="23" t="s">
        <v>33</v>
      </c>
    </row>
    <row r="428" spans="1:3" x14ac:dyDescent="0.2">
      <c r="A428" s="23">
        <v>426</v>
      </c>
      <c r="B428" s="23">
        <f t="shared" ca="1" si="6"/>
        <v>0.58095665188524037</v>
      </c>
      <c r="C428" s="23" t="s">
        <v>34</v>
      </c>
    </row>
    <row r="429" spans="1:3" x14ac:dyDescent="0.2">
      <c r="A429" s="23">
        <v>427</v>
      </c>
      <c r="B429" s="23">
        <f t="shared" ca="1" si="6"/>
        <v>0.66414265715573007</v>
      </c>
      <c r="C429" s="23" t="s">
        <v>33</v>
      </c>
    </row>
    <row r="430" spans="1:3" x14ac:dyDescent="0.2">
      <c r="A430" s="23">
        <v>428</v>
      </c>
      <c r="B430" s="23">
        <f t="shared" ca="1" si="6"/>
        <v>0.60758926457001283</v>
      </c>
      <c r="C430" s="23" t="s">
        <v>34</v>
      </c>
    </row>
    <row r="431" spans="1:3" x14ac:dyDescent="0.2">
      <c r="A431" s="23">
        <v>429</v>
      </c>
      <c r="B431" s="23">
        <f t="shared" ca="1" si="6"/>
        <v>0.52542831137784396</v>
      </c>
      <c r="C431" s="23" t="s">
        <v>34</v>
      </c>
    </row>
    <row r="432" spans="1:3" x14ac:dyDescent="0.2">
      <c r="A432" s="23">
        <v>430</v>
      </c>
      <c r="B432" s="23">
        <f t="shared" ca="1" si="6"/>
        <v>0.52627529637005355</v>
      </c>
      <c r="C432" s="23" t="s">
        <v>33</v>
      </c>
    </row>
    <row r="433" spans="1:3" x14ac:dyDescent="0.2">
      <c r="A433" s="23">
        <v>431</v>
      </c>
      <c r="B433" s="23">
        <f t="shared" ca="1" si="6"/>
        <v>0.68548476346404863</v>
      </c>
      <c r="C433" s="23" t="s">
        <v>33</v>
      </c>
    </row>
    <row r="434" spans="1:3" x14ac:dyDescent="0.2">
      <c r="A434" s="23">
        <v>432</v>
      </c>
      <c r="B434" s="23">
        <f t="shared" ca="1" si="6"/>
        <v>0.72027627547451478</v>
      </c>
      <c r="C434" s="23" t="s">
        <v>34</v>
      </c>
    </row>
    <row r="435" spans="1:3" x14ac:dyDescent="0.2">
      <c r="A435" s="23">
        <v>433</v>
      </c>
      <c r="B435" s="23">
        <f t="shared" ca="1" si="6"/>
        <v>0.63460516155755875</v>
      </c>
      <c r="C435" s="23" t="s">
        <v>33</v>
      </c>
    </row>
    <row r="436" spans="1:3" x14ac:dyDescent="0.2">
      <c r="A436" s="23">
        <v>434</v>
      </c>
      <c r="B436" s="23">
        <f t="shared" ca="1" si="6"/>
        <v>0.64476076330851484</v>
      </c>
      <c r="C436" s="23" t="s">
        <v>34</v>
      </c>
    </row>
    <row r="437" spans="1:3" x14ac:dyDescent="0.2">
      <c r="A437" s="23">
        <v>435</v>
      </c>
      <c r="B437" s="23">
        <f t="shared" ca="1" si="6"/>
        <v>0.54350044343384518</v>
      </c>
      <c r="C437" s="23" t="s">
        <v>33</v>
      </c>
    </row>
    <row r="438" spans="1:3" x14ac:dyDescent="0.2">
      <c r="A438" s="23">
        <v>436</v>
      </c>
      <c r="B438" s="23">
        <f t="shared" ca="1" si="6"/>
        <v>0.64068214742622509</v>
      </c>
      <c r="C438" s="23" t="s">
        <v>33</v>
      </c>
    </row>
    <row r="439" spans="1:3" x14ac:dyDescent="0.2">
      <c r="A439" s="23">
        <v>437</v>
      </c>
      <c r="B439" s="23">
        <f t="shared" ca="1" si="6"/>
        <v>0.65611937415882693</v>
      </c>
      <c r="C439" s="23" t="s">
        <v>34</v>
      </c>
    </row>
    <row r="440" spans="1:3" x14ac:dyDescent="0.2">
      <c r="A440" s="23">
        <v>438</v>
      </c>
      <c r="B440" s="23">
        <f t="shared" ca="1" si="6"/>
        <v>0.70246873143377353</v>
      </c>
      <c r="C440" s="23" t="s">
        <v>33</v>
      </c>
    </row>
    <row r="441" spans="1:3" x14ac:dyDescent="0.2">
      <c r="A441" s="23">
        <v>439</v>
      </c>
      <c r="B441" s="23">
        <f t="shared" ca="1" si="6"/>
        <v>0.87611869672382348</v>
      </c>
      <c r="C441" s="23" t="s">
        <v>33</v>
      </c>
    </row>
    <row r="442" spans="1:3" x14ac:dyDescent="0.2">
      <c r="A442" s="23">
        <v>440</v>
      </c>
      <c r="B442" s="23">
        <f t="shared" ca="1" si="6"/>
        <v>0.60147551408595001</v>
      </c>
      <c r="C442" s="23" t="s">
        <v>33</v>
      </c>
    </row>
    <row r="443" spans="1:3" x14ac:dyDescent="0.2">
      <c r="A443" s="23">
        <v>441</v>
      </c>
      <c r="B443" s="23">
        <f t="shared" ca="1" si="6"/>
        <v>0.81025953273765228</v>
      </c>
      <c r="C443" s="23" t="s">
        <v>33</v>
      </c>
    </row>
    <row r="444" spans="1:3" x14ac:dyDescent="0.2">
      <c r="A444" s="23">
        <v>442</v>
      </c>
      <c r="B444" s="23">
        <f t="shared" ca="1" si="6"/>
        <v>0.87219742801833111</v>
      </c>
      <c r="C444" s="23" t="s">
        <v>33</v>
      </c>
    </row>
    <row r="445" spans="1:3" x14ac:dyDescent="0.2">
      <c r="A445" s="23">
        <v>443</v>
      </c>
      <c r="B445" s="23">
        <f t="shared" ca="1" si="6"/>
        <v>0.62231988776116842</v>
      </c>
      <c r="C445" s="23" t="s">
        <v>33</v>
      </c>
    </row>
    <row r="446" spans="1:3" x14ac:dyDescent="0.2">
      <c r="A446" s="23">
        <v>444</v>
      </c>
      <c r="B446" s="23">
        <f t="shared" ca="1" si="6"/>
        <v>0.52408678385732177</v>
      </c>
      <c r="C446" s="23" t="s">
        <v>34</v>
      </c>
    </row>
    <row r="447" spans="1:3" x14ac:dyDescent="0.2">
      <c r="A447" s="23">
        <v>445</v>
      </c>
      <c r="B447" s="23">
        <f t="shared" ca="1" si="6"/>
        <v>0.43160563508587796</v>
      </c>
      <c r="C447" s="23" t="s">
        <v>34</v>
      </c>
    </row>
    <row r="448" spans="1:3" x14ac:dyDescent="0.2">
      <c r="A448" s="23">
        <v>446</v>
      </c>
      <c r="B448" s="23">
        <f t="shared" ca="1" si="6"/>
        <v>0.63112442985548634</v>
      </c>
      <c r="C448" s="23" t="s">
        <v>33</v>
      </c>
    </row>
    <row r="449" spans="1:3" x14ac:dyDescent="0.2">
      <c r="A449" s="23">
        <v>447</v>
      </c>
      <c r="B449" s="23">
        <f t="shared" ca="1" si="6"/>
        <v>0.80413171401805672</v>
      </c>
      <c r="C449" s="23" t="s">
        <v>34</v>
      </c>
    </row>
    <row r="450" spans="1:3" x14ac:dyDescent="0.2">
      <c r="A450" s="23">
        <v>448</v>
      </c>
      <c r="B450" s="23">
        <f t="shared" ca="1" si="6"/>
        <v>0.78905628720183785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0.74050975014087428</v>
      </c>
      <c r="C451" s="23" t="s">
        <v>33</v>
      </c>
    </row>
    <row r="452" spans="1:3" x14ac:dyDescent="0.2">
      <c r="A452" s="23">
        <v>450</v>
      </c>
      <c r="B452" s="23">
        <f t="shared" ca="1" si="7"/>
        <v>0.69034159891337743</v>
      </c>
      <c r="C452" s="23" t="s">
        <v>34</v>
      </c>
    </row>
    <row r="453" spans="1:3" x14ac:dyDescent="0.2">
      <c r="A453" s="23">
        <v>451</v>
      </c>
      <c r="B453" s="23">
        <f t="shared" ca="1" si="7"/>
        <v>0.68804698294584599</v>
      </c>
      <c r="C453" s="23" t="s">
        <v>33</v>
      </c>
    </row>
    <row r="454" spans="1:3" x14ac:dyDescent="0.2">
      <c r="A454" s="23">
        <v>452</v>
      </c>
      <c r="B454" s="23">
        <f t="shared" ca="1" si="7"/>
        <v>0.56929717446379147</v>
      </c>
      <c r="C454" s="23" t="s">
        <v>33</v>
      </c>
    </row>
    <row r="455" spans="1:3" x14ac:dyDescent="0.2">
      <c r="A455" s="23">
        <v>453</v>
      </c>
      <c r="B455" s="23">
        <f t="shared" ca="1" si="7"/>
        <v>0.68746914725307906</v>
      </c>
      <c r="C455" s="23" t="s">
        <v>34</v>
      </c>
    </row>
    <row r="456" spans="1:3" x14ac:dyDescent="0.2">
      <c r="A456" s="23">
        <v>454</v>
      </c>
      <c r="B456" s="23">
        <f t="shared" ca="1" si="7"/>
        <v>0.76838607754353405</v>
      </c>
      <c r="C456" s="23" t="s">
        <v>33</v>
      </c>
    </row>
    <row r="457" spans="1:3" x14ac:dyDescent="0.2">
      <c r="A457" s="23">
        <v>455</v>
      </c>
      <c r="B457" s="23">
        <f t="shared" ca="1" si="7"/>
        <v>0.67818715657752227</v>
      </c>
      <c r="C457" s="23" t="s">
        <v>34</v>
      </c>
    </row>
    <row r="458" spans="1:3" x14ac:dyDescent="0.2">
      <c r="A458" s="23">
        <v>456</v>
      </c>
      <c r="B458" s="23">
        <f t="shared" ca="1" si="7"/>
        <v>0.73528935286469843</v>
      </c>
      <c r="C458" s="23" t="s">
        <v>34</v>
      </c>
    </row>
    <row r="459" spans="1:3" x14ac:dyDescent="0.2">
      <c r="A459" s="23">
        <v>457</v>
      </c>
      <c r="B459" s="23">
        <f t="shared" ca="1" si="7"/>
        <v>0.69757026885931617</v>
      </c>
      <c r="C459" s="23" t="s">
        <v>34</v>
      </c>
    </row>
    <row r="460" spans="1:3" x14ac:dyDescent="0.2">
      <c r="A460" s="23">
        <v>458</v>
      </c>
      <c r="B460" s="23">
        <f t="shared" ca="1" si="7"/>
        <v>0.49452365021363959</v>
      </c>
      <c r="C460" s="23" t="s">
        <v>34</v>
      </c>
    </row>
    <row r="461" spans="1:3" x14ac:dyDescent="0.2">
      <c r="A461" s="23">
        <v>459</v>
      </c>
      <c r="B461" s="23">
        <f t="shared" ca="1" si="7"/>
        <v>0.64714954306790629</v>
      </c>
      <c r="C461" s="23" t="s">
        <v>33</v>
      </c>
    </row>
    <row r="462" spans="1:3" x14ac:dyDescent="0.2">
      <c r="A462" s="23">
        <v>460</v>
      </c>
      <c r="B462" s="23">
        <f t="shared" ca="1" si="7"/>
        <v>0.73066267276791108</v>
      </c>
      <c r="C462" s="23" t="s">
        <v>33</v>
      </c>
    </row>
    <row r="463" spans="1:3" x14ac:dyDescent="0.2">
      <c r="A463" s="23">
        <v>461</v>
      </c>
      <c r="B463" s="23">
        <f t="shared" ca="1" si="7"/>
        <v>0.97598286747629959</v>
      </c>
      <c r="C463" s="23" t="s">
        <v>34</v>
      </c>
    </row>
    <row r="464" spans="1:3" x14ac:dyDescent="0.2">
      <c r="A464" s="23">
        <v>462</v>
      </c>
      <c r="B464" s="23">
        <f t="shared" ca="1" si="7"/>
        <v>0.70445441141781417</v>
      </c>
      <c r="C464" s="23" t="s">
        <v>33</v>
      </c>
    </row>
    <row r="465" spans="1:3" x14ac:dyDescent="0.2">
      <c r="A465" s="23">
        <v>463</v>
      </c>
      <c r="B465" s="23">
        <f t="shared" ca="1" si="7"/>
        <v>0.75221029226758129</v>
      </c>
      <c r="C465" s="23" t="s">
        <v>33</v>
      </c>
    </row>
    <row r="466" spans="1:3" x14ac:dyDescent="0.2">
      <c r="A466" s="23">
        <v>464</v>
      </c>
      <c r="B466" s="23">
        <f t="shared" ca="1" si="7"/>
        <v>0.6637633628679841</v>
      </c>
      <c r="C466" s="23" t="s">
        <v>33</v>
      </c>
    </row>
    <row r="467" spans="1:3" x14ac:dyDescent="0.2">
      <c r="A467" s="23">
        <v>465</v>
      </c>
      <c r="B467" s="23">
        <f t="shared" ca="1" si="7"/>
        <v>0.77795830003804822</v>
      </c>
      <c r="C467" s="23" t="s">
        <v>33</v>
      </c>
    </row>
    <row r="468" spans="1:3" x14ac:dyDescent="0.2">
      <c r="A468" s="23">
        <v>466</v>
      </c>
      <c r="B468" s="23">
        <f t="shared" ca="1" si="7"/>
        <v>0.48455159423327271</v>
      </c>
      <c r="C468" s="23" t="s">
        <v>34</v>
      </c>
    </row>
    <row r="469" spans="1:3" x14ac:dyDescent="0.2">
      <c r="A469" s="23">
        <v>467</v>
      </c>
      <c r="B469" s="23">
        <f t="shared" ca="1" si="7"/>
        <v>0.45060273595332923</v>
      </c>
      <c r="C469" s="23" t="s">
        <v>34</v>
      </c>
    </row>
    <row r="470" spans="1:3" x14ac:dyDescent="0.2">
      <c r="A470" s="23">
        <v>468</v>
      </c>
      <c r="B470" s="23">
        <f t="shared" ca="1" si="7"/>
        <v>0.6759486318925696</v>
      </c>
      <c r="C470" s="23" t="s">
        <v>34</v>
      </c>
    </row>
    <row r="471" spans="1:3" x14ac:dyDescent="0.2">
      <c r="A471" s="23">
        <v>469</v>
      </c>
      <c r="B471" s="23">
        <f t="shared" ca="1" si="7"/>
        <v>0.58133272830461091</v>
      </c>
      <c r="C471" s="23" t="s">
        <v>33</v>
      </c>
    </row>
    <row r="472" spans="1:3" x14ac:dyDescent="0.2">
      <c r="A472" s="23">
        <v>470</v>
      </c>
      <c r="B472" s="23">
        <f t="shared" ca="1" si="7"/>
        <v>0.53254457165213798</v>
      </c>
      <c r="C472" s="23" t="s">
        <v>34</v>
      </c>
    </row>
    <row r="473" spans="1:3" x14ac:dyDescent="0.2">
      <c r="A473" s="23">
        <v>471</v>
      </c>
      <c r="B473" s="23">
        <f t="shared" ca="1" si="7"/>
        <v>0.68725773218923158</v>
      </c>
      <c r="C473" s="23" t="s">
        <v>33</v>
      </c>
    </row>
    <row r="474" spans="1:3" x14ac:dyDescent="0.2">
      <c r="A474" s="23">
        <v>472</v>
      </c>
      <c r="B474" s="23">
        <f t="shared" ca="1" si="7"/>
        <v>0.87557463373343092</v>
      </c>
      <c r="C474" s="23" t="s">
        <v>33</v>
      </c>
    </row>
    <row r="475" spans="1:3" x14ac:dyDescent="0.2">
      <c r="A475" s="23">
        <v>473</v>
      </c>
      <c r="B475" s="23">
        <f t="shared" ca="1" si="7"/>
        <v>0.62095594770218432</v>
      </c>
      <c r="C475" s="23" t="s">
        <v>33</v>
      </c>
    </row>
    <row r="476" spans="1:3" x14ac:dyDescent="0.2">
      <c r="A476" s="23">
        <v>474</v>
      </c>
      <c r="B476" s="23">
        <f t="shared" ca="1" si="7"/>
        <v>0.76518765082606022</v>
      </c>
      <c r="C476" s="23" t="s">
        <v>34</v>
      </c>
    </row>
    <row r="477" spans="1:3" x14ac:dyDescent="0.2">
      <c r="A477" s="23">
        <v>475</v>
      </c>
      <c r="B477" s="23">
        <f t="shared" ca="1" si="7"/>
        <v>0.83749685125175344</v>
      </c>
      <c r="C477" s="23" t="s">
        <v>33</v>
      </c>
    </row>
    <row r="478" spans="1:3" x14ac:dyDescent="0.2">
      <c r="A478" s="23">
        <v>476</v>
      </c>
      <c r="B478" s="23">
        <f t="shared" ca="1" si="7"/>
        <v>0.54045976811729579</v>
      </c>
      <c r="C478" s="23" t="s">
        <v>33</v>
      </c>
    </row>
    <row r="479" spans="1:3" x14ac:dyDescent="0.2">
      <c r="A479" s="23">
        <v>477</v>
      </c>
      <c r="B479" s="23">
        <f t="shared" ca="1" si="7"/>
        <v>0.80370765663924126</v>
      </c>
      <c r="C479" s="23" t="s">
        <v>34</v>
      </c>
    </row>
    <row r="480" spans="1:3" x14ac:dyDescent="0.2">
      <c r="A480" s="23">
        <v>478</v>
      </c>
      <c r="B480" s="23">
        <f t="shared" ca="1" si="7"/>
        <v>0.73295572180707169</v>
      </c>
      <c r="C480" s="23" t="s">
        <v>34</v>
      </c>
    </row>
    <row r="481" spans="1:3" x14ac:dyDescent="0.2">
      <c r="A481" s="23">
        <v>479</v>
      </c>
      <c r="B481" s="23">
        <f t="shared" ca="1" si="7"/>
        <v>0.54691584049443698</v>
      </c>
      <c r="C481" s="23" t="s">
        <v>33</v>
      </c>
    </row>
    <row r="482" spans="1:3" x14ac:dyDescent="0.2">
      <c r="A482" s="23">
        <v>480</v>
      </c>
      <c r="B482" s="23">
        <f t="shared" ca="1" si="7"/>
        <v>0.78453103976348681</v>
      </c>
      <c r="C482" s="23" t="s">
        <v>33</v>
      </c>
    </row>
    <row r="483" spans="1:3" x14ac:dyDescent="0.2">
      <c r="A483" s="23">
        <v>481</v>
      </c>
      <c r="B483" s="23">
        <f t="shared" ca="1" si="7"/>
        <v>0.57999443716456467</v>
      </c>
      <c r="C483" s="23" t="s">
        <v>34</v>
      </c>
    </row>
    <row r="484" spans="1:3" x14ac:dyDescent="0.2">
      <c r="A484" s="23">
        <v>482</v>
      </c>
      <c r="B484" s="23">
        <f t="shared" ca="1" si="7"/>
        <v>0.72639356864672044</v>
      </c>
      <c r="C484" s="23" t="s">
        <v>34</v>
      </c>
    </row>
    <row r="485" spans="1:3" x14ac:dyDescent="0.2">
      <c r="A485" s="23">
        <v>483</v>
      </c>
      <c r="B485" s="23">
        <f t="shared" ca="1" si="7"/>
        <v>0.52757237167606641</v>
      </c>
      <c r="C485" s="23" t="s">
        <v>33</v>
      </c>
    </row>
    <row r="486" spans="1:3" x14ac:dyDescent="0.2">
      <c r="A486" s="23">
        <v>484</v>
      </c>
      <c r="B486" s="23">
        <f t="shared" ca="1" si="7"/>
        <v>0.63573955773137036</v>
      </c>
      <c r="C486" s="23" t="s">
        <v>33</v>
      </c>
    </row>
    <row r="487" spans="1:3" x14ac:dyDescent="0.2">
      <c r="A487" s="23">
        <v>485</v>
      </c>
      <c r="B487" s="23">
        <f t="shared" ca="1" si="7"/>
        <v>0.94494818744432818</v>
      </c>
      <c r="C487" s="23" t="s">
        <v>33</v>
      </c>
    </row>
    <row r="488" spans="1:3" x14ac:dyDescent="0.2">
      <c r="A488" s="23">
        <v>486</v>
      </c>
      <c r="B488" s="23">
        <f t="shared" ca="1" si="7"/>
        <v>0.52715587779014761</v>
      </c>
      <c r="C488" s="23" t="s">
        <v>34</v>
      </c>
    </row>
    <row r="489" spans="1:3" x14ac:dyDescent="0.2">
      <c r="A489" s="23">
        <v>487</v>
      </c>
      <c r="B489" s="23">
        <f t="shared" ca="1" si="7"/>
        <v>0.77274147138398108</v>
      </c>
      <c r="C489" s="23" t="s">
        <v>33</v>
      </c>
    </row>
    <row r="490" spans="1:3" x14ac:dyDescent="0.2">
      <c r="A490" s="23">
        <v>488</v>
      </c>
      <c r="B490" s="23">
        <f t="shared" ca="1" si="7"/>
        <v>0.43794400131358474</v>
      </c>
      <c r="C490" s="23" t="s">
        <v>34</v>
      </c>
    </row>
    <row r="491" spans="1:3" x14ac:dyDescent="0.2">
      <c r="A491" s="23">
        <v>489</v>
      </c>
      <c r="B491" s="23">
        <f t="shared" ca="1" si="7"/>
        <v>0.59739917913172547</v>
      </c>
      <c r="C491" s="23" t="s">
        <v>34</v>
      </c>
    </row>
    <row r="492" spans="1:3" x14ac:dyDescent="0.2">
      <c r="A492" s="23">
        <v>490</v>
      </c>
      <c r="B492" s="23">
        <f t="shared" ca="1" si="7"/>
        <v>0.74144049526995714</v>
      </c>
      <c r="C492" s="23" t="s">
        <v>33</v>
      </c>
    </row>
    <row r="493" spans="1:3" x14ac:dyDescent="0.2">
      <c r="A493" s="23">
        <v>491</v>
      </c>
      <c r="B493" s="23">
        <f t="shared" ca="1" si="7"/>
        <v>0.64093959890273799</v>
      </c>
      <c r="C493" s="23" t="s">
        <v>34</v>
      </c>
    </row>
    <row r="494" spans="1:3" x14ac:dyDescent="0.2">
      <c r="A494" s="23">
        <v>492</v>
      </c>
      <c r="B494" s="23">
        <f t="shared" ca="1" si="7"/>
        <v>0.89513855606287862</v>
      </c>
      <c r="C494" s="23" t="s">
        <v>33</v>
      </c>
    </row>
    <row r="495" spans="1:3" x14ac:dyDescent="0.2">
      <c r="A495" s="23">
        <v>493</v>
      </c>
      <c r="B495" s="23">
        <f t="shared" ca="1" si="7"/>
        <v>0.67156576793840173</v>
      </c>
      <c r="C495" s="23" t="s">
        <v>34</v>
      </c>
    </row>
    <row r="496" spans="1:3" x14ac:dyDescent="0.2">
      <c r="A496" s="23">
        <v>494</v>
      </c>
      <c r="B496" s="23">
        <f t="shared" ca="1" si="7"/>
        <v>0.79224889346858574</v>
      </c>
      <c r="C496" s="23" t="s">
        <v>34</v>
      </c>
    </row>
    <row r="497" spans="1:3" x14ac:dyDescent="0.2">
      <c r="A497" s="23">
        <v>495</v>
      </c>
      <c r="B497" s="23">
        <f t="shared" ca="1" si="7"/>
        <v>0.8024484881655749</v>
      </c>
      <c r="C497" s="23" t="s">
        <v>33</v>
      </c>
    </row>
    <row r="498" spans="1:3" x14ac:dyDescent="0.2">
      <c r="A498" s="23">
        <v>496</v>
      </c>
      <c r="B498" s="23">
        <f t="shared" ca="1" si="7"/>
        <v>0.47886595280621325</v>
      </c>
      <c r="C498" s="23" t="s">
        <v>33</v>
      </c>
    </row>
    <row r="499" spans="1:3" x14ac:dyDescent="0.2">
      <c r="A499" s="23">
        <v>497</v>
      </c>
      <c r="B499" s="23">
        <f t="shared" ca="1" si="7"/>
        <v>0.74490071080695452</v>
      </c>
      <c r="C499" s="23" t="s">
        <v>33</v>
      </c>
    </row>
    <row r="500" spans="1:3" x14ac:dyDescent="0.2">
      <c r="A500" s="23">
        <v>498</v>
      </c>
      <c r="B500" s="23">
        <f t="shared" ca="1" si="7"/>
        <v>0.42250579481875727</v>
      </c>
      <c r="C500" s="23" t="s">
        <v>34</v>
      </c>
    </row>
    <row r="501" spans="1:3" x14ac:dyDescent="0.2">
      <c r="A501" s="23">
        <v>499</v>
      </c>
      <c r="B501" s="23">
        <f t="shared" ca="1" si="7"/>
        <v>0.88549293465235257</v>
      </c>
      <c r="C501" s="23" t="s">
        <v>33</v>
      </c>
    </row>
    <row r="502" spans="1:3" x14ac:dyDescent="0.2">
      <c r="A502" s="23">
        <v>500</v>
      </c>
      <c r="B502" s="23">
        <f t="shared" ca="1" si="7"/>
        <v>0.69287089326817797</v>
      </c>
      <c r="C502" s="23" t="s">
        <v>33</v>
      </c>
    </row>
    <row r="503" spans="1:3" x14ac:dyDescent="0.2">
      <c r="A503" s="23">
        <v>501</v>
      </c>
      <c r="B503" s="23">
        <f t="shared" ca="1" si="7"/>
        <v>0.68860092968572806</v>
      </c>
      <c r="C503" s="23" t="s">
        <v>34</v>
      </c>
    </row>
    <row r="504" spans="1:3" x14ac:dyDescent="0.2">
      <c r="A504" s="23">
        <v>502</v>
      </c>
      <c r="B504" s="23">
        <f t="shared" ca="1" si="7"/>
        <v>0.83188586629132399</v>
      </c>
      <c r="C504" s="23" t="s">
        <v>34</v>
      </c>
    </row>
    <row r="505" spans="1:3" x14ac:dyDescent="0.2">
      <c r="A505" s="23">
        <v>503</v>
      </c>
      <c r="B505" s="23">
        <f t="shared" ca="1" si="7"/>
        <v>0.7647212847796373</v>
      </c>
      <c r="C505" s="23" t="s">
        <v>34</v>
      </c>
    </row>
    <row r="506" spans="1:3" x14ac:dyDescent="0.2">
      <c r="A506" s="23">
        <v>504</v>
      </c>
      <c r="B506" s="23">
        <f t="shared" ca="1" si="7"/>
        <v>0.72846543716362522</v>
      </c>
      <c r="C506" s="23" t="s">
        <v>34</v>
      </c>
    </row>
    <row r="507" spans="1:3" x14ac:dyDescent="0.2">
      <c r="A507" s="23">
        <v>505</v>
      </c>
      <c r="B507" s="23">
        <f t="shared" ca="1" si="7"/>
        <v>0.68838098441773266</v>
      </c>
      <c r="C507" s="23" t="s">
        <v>33</v>
      </c>
    </row>
    <row r="508" spans="1:3" x14ac:dyDescent="0.2">
      <c r="A508" s="23">
        <v>506</v>
      </c>
      <c r="B508" s="23">
        <f t="shared" ca="1" si="7"/>
        <v>0.54231455002661144</v>
      </c>
      <c r="C508" s="23" t="s">
        <v>33</v>
      </c>
    </row>
    <row r="509" spans="1:3" x14ac:dyDescent="0.2">
      <c r="A509" s="23">
        <v>507</v>
      </c>
      <c r="B509" s="23">
        <f t="shared" ca="1" si="7"/>
        <v>0.42816556449166232</v>
      </c>
      <c r="C509" s="23" t="s">
        <v>33</v>
      </c>
    </row>
    <row r="510" spans="1:3" x14ac:dyDescent="0.2">
      <c r="A510" s="23">
        <v>508</v>
      </c>
      <c r="B510" s="23">
        <f t="shared" ca="1" si="7"/>
        <v>0.47400845542627706</v>
      </c>
      <c r="C510" s="23" t="s">
        <v>34</v>
      </c>
    </row>
    <row r="511" spans="1:3" x14ac:dyDescent="0.2">
      <c r="A511" s="23">
        <v>509</v>
      </c>
      <c r="B511" s="23">
        <f t="shared" ca="1" si="7"/>
        <v>0.62199103188575788</v>
      </c>
      <c r="C511" s="23" t="s">
        <v>33</v>
      </c>
    </row>
    <row r="512" spans="1:3" x14ac:dyDescent="0.2">
      <c r="A512" s="23">
        <v>510</v>
      </c>
      <c r="B512" s="23">
        <f t="shared" ca="1" si="7"/>
        <v>0.62318847413451539</v>
      </c>
      <c r="C512" s="23" t="s">
        <v>33</v>
      </c>
    </row>
    <row r="513" spans="1:3" x14ac:dyDescent="0.2">
      <c r="A513" s="23">
        <v>511</v>
      </c>
      <c r="B513" s="23">
        <f t="shared" ca="1" si="7"/>
        <v>0.75232251930127203</v>
      </c>
      <c r="C513" s="23" t="s">
        <v>33</v>
      </c>
    </row>
    <row r="514" spans="1:3" x14ac:dyDescent="0.2">
      <c r="A514" s="23">
        <v>512</v>
      </c>
      <c r="B514" s="23">
        <f t="shared" ca="1" si="7"/>
        <v>0.69004212765285622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0.8022658022085879</v>
      </c>
      <c r="C515" s="23" t="s">
        <v>33</v>
      </c>
    </row>
    <row r="516" spans="1:3" x14ac:dyDescent="0.2">
      <c r="A516" s="23">
        <v>514</v>
      </c>
      <c r="B516" s="23">
        <f t="shared" ca="1" si="8"/>
        <v>0.49138243996200331</v>
      </c>
      <c r="C516" s="23" t="s">
        <v>34</v>
      </c>
    </row>
    <row r="517" spans="1:3" x14ac:dyDescent="0.2">
      <c r="A517" s="23">
        <v>515</v>
      </c>
      <c r="B517" s="23">
        <f t="shared" ca="1" si="8"/>
        <v>0.66575901459280351</v>
      </c>
      <c r="C517" s="23" t="s">
        <v>33</v>
      </c>
    </row>
    <row r="518" spans="1:3" x14ac:dyDescent="0.2">
      <c r="A518" s="23">
        <v>516</v>
      </c>
      <c r="B518" s="23">
        <f t="shared" ca="1" si="8"/>
        <v>0.57214985308338229</v>
      </c>
      <c r="C518" s="23" t="s">
        <v>33</v>
      </c>
    </row>
    <row r="519" spans="1:3" x14ac:dyDescent="0.2">
      <c r="A519" s="23">
        <v>517</v>
      </c>
      <c r="B519" s="23">
        <f t="shared" ca="1" si="8"/>
        <v>0.67984590080016039</v>
      </c>
      <c r="C519" s="23" t="s">
        <v>33</v>
      </c>
    </row>
    <row r="520" spans="1:3" x14ac:dyDescent="0.2">
      <c r="A520" s="23">
        <v>518</v>
      </c>
      <c r="B520" s="23">
        <f t="shared" ca="1" si="8"/>
        <v>0.45967633621522141</v>
      </c>
      <c r="C520" s="23" t="s">
        <v>34</v>
      </c>
    </row>
    <row r="521" spans="1:3" x14ac:dyDescent="0.2">
      <c r="A521" s="23">
        <v>519</v>
      </c>
      <c r="B521" s="23">
        <f t="shared" ca="1" si="8"/>
        <v>0.90603176128092844</v>
      </c>
      <c r="C521" s="23" t="s">
        <v>33</v>
      </c>
    </row>
    <row r="522" spans="1:3" x14ac:dyDescent="0.2">
      <c r="A522" s="23">
        <v>520</v>
      </c>
      <c r="B522" s="23">
        <f t="shared" ca="1" si="8"/>
        <v>0.4917668770392648</v>
      </c>
      <c r="C522" s="23" t="s">
        <v>34</v>
      </c>
    </row>
    <row r="523" spans="1:3" x14ac:dyDescent="0.2">
      <c r="A523" s="23">
        <v>521</v>
      </c>
      <c r="B523" s="23">
        <f t="shared" ca="1" si="8"/>
        <v>0.69572844847962467</v>
      </c>
      <c r="C523" s="23" t="s">
        <v>34</v>
      </c>
    </row>
    <row r="524" spans="1:3" x14ac:dyDescent="0.2">
      <c r="A524" s="23">
        <v>522</v>
      </c>
      <c r="B524" s="23">
        <f t="shared" ca="1" si="8"/>
        <v>0.76290192445147842</v>
      </c>
      <c r="C524" s="23" t="s">
        <v>33</v>
      </c>
    </row>
    <row r="525" spans="1:3" x14ac:dyDescent="0.2">
      <c r="A525" s="23">
        <v>523</v>
      </c>
      <c r="B525" s="23">
        <f t="shared" ca="1" si="8"/>
        <v>0.73047604578432446</v>
      </c>
      <c r="C525" s="23" t="s">
        <v>33</v>
      </c>
    </row>
    <row r="526" spans="1:3" x14ac:dyDescent="0.2">
      <c r="A526" s="23">
        <v>524</v>
      </c>
      <c r="B526" s="23">
        <f t="shared" ca="1" si="8"/>
        <v>0.45638233868154421</v>
      </c>
      <c r="C526" s="23" t="s">
        <v>34</v>
      </c>
    </row>
    <row r="527" spans="1:3" x14ac:dyDescent="0.2">
      <c r="A527" s="23">
        <v>525</v>
      </c>
      <c r="B527" s="23">
        <f t="shared" ca="1" si="8"/>
        <v>0.68572089525883884</v>
      </c>
      <c r="C527" s="23" t="s">
        <v>33</v>
      </c>
    </row>
    <row r="528" spans="1:3" x14ac:dyDescent="0.2">
      <c r="A528" s="23">
        <v>526</v>
      </c>
      <c r="B528" s="23">
        <f t="shared" ca="1" si="8"/>
        <v>0.69218054899593051</v>
      </c>
      <c r="C528" s="23" t="s">
        <v>34</v>
      </c>
    </row>
    <row r="529" spans="1:3" x14ac:dyDescent="0.2">
      <c r="A529" s="23">
        <v>527</v>
      </c>
      <c r="B529" s="23">
        <f t="shared" ca="1" si="8"/>
        <v>0.60154246602940531</v>
      </c>
      <c r="C529" s="23" t="s">
        <v>34</v>
      </c>
    </row>
    <row r="530" spans="1:3" x14ac:dyDescent="0.2">
      <c r="A530" s="23">
        <v>528</v>
      </c>
      <c r="B530" s="23">
        <f t="shared" ca="1" si="8"/>
        <v>0.6787428782916598</v>
      </c>
      <c r="C530" s="23" t="s">
        <v>33</v>
      </c>
    </row>
    <row r="531" spans="1:3" x14ac:dyDescent="0.2">
      <c r="A531" s="23">
        <v>529</v>
      </c>
      <c r="B531" s="23">
        <f t="shared" ca="1" si="8"/>
        <v>0.89547006487296044</v>
      </c>
      <c r="C531" s="23" t="s">
        <v>33</v>
      </c>
    </row>
    <row r="532" spans="1:3" x14ac:dyDescent="0.2">
      <c r="A532" s="23">
        <v>530</v>
      </c>
      <c r="B532" s="23">
        <f t="shared" ca="1" si="8"/>
        <v>0.7119410647014881</v>
      </c>
      <c r="C532" s="23" t="s">
        <v>34</v>
      </c>
    </row>
    <row r="533" spans="1:3" x14ac:dyDescent="0.2">
      <c r="A533" s="23">
        <v>531</v>
      </c>
      <c r="B533" s="23">
        <f t="shared" ca="1" si="8"/>
        <v>0.526256081170276</v>
      </c>
      <c r="C533" s="23" t="s">
        <v>33</v>
      </c>
    </row>
    <row r="534" spans="1:3" x14ac:dyDescent="0.2">
      <c r="A534" s="23">
        <v>532</v>
      </c>
      <c r="B534" s="23">
        <f t="shared" ca="1" si="8"/>
        <v>0.74487547182205915</v>
      </c>
      <c r="C534" s="23" t="s">
        <v>34</v>
      </c>
    </row>
    <row r="535" spans="1:3" x14ac:dyDescent="0.2">
      <c r="A535" s="23">
        <v>533</v>
      </c>
      <c r="B535" s="23">
        <f t="shared" ca="1" si="8"/>
        <v>0.76112807181791786</v>
      </c>
      <c r="C535" s="23" t="s">
        <v>34</v>
      </c>
    </row>
    <row r="536" spans="1:3" x14ac:dyDescent="0.2">
      <c r="A536" s="23">
        <v>534</v>
      </c>
      <c r="B536" s="23">
        <f t="shared" ca="1" si="8"/>
        <v>0.6483796203454153</v>
      </c>
      <c r="C536" s="23" t="s">
        <v>33</v>
      </c>
    </row>
    <row r="537" spans="1:3" x14ac:dyDescent="0.2">
      <c r="A537" s="23">
        <v>535</v>
      </c>
      <c r="B537" s="23">
        <f t="shared" ca="1" si="8"/>
        <v>0.67290765194597957</v>
      </c>
      <c r="C537" s="23" t="s">
        <v>34</v>
      </c>
    </row>
    <row r="538" spans="1:3" x14ac:dyDescent="0.2">
      <c r="A538" s="23">
        <v>536</v>
      </c>
      <c r="B538" s="23">
        <f t="shared" ca="1" si="8"/>
        <v>0.54962820608509022</v>
      </c>
      <c r="C538" s="23" t="s">
        <v>34</v>
      </c>
    </row>
    <row r="539" spans="1:3" x14ac:dyDescent="0.2">
      <c r="A539" s="23">
        <v>537</v>
      </c>
      <c r="B539" s="23">
        <f t="shared" ca="1" si="8"/>
        <v>0.61596104544902097</v>
      </c>
      <c r="C539" s="23" t="s">
        <v>34</v>
      </c>
    </row>
    <row r="540" spans="1:3" x14ac:dyDescent="0.2">
      <c r="A540" s="23">
        <v>538</v>
      </c>
      <c r="B540" s="23">
        <f t="shared" ca="1" si="8"/>
        <v>0.57070757662478799</v>
      </c>
      <c r="C540" s="23" t="s">
        <v>33</v>
      </c>
    </row>
    <row r="541" spans="1:3" x14ac:dyDescent="0.2">
      <c r="A541" s="23">
        <v>539</v>
      </c>
      <c r="B541" s="23">
        <f t="shared" ca="1" si="8"/>
        <v>0.68680002999955647</v>
      </c>
      <c r="C541" s="23" t="s">
        <v>34</v>
      </c>
    </row>
    <row r="542" spans="1:3" x14ac:dyDescent="0.2">
      <c r="A542" s="23">
        <v>540</v>
      </c>
      <c r="B542" s="23">
        <f t="shared" ca="1" si="8"/>
        <v>0.66311208552076772</v>
      </c>
      <c r="C542" s="23" t="s">
        <v>34</v>
      </c>
    </row>
    <row r="543" spans="1:3" x14ac:dyDescent="0.2">
      <c r="A543" s="23">
        <v>541</v>
      </c>
      <c r="B543" s="23">
        <f t="shared" ca="1" si="8"/>
        <v>0.68978228853477541</v>
      </c>
      <c r="C543" s="23" t="s">
        <v>34</v>
      </c>
    </row>
    <row r="544" spans="1:3" x14ac:dyDescent="0.2">
      <c r="A544" s="23">
        <v>542</v>
      </c>
      <c r="B544" s="23">
        <f t="shared" ca="1" si="8"/>
        <v>0.73846662985868061</v>
      </c>
      <c r="C544" s="23" t="s">
        <v>33</v>
      </c>
    </row>
    <row r="545" spans="1:3" x14ac:dyDescent="0.2">
      <c r="A545" s="23">
        <v>543</v>
      </c>
      <c r="B545" s="23">
        <f t="shared" ca="1" si="8"/>
        <v>0.72224295156623053</v>
      </c>
      <c r="C545" s="23" t="s">
        <v>33</v>
      </c>
    </row>
    <row r="546" spans="1:3" x14ac:dyDescent="0.2">
      <c r="A546" s="23">
        <v>544</v>
      </c>
      <c r="B546" s="23">
        <f t="shared" ca="1" si="8"/>
        <v>0.70526271305811861</v>
      </c>
      <c r="C546" s="23" t="s">
        <v>33</v>
      </c>
    </row>
    <row r="547" spans="1:3" x14ac:dyDescent="0.2">
      <c r="A547" s="23">
        <v>545</v>
      </c>
      <c r="B547" s="23">
        <f t="shared" ca="1" si="8"/>
        <v>0.65753128059914556</v>
      </c>
      <c r="C547" s="23" t="s">
        <v>34</v>
      </c>
    </row>
    <row r="548" spans="1:3" x14ac:dyDescent="0.2">
      <c r="A548" s="23">
        <v>546</v>
      </c>
      <c r="B548" s="23">
        <f t="shared" ca="1" si="8"/>
        <v>0.74979874876443919</v>
      </c>
      <c r="C548" s="23" t="s">
        <v>34</v>
      </c>
    </row>
    <row r="549" spans="1:3" x14ac:dyDescent="0.2">
      <c r="A549" s="23">
        <v>547</v>
      </c>
      <c r="B549" s="23">
        <f t="shared" ca="1" si="8"/>
        <v>0.56647015900999509</v>
      </c>
      <c r="C549" s="23" t="s">
        <v>33</v>
      </c>
    </row>
    <row r="550" spans="1:3" x14ac:dyDescent="0.2">
      <c r="A550" s="23">
        <v>548</v>
      </c>
      <c r="B550" s="23">
        <f t="shared" ca="1" si="8"/>
        <v>0.81200486097770108</v>
      </c>
      <c r="C550" s="23" t="s">
        <v>33</v>
      </c>
    </row>
    <row r="551" spans="1:3" x14ac:dyDescent="0.2">
      <c r="A551" s="23">
        <v>549</v>
      </c>
      <c r="B551" s="23">
        <f t="shared" ca="1" si="8"/>
        <v>0.5257202648322401</v>
      </c>
      <c r="C551" s="23" t="s">
        <v>34</v>
      </c>
    </row>
    <row r="552" spans="1:3" x14ac:dyDescent="0.2">
      <c r="A552" s="23">
        <v>550</v>
      </c>
      <c r="B552" s="23">
        <f t="shared" ca="1" si="8"/>
        <v>0.81135341728983701</v>
      </c>
      <c r="C552" s="23" t="s">
        <v>33</v>
      </c>
    </row>
    <row r="553" spans="1:3" x14ac:dyDescent="0.2">
      <c r="A553" s="23">
        <v>551</v>
      </c>
      <c r="B553" s="23">
        <f t="shared" ca="1" si="8"/>
        <v>0.76373669300373459</v>
      </c>
      <c r="C553" s="23" t="s">
        <v>34</v>
      </c>
    </row>
    <row r="554" spans="1:3" x14ac:dyDescent="0.2">
      <c r="A554" s="23">
        <v>552</v>
      </c>
      <c r="B554" s="23">
        <f t="shared" ca="1" si="8"/>
        <v>0.67394220912842584</v>
      </c>
      <c r="C554" s="23" t="s">
        <v>34</v>
      </c>
    </row>
    <row r="555" spans="1:3" x14ac:dyDescent="0.2">
      <c r="A555" s="23">
        <v>553</v>
      </c>
      <c r="B555" s="23">
        <f t="shared" ca="1" si="8"/>
        <v>0.55448072098703904</v>
      </c>
      <c r="C555" s="23" t="s">
        <v>34</v>
      </c>
    </row>
    <row r="556" spans="1:3" x14ac:dyDescent="0.2">
      <c r="A556" s="23">
        <v>554</v>
      </c>
      <c r="B556" s="23">
        <f t="shared" ca="1" si="8"/>
        <v>0.63842303051088511</v>
      </c>
      <c r="C556" s="23" t="s">
        <v>33</v>
      </c>
    </row>
    <row r="557" spans="1:3" x14ac:dyDescent="0.2">
      <c r="A557" s="23">
        <v>555</v>
      </c>
      <c r="B557" s="23">
        <f t="shared" ca="1" si="8"/>
        <v>0.52564097841534352</v>
      </c>
      <c r="C557" s="23" t="s">
        <v>34</v>
      </c>
    </row>
    <row r="558" spans="1:3" x14ac:dyDescent="0.2">
      <c r="A558" s="23">
        <v>556</v>
      </c>
      <c r="B558" s="23">
        <f t="shared" ca="1" si="8"/>
        <v>0.70931986143857795</v>
      </c>
      <c r="C558" s="23" t="s">
        <v>33</v>
      </c>
    </row>
    <row r="559" spans="1:3" x14ac:dyDescent="0.2">
      <c r="A559" s="23">
        <v>557</v>
      </c>
      <c r="B559" s="23">
        <f t="shared" ca="1" si="8"/>
        <v>0.60632658912529169</v>
      </c>
      <c r="C559" s="23" t="s">
        <v>33</v>
      </c>
    </row>
    <row r="560" spans="1:3" x14ac:dyDescent="0.2">
      <c r="A560" s="23">
        <v>558</v>
      </c>
      <c r="B560" s="23">
        <f t="shared" ca="1" si="8"/>
        <v>0.6274578319312728</v>
      </c>
      <c r="C560" s="23" t="s">
        <v>34</v>
      </c>
    </row>
    <row r="561" spans="1:3" x14ac:dyDescent="0.2">
      <c r="A561" s="23">
        <v>559</v>
      </c>
      <c r="B561" s="23">
        <f t="shared" ca="1" si="8"/>
        <v>0.69655242718124821</v>
      </c>
      <c r="C561" s="23" t="s">
        <v>33</v>
      </c>
    </row>
    <row r="562" spans="1:3" x14ac:dyDescent="0.2">
      <c r="A562" s="23">
        <v>560</v>
      </c>
      <c r="B562" s="23">
        <f t="shared" ca="1" si="8"/>
        <v>0.8633127506801701</v>
      </c>
      <c r="C562" s="23" t="s">
        <v>34</v>
      </c>
    </row>
    <row r="563" spans="1:3" x14ac:dyDescent="0.2">
      <c r="A563" s="23">
        <v>561</v>
      </c>
      <c r="B563" s="23">
        <f t="shared" ca="1" si="8"/>
        <v>0.46890756601015599</v>
      </c>
      <c r="C563" s="23" t="s">
        <v>34</v>
      </c>
    </row>
    <row r="564" spans="1:3" x14ac:dyDescent="0.2">
      <c r="A564" s="23">
        <v>562</v>
      </c>
      <c r="B564" s="23">
        <f t="shared" ca="1" si="8"/>
        <v>0.6034726200531082</v>
      </c>
      <c r="C564" s="23" t="s">
        <v>34</v>
      </c>
    </row>
    <row r="565" spans="1:3" x14ac:dyDescent="0.2">
      <c r="A565" s="23">
        <v>563</v>
      </c>
      <c r="B565" s="23">
        <f t="shared" ca="1" si="8"/>
        <v>0.80358540591408567</v>
      </c>
      <c r="C565" s="23" t="s">
        <v>34</v>
      </c>
    </row>
    <row r="566" spans="1:3" x14ac:dyDescent="0.2">
      <c r="A566" s="23">
        <v>564</v>
      </c>
      <c r="B566" s="23">
        <f t="shared" ca="1" si="8"/>
        <v>0.64811542244946729</v>
      </c>
      <c r="C566" s="23" t="s">
        <v>34</v>
      </c>
    </row>
    <row r="567" spans="1:3" x14ac:dyDescent="0.2">
      <c r="A567" s="23">
        <v>565</v>
      </c>
      <c r="B567" s="23">
        <f t="shared" ca="1" si="8"/>
        <v>0.29496156656861738</v>
      </c>
      <c r="C567" s="23" t="s">
        <v>34</v>
      </c>
    </row>
    <row r="568" spans="1:3" x14ac:dyDescent="0.2">
      <c r="A568" s="23">
        <v>566</v>
      </c>
      <c r="B568" s="23">
        <f t="shared" ca="1" si="8"/>
        <v>0.62689775548150395</v>
      </c>
      <c r="C568" s="23" t="s">
        <v>33</v>
      </c>
    </row>
    <row r="569" spans="1:3" x14ac:dyDescent="0.2">
      <c r="A569" s="23">
        <v>567</v>
      </c>
      <c r="B569" s="23">
        <f t="shared" ca="1" si="8"/>
        <v>0.82492476188740971</v>
      </c>
      <c r="C569" s="23" t="s">
        <v>33</v>
      </c>
    </row>
    <row r="570" spans="1:3" x14ac:dyDescent="0.2">
      <c r="A570" s="23">
        <v>568</v>
      </c>
      <c r="B570" s="23">
        <f t="shared" ca="1" si="8"/>
        <v>0.77480569012255174</v>
      </c>
      <c r="C570" s="23" t="s">
        <v>33</v>
      </c>
    </row>
    <row r="571" spans="1:3" x14ac:dyDescent="0.2">
      <c r="A571" s="23">
        <v>569</v>
      </c>
      <c r="B571" s="23">
        <f t="shared" ca="1" si="8"/>
        <v>0.66375645652748683</v>
      </c>
      <c r="C571" s="23" t="s">
        <v>34</v>
      </c>
    </row>
    <row r="572" spans="1:3" x14ac:dyDescent="0.2">
      <c r="A572" s="23">
        <v>570</v>
      </c>
      <c r="B572" s="23">
        <f t="shared" ca="1" si="8"/>
        <v>0.6474013292013624</v>
      </c>
      <c r="C572" s="23" t="s">
        <v>33</v>
      </c>
    </row>
    <row r="573" spans="1:3" x14ac:dyDescent="0.2">
      <c r="A573" s="23">
        <v>571</v>
      </c>
      <c r="B573" s="23">
        <f t="shared" ca="1" si="8"/>
        <v>0.43810179898711793</v>
      </c>
      <c r="C573" s="23" t="s">
        <v>34</v>
      </c>
    </row>
    <row r="574" spans="1:3" x14ac:dyDescent="0.2">
      <c r="A574" s="23">
        <v>572</v>
      </c>
      <c r="B574" s="23">
        <f t="shared" ca="1" si="8"/>
        <v>0.80050084743462058</v>
      </c>
      <c r="C574" s="23" t="s">
        <v>33</v>
      </c>
    </row>
    <row r="575" spans="1:3" x14ac:dyDescent="0.2">
      <c r="A575" s="23">
        <v>573</v>
      </c>
      <c r="B575" s="23">
        <f t="shared" ca="1" si="8"/>
        <v>0.64810848824953748</v>
      </c>
      <c r="C575" s="23" t="s">
        <v>33</v>
      </c>
    </row>
    <row r="576" spans="1:3" x14ac:dyDescent="0.2">
      <c r="A576" s="23">
        <v>574</v>
      </c>
      <c r="B576" s="23">
        <f t="shared" ca="1" si="8"/>
        <v>0.72075883239220273</v>
      </c>
      <c r="C576" s="23" t="s">
        <v>33</v>
      </c>
    </row>
    <row r="577" spans="1:3" x14ac:dyDescent="0.2">
      <c r="A577" s="23">
        <v>575</v>
      </c>
      <c r="B577" s="23">
        <f t="shared" ca="1" si="8"/>
        <v>0.36571839494012687</v>
      </c>
      <c r="C577" s="23" t="s">
        <v>34</v>
      </c>
    </row>
    <row r="578" spans="1:3" x14ac:dyDescent="0.2">
      <c r="A578" s="23">
        <v>576</v>
      </c>
      <c r="B578" s="23">
        <f t="shared" ca="1" si="8"/>
        <v>0.84777508499895826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0.50025565314947673</v>
      </c>
      <c r="C579" s="23" t="s">
        <v>34</v>
      </c>
    </row>
    <row r="580" spans="1:3" x14ac:dyDescent="0.2">
      <c r="A580" s="23">
        <v>578</v>
      </c>
      <c r="B580" s="23">
        <f t="shared" ca="1" si="9"/>
        <v>0.63117453503223653</v>
      </c>
      <c r="C580" s="23" t="s">
        <v>33</v>
      </c>
    </row>
    <row r="581" spans="1:3" x14ac:dyDescent="0.2">
      <c r="A581" s="23">
        <v>579</v>
      </c>
      <c r="B581" s="23">
        <f t="shared" ca="1" si="9"/>
        <v>0.79714129084422125</v>
      </c>
      <c r="C581" s="23" t="s">
        <v>33</v>
      </c>
    </row>
    <row r="582" spans="1:3" x14ac:dyDescent="0.2">
      <c r="A582" s="23">
        <v>580</v>
      </c>
      <c r="B582" s="23">
        <f t="shared" ca="1" si="9"/>
        <v>0.78322088964183079</v>
      </c>
      <c r="C582" s="23" t="s">
        <v>33</v>
      </c>
    </row>
    <row r="583" spans="1:3" x14ac:dyDescent="0.2">
      <c r="A583" s="23">
        <v>581</v>
      </c>
      <c r="B583" s="23">
        <f t="shared" ca="1" si="9"/>
        <v>0.73841013728223526</v>
      </c>
      <c r="C583" s="23" t="s">
        <v>34</v>
      </c>
    </row>
    <row r="584" spans="1:3" x14ac:dyDescent="0.2">
      <c r="A584" s="23">
        <v>582</v>
      </c>
      <c r="B584" s="23">
        <f t="shared" ca="1" si="9"/>
        <v>0.66046266244742391</v>
      </c>
      <c r="C584" s="23" t="s">
        <v>33</v>
      </c>
    </row>
    <row r="585" spans="1:3" x14ac:dyDescent="0.2">
      <c r="A585" s="23">
        <v>583</v>
      </c>
      <c r="B585" s="23">
        <f t="shared" ca="1" si="9"/>
        <v>0.62796397560037232</v>
      </c>
      <c r="C585" s="23" t="s">
        <v>34</v>
      </c>
    </row>
    <row r="586" spans="1:3" x14ac:dyDescent="0.2">
      <c r="A586" s="23">
        <v>584</v>
      </c>
      <c r="B586" s="23">
        <f t="shared" ca="1" si="9"/>
        <v>0.74094592722501684</v>
      </c>
      <c r="C586" s="23" t="s">
        <v>33</v>
      </c>
    </row>
    <row r="587" spans="1:3" x14ac:dyDescent="0.2">
      <c r="A587" s="23">
        <v>585</v>
      </c>
      <c r="B587" s="23">
        <f t="shared" ca="1" si="9"/>
        <v>0.406842203522646</v>
      </c>
      <c r="C587" s="23" t="s">
        <v>34</v>
      </c>
    </row>
    <row r="588" spans="1:3" x14ac:dyDescent="0.2">
      <c r="A588" s="23">
        <v>586</v>
      </c>
      <c r="B588" s="23">
        <f t="shared" ca="1" si="9"/>
        <v>0.76264136487551781</v>
      </c>
      <c r="C588" s="23" t="s">
        <v>34</v>
      </c>
    </row>
    <row r="589" spans="1:3" x14ac:dyDescent="0.2">
      <c r="A589" s="23">
        <v>587</v>
      </c>
      <c r="B589" s="23">
        <f t="shared" ca="1" si="9"/>
        <v>0.64771660729973091</v>
      </c>
      <c r="C589" s="23" t="s">
        <v>33</v>
      </c>
    </row>
    <row r="590" spans="1:3" x14ac:dyDescent="0.2">
      <c r="A590" s="23">
        <v>588</v>
      </c>
      <c r="B590" s="23">
        <f t="shared" ca="1" si="9"/>
        <v>0.49464779020047467</v>
      </c>
      <c r="C590" s="23" t="s">
        <v>34</v>
      </c>
    </row>
    <row r="591" spans="1:3" x14ac:dyDescent="0.2">
      <c r="A591" s="23">
        <v>589</v>
      </c>
      <c r="B591" s="23">
        <f t="shared" ca="1" si="9"/>
        <v>0.46565463275070235</v>
      </c>
      <c r="C591" s="23" t="s">
        <v>34</v>
      </c>
    </row>
    <row r="592" spans="1:3" x14ac:dyDescent="0.2">
      <c r="A592" s="23">
        <v>590</v>
      </c>
      <c r="B592" s="23">
        <f t="shared" ca="1" si="9"/>
        <v>0.62562544189784186</v>
      </c>
      <c r="C592" s="23" t="s">
        <v>33</v>
      </c>
    </row>
    <row r="593" spans="1:3" x14ac:dyDescent="0.2">
      <c r="A593" s="23">
        <v>591</v>
      </c>
      <c r="B593" s="23">
        <f t="shared" ca="1" si="9"/>
        <v>0.4885845230481366</v>
      </c>
      <c r="C593" s="23" t="s">
        <v>34</v>
      </c>
    </row>
    <row r="594" spans="1:3" x14ac:dyDescent="0.2">
      <c r="A594" s="23">
        <v>592</v>
      </c>
      <c r="B594" s="23">
        <f t="shared" ca="1" si="9"/>
        <v>0.69400611942383894</v>
      </c>
      <c r="C594" s="23" t="s">
        <v>33</v>
      </c>
    </row>
    <row r="595" spans="1:3" x14ac:dyDescent="0.2">
      <c r="A595" s="23">
        <v>593</v>
      </c>
      <c r="B595" s="23">
        <f t="shared" ca="1" si="9"/>
        <v>0.43417483418415115</v>
      </c>
      <c r="C595" s="23" t="s">
        <v>34</v>
      </c>
    </row>
    <row r="596" spans="1:3" x14ac:dyDescent="0.2">
      <c r="A596" s="23">
        <v>594</v>
      </c>
      <c r="B596" s="23">
        <f t="shared" ca="1" si="9"/>
        <v>0.6982515314636063</v>
      </c>
      <c r="C596" s="23" t="s">
        <v>33</v>
      </c>
    </row>
    <row r="597" spans="1:3" x14ac:dyDescent="0.2">
      <c r="A597" s="23">
        <v>595</v>
      </c>
      <c r="B597" s="23">
        <f t="shared" ca="1" si="9"/>
        <v>0.61901959831356923</v>
      </c>
      <c r="C597" s="23" t="s">
        <v>33</v>
      </c>
    </row>
    <row r="598" spans="1:3" x14ac:dyDescent="0.2">
      <c r="A598" s="23">
        <v>596</v>
      </c>
      <c r="B598" s="23">
        <f t="shared" ca="1" si="9"/>
        <v>0.58019327830368617</v>
      </c>
      <c r="C598" s="23" t="s">
        <v>33</v>
      </c>
    </row>
    <row r="599" spans="1:3" x14ac:dyDescent="0.2">
      <c r="A599" s="23">
        <v>597</v>
      </c>
      <c r="B599" s="23">
        <f t="shared" ca="1" si="9"/>
        <v>0.59112103507940372</v>
      </c>
      <c r="C599" s="23" t="s">
        <v>33</v>
      </c>
    </row>
    <row r="600" spans="1:3" x14ac:dyDescent="0.2">
      <c r="A600" s="23">
        <v>598</v>
      </c>
      <c r="B600" s="23">
        <f t="shared" ca="1" si="9"/>
        <v>0.6080876335704346</v>
      </c>
      <c r="C600" s="23" t="s">
        <v>34</v>
      </c>
    </row>
    <row r="601" spans="1:3" x14ac:dyDescent="0.2">
      <c r="A601" s="23">
        <v>599</v>
      </c>
      <c r="B601" s="23">
        <f t="shared" ca="1" si="9"/>
        <v>0.74861432838414299</v>
      </c>
      <c r="C601" s="23" t="s">
        <v>33</v>
      </c>
    </row>
    <row r="602" spans="1:3" x14ac:dyDescent="0.2">
      <c r="A602" s="23">
        <v>600</v>
      </c>
      <c r="B602" s="23">
        <f t="shared" ca="1" si="9"/>
        <v>0.77518815738872182</v>
      </c>
      <c r="C602" s="23" t="s">
        <v>33</v>
      </c>
    </row>
    <row r="603" spans="1:3" x14ac:dyDescent="0.2">
      <c r="A603" s="23">
        <v>601</v>
      </c>
      <c r="B603" s="23">
        <f t="shared" ca="1" si="9"/>
        <v>0.48444661879061479</v>
      </c>
      <c r="C603" s="23" t="s">
        <v>34</v>
      </c>
    </row>
    <row r="604" spans="1:3" x14ac:dyDescent="0.2">
      <c r="A604" s="23">
        <v>602</v>
      </c>
      <c r="B604" s="23">
        <f t="shared" ca="1" si="9"/>
        <v>0.67556236434997086</v>
      </c>
      <c r="C604" s="23" t="s">
        <v>34</v>
      </c>
    </row>
    <row r="605" spans="1:3" x14ac:dyDescent="0.2">
      <c r="A605" s="23">
        <v>603</v>
      </c>
      <c r="B605" s="23">
        <f t="shared" ca="1" si="9"/>
        <v>0.56679668141634665</v>
      </c>
      <c r="C605" s="23" t="s">
        <v>34</v>
      </c>
    </row>
    <row r="606" spans="1:3" x14ac:dyDescent="0.2">
      <c r="A606" s="23">
        <v>604</v>
      </c>
      <c r="B606" s="23">
        <f t="shared" ca="1" si="9"/>
        <v>0.88969300832528997</v>
      </c>
      <c r="C606" s="23" t="s">
        <v>33</v>
      </c>
    </row>
    <row r="607" spans="1:3" x14ac:dyDescent="0.2">
      <c r="A607" s="23">
        <v>605</v>
      </c>
      <c r="B607" s="23">
        <f t="shared" ca="1" si="9"/>
        <v>0.6304080198793498</v>
      </c>
      <c r="C607" s="23" t="s">
        <v>34</v>
      </c>
    </row>
    <row r="608" spans="1:3" x14ac:dyDescent="0.2">
      <c r="A608" s="23">
        <v>606</v>
      </c>
      <c r="B608" s="23">
        <f t="shared" ca="1" si="9"/>
        <v>0.83010956197164931</v>
      </c>
      <c r="C608" s="23" t="s">
        <v>33</v>
      </c>
    </row>
    <row r="609" spans="1:3" x14ac:dyDescent="0.2">
      <c r="A609" s="23">
        <v>607</v>
      </c>
      <c r="B609" s="23">
        <f t="shared" ca="1" si="9"/>
        <v>0.46686796286754118</v>
      </c>
      <c r="C609" s="23" t="s">
        <v>34</v>
      </c>
    </row>
    <row r="610" spans="1:3" x14ac:dyDescent="0.2">
      <c r="A610" s="23">
        <v>608</v>
      </c>
      <c r="B610" s="23">
        <f t="shared" ca="1" si="9"/>
        <v>0.7200555296236465</v>
      </c>
      <c r="C610" s="23" t="s">
        <v>33</v>
      </c>
    </row>
    <row r="611" spans="1:3" x14ac:dyDescent="0.2">
      <c r="A611" s="23">
        <v>609</v>
      </c>
      <c r="B611" s="23">
        <f t="shared" ca="1" si="9"/>
        <v>0.62816208050083122</v>
      </c>
      <c r="C611" s="23" t="s">
        <v>34</v>
      </c>
    </row>
    <row r="612" spans="1:3" x14ac:dyDescent="0.2">
      <c r="A612" s="23">
        <v>610</v>
      </c>
      <c r="B612" s="23">
        <f t="shared" ca="1" si="9"/>
        <v>0.37634247865389736</v>
      </c>
      <c r="C612" s="23" t="s">
        <v>34</v>
      </c>
    </row>
    <row r="613" spans="1:3" x14ac:dyDescent="0.2">
      <c r="A613" s="23">
        <v>611</v>
      </c>
      <c r="B613" s="23">
        <f t="shared" ca="1" si="9"/>
        <v>0.76922727625236698</v>
      </c>
      <c r="C613" s="23" t="s">
        <v>33</v>
      </c>
    </row>
    <row r="614" spans="1:3" x14ac:dyDescent="0.2">
      <c r="A614" s="23">
        <v>612</v>
      </c>
      <c r="B614" s="23">
        <f t="shared" ca="1" si="9"/>
        <v>0.75878543864104864</v>
      </c>
      <c r="C614" s="23" t="s">
        <v>33</v>
      </c>
    </row>
    <row r="615" spans="1:3" x14ac:dyDescent="0.2">
      <c r="A615" s="23">
        <v>613</v>
      </c>
      <c r="B615" s="23">
        <f t="shared" ca="1" si="9"/>
        <v>0.40284331632502379</v>
      </c>
      <c r="C615" s="23" t="s">
        <v>34</v>
      </c>
    </row>
    <row r="616" spans="1:3" x14ac:dyDescent="0.2">
      <c r="A616" s="23">
        <v>614</v>
      </c>
      <c r="B616" s="23">
        <f t="shared" ca="1" si="9"/>
        <v>0.65450591823561588</v>
      </c>
      <c r="C616" s="23" t="s">
        <v>34</v>
      </c>
    </row>
    <row r="617" spans="1:3" x14ac:dyDescent="0.2">
      <c r="A617" s="23">
        <v>615</v>
      </c>
      <c r="B617" s="23">
        <f t="shared" ca="1" si="9"/>
        <v>0.50994053872234046</v>
      </c>
      <c r="C617" s="23" t="s">
        <v>34</v>
      </c>
    </row>
    <row r="618" spans="1:3" x14ac:dyDescent="0.2">
      <c r="A618" s="23">
        <v>616</v>
      </c>
      <c r="B618" s="23">
        <f t="shared" ca="1" si="9"/>
        <v>0.60492405425272811</v>
      </c>
      <c r="C618" s="23" t="s">
        <v>33</v>
      </c>
    </row>
    <row r="619" spans="1:3" x14ac:dyDescent="0.2">
      <c r="A619" s="23">
        <v>617</v>
      </c>
      <c r="B619" s="23">
        <f t="shared" ca="1" si="9"/>
        <v>0.49172399487792573</v>
      </c>
      <c r="C619" s="23" t="s">
        <v>33</v>
      </c>
    </row>
    <row r="620" spans="1:3" x14ac:dyDescent="0.2">
      <c r="A620" s="23">
        <v>618</v>
      </c>
      <c r="B620" s="23">
        <f t="shared" ca="1" si="9"/>
        <v>0.72593288241394527</v>
      </c>
      <c r="C620" s="23" t="s">
        <v>33</v>
      </c>
    </row>
    <row r="621" spans="1:3" x14ac:dyDescent="0.2">
      <c r="A621" s="23">
        <v>619</v>
      </c>
      <c r="B621" s="23">
        <f t="shared" ca="1" si="9"/>
        <v>0.21301330435675797</v>
      </c>
      <c r="C621" s="23" t="s">
        <v>34</v>
      </c>
    </row>
    <row r="622" spans="1:3" x14ac:dyDescent="0.2">
      <c r="A622" s="23">
        <v>620</v>
      </c>
      <c r="B622" s="23">
        <f t="shared" ca="1" si="9"/>
        <v>0.63066689130895914</v>
      </c>
      <c r="C622" s="23" t="s">
        <v>34</v>
      </c>
    </row>
    <row r="623" spans="1:3" x14ac:dyDescent="0.2">
      <c r="A623" s="23">
        <v>621</v>
      </c>
      <c r="B623" s="23">
        <f t="shared" ca="1" si="9"/>
        <v>0.75222566452020478</v>
      </c>
      <c r="C623" s="23" t="s">
        <v>33</v>
      </c>
    </row>
    <row r="624" spans="1:3" x14ac:dyDescent="0.2">
      <c r="A624" s="23">
        <v>622</v>
      </c>
      <c r="B624" s="23">
        <f t="shared" ca="1" si="9"/>
        <v>0.74170602459104318</v>
      </c>
      <c r="C624" s="23" t="s">
        <v>33</v>
      </c>
    </row>
    <row r="625" spans="1:3" x14ac:dyDescent="0.2">
      <c r="A625" s="23">
        <v>623</v>
      </c>
      <c r="B625" s="23">
        <f t="shared" ca="1" si="9"/>
        <v>0.65800017038706404</v>
      </c>
      <c r="C625" s="23" t="s">
        <v>33</v>
      </c>
    </row>
    <row r="626" spans="1:3" x14ac:dyDescent="0.2">
      <c r="A626" s="23">
        <v>624</v>
      </c>
      <c r="B626" s="23">
        <f t="shared" ca="1" si="9"/>
        <v>0.74144949729032839</v>
      </c>
      <c r="C626" s="23" t="s">
        <v>34</v>
      </c>
    </row>
    <row r="627" spans="1:3" x14ac:dyDescent="0.2">
      <c r="A627" s="23">
        <v>625</v>
      </c>
      <c r="B627" s="23">
        <f t="shared" ca="1" si="9"/>
        <v>0.60414919738767359</v>
      </c>
      <c r="C627" s="23" t="s">
        <v>33</v>
      </c>
    </row>
    <row r="628" spans="1:3" x14ac:dyDescent="0.2">
      <c r="A628" s="23">
        <v>626</v>
      </c>
      <c r="B628" s="23">
        <f t="shared" ca="1" si="9"/>
        <v>0.72954308999868922</v>
      </c>
      <c r="C628" s="23" t="s">
        <v>34</v>
      </c>
    </row>
    <row r="629" spans="1:3" x14ac:dyDescent="0.2">
      <c r="A629" s="23">
        <v>627</v>
      </c>
      <c r="B629" s="23">
        <f t="shared" ca="1" si="9"/>
        <v>0.60309279026832829</v>
      </c>
      <c r="C629" s="23" t="s">
        <v>34</v>
      </c>
    </row>
    <row r="630" spans="1:3" x14ac:dyDescent="0.2">
      <c r="A630" s="23">
        <v>628</v>
      </c>
      <c r="B630" s="23">
        <f t="shared" ca="1" si="9"/>
        <v>0.49322682293031411</v>
      </c>
      <c r="C630" s="23" t="s">
        <v>34</v>
      </c>
    </row>
    <row r="631" spans="1:3" x14ac:dyDescent="0.2">
      <c r="A631" s="23">
        <v>629</v>
      </c>
      <c r="B631" s="23">
        <f t="shared" ca="1" si="9"/>
        <v>0.97300805679527025</v>
      </c>
      <c r="C631" s="23" t="s">
        <v>34</v>
      </c>
    </row>
    <row r="632" spans="1:3" x14ac:dyDescent="0.2">
      <c r="A632" s="23">
        <v>630</v>
      </c>
      <c r="B632" s="23">
        <f t="shared" ca="1" si="9"/>
        <v>0.67628573870264219</v>
      </c>
      <c r="C632" s="23" t="s">
        <v>33</v>
      </c>
    </row>
    <row r="633" spans="1:3" x14ac:dyDescent="0.2">
      <c r="A633" s="23">
        <v>631</v>
      </c>
      <c r="B633" s="23">
        <f t="shared" ca="1" si="9"/>
        <v>0.72012356139432521</v>
      </c>
      <c r="C633" s="23" t="s">
        <v>33</v>
      </c>
    </row>
    <row r="634" spans="1:3" x14ac:dyDescent="0.2">
      <c r="A634" s="23">
        <v>632</v>
      </c>
      <c r="B634" s="23">
        <f t="shared" ca="1" si="9"/>
        <v>0.71875131138422621</v>
      </c>
      <c r="C634" s="23" t="s">
        <v>34</v>
      </c>
    </row>
    <row r="635" spans="1:3" x14ac:dyDescent="0.2">
      <c r="A635" s="23">
        <v>633</v>
      </c>
      <c r="B635" s="23">
        <f t="shared" ca="1" si="9"/>
        <v>0.75467184987870439</v>
      </c>
      <c r="C635" s="23" t="s">
        <v>33</v>
      </c>
    </row>
    <row r="636" spans="1:3" x14ac:dyDescent="0.2">
      <c r="A636" s="23">
        <v>634</v>
      </c>
      <c r="B636" s="23">
        <f t="shared" ca="1" si="9"/>
        <v>0.63873251871927961</v>
      </c>
      <c r="C636" s="23" t="s">
        <v>33</v>
      </c>
    </row>
    <row r="637" spans="1:3" x14ac:dyDescent="0.2">
      <c r="A637" s="23">
        <v>635</v>
      </c>
      <c r="B637" s="23">
        <f t="shared" ca="1" si="9"/>
        <v>0.80971681228951331</v>
      </c>
      <c r="C637" s="23" t="s">
        <v>33</v>
      </c>
    </row>
    <row r="638" spans="1:3" x14ac:dyDescent="0.2">
      <c r="A638" s="23">
        <v>636</v>
      </c>
      <c r="B638" s="23">
        <f t="shared" ca="1" si="9"/>
        <v>0.72618792402001664</v>
      </c>
      <c r="C638" s="23" t="s">
        <v>34</v>
      </c>
    </row>
    <row r="639" spans="1:3" x14ac:dyDescent="0.2">
      <c r="A639" s="23">
        <v>637</v>
      </c>
      <c r="B639" s="23">
        <f t="shared" ca="1" si="9"/>
        <v>0.77424797586039396</v>
      </c>
      <c r="C639" s="23" t="s">
        <v>34</v>
      </c>
    </row>
    <row r="640" spans="1:3" x14ac:dyDescent="0.2">
      <c r="A640" s="23">
        <v>638</v>
      </c>
      <c r="B640" s="23">
        <f t="shared" ca="1" si="9"/>
        <v>0.66000349249417312</v>
      </c>
      <c r="C640" s="23" t="s">
        <v>33</v>
      </c>
    </row>
    <row r="641" spans="1:3" x14ac:dyDescent="0.2">
      <c r="A641" s="23">
        <v>639</v>
      </c>
      <c r="B641" s="23">
        <f t="shared" ca="1" si="9"/>
        <v>0.81188147977337088</v>
      </c>
      <c r="C641" s="23" t="s">
        <v>34</v>
      </c>
    </row>
    <row r="642" spans="1:3" x14ac:dyDescent="0.2">
      <c r="A642" s="23">
        <v>640</v>
      </c>
      <c r="B642" s="23">
        <f t="shared" ca="1" si="9"/>
        <v>0.55998991932534148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0.63663380299165506</v>
      </c>
      <c r="C643" s="23" t="s">
        <v>33</v>
      </c>
    </row>
    <row r="644" spans="1:3" x14ac:dyDescent="0.2">
      <c r="A644" s="23">
        <v>642</v>
      </c>
      <c r="B644" s="23">
        <f t="shared" ca="1" si="10"/>
        <v>0.70338101783378404</v>
      </c>
      <c r="C644" s="23" t="s">
        <v>34</v>
      </c>
    </row>
    <row r="645" spans="1:3" x14ac:dyDescent="0.2">
      <c r="A645" s="23">
        <v>643</v>
      </c>
      <c r="B645" s="23">
        <f t="shared" ca="1" si="10"/>
        <v>0.82498684926449573</v>
      </c>
      <c r="C645" s="23" t="s">
        <v>33</v>
      </c>
    </row>
    <row r="646" spans="1:3" x14ac:dyDescent="0.2">
      <c r="A646" s="23">
        <v>644</v>
      </c>
      <c r="B646" s="23">
        <f t="shared" ca="1" si="10"/>
        <v>0.61883158547076733</v>
      </c>
      <c r="C646" s="23" t="s">
        <v>34</v>
      </c>
    </row>
    <row r="647" spans="1:3" x14ac:dyDescent="0.2">
      <c r="A647" s="23">
        <v>645</v>
      </c>
      <c r="B647" s="23">
        <f t="shared" ca="1" si="10"/>
        <v>0.76424633943696885</v>
      </c>
      <c r="C647" s="23" t="s">
        <v>34</v>
      </c>
    </row>
    <row r="648" spans="1:3" x14ac:dyDescent="0.2">
      <c r="A648" s="23">
        <v>646</v>
      </c>
      <c r="B648" s="23">
        <f t="shared" ca="1" si="10"/>
        <v>0.8145978618242351</v>
      </c>
      <c r="C648" s="23" t="s">
        <v>34</v>
      </c>
    </row>
    <row r="649" spans="1:3" x14ac:dyDescent="0.2">
      <c r="A649" s="23">
        <v>647</v>
      </c>
      <c r="B649" s="23">
        <f t="shared" ca="1" si="10"/>
        <v>0.74105812642591207</v>
      </c>
      <c r="C649" s="23" t="s">
        <v>33</v>
      </c>
    </row>
    <row r="650" spans="1:3" x14ac:dyDescent="0.2">
      <c r="A650" s="23">
        <v>648</v>
      </c>
      <c r="B650" s="23">
        <f t="shared" ca="1" si="10"/>
        <v>0.64394036014683331</v>
      </c>
      <c r="C650" s="23" t="s">
        <v>33</v>
      </c>
    </row>
    <row r="651" spans="1:3" x14ac:dyDescent="0.2">
      <c r="A651" s="23">
        <v>649</v>
      </c>
      <c r="B651" s="23">
        <f t="shared" ca="1" si="10"/>
        <v>0.74008745131000542</v>
      </c>
      <c r="C651" s="23" t="s">
        <v>33</v>
      </c>
    </row>
    <row r="652" spans="1:3" x14ac:dyDescent="0.2">
      <c r="A652" s="23">
        <v>650</v>
      </c>
      <c r="B652" s="23">
        <f t="shared" ca="1" si="10"/>
        <v>0.73273900995238983</v>
      </c>
      <c r="C652" s="23" t="s">
        <v>33</v>
      </c>
    </row>
    <row r="653" spans="1:3" x14ac:dyDescent="0.2">
      <c r="A653" s="23">
        <v>651</v>
      </c>
      <c r="B653" s="23">
        <f t="shared" ca="1" si="10"/>
        <v>0.60023350023551836</v>
      </c>
      <c r="C653" s="23" t="s">
        <v>34</v>
      </c>
    </row>
    <row r="654" spans="1:3" x14ac:dyDescent="0.2">
      <c r="A654" s="23">
        <v>652</v>
      </c>
      <c r="B654" s="23">
        <f t="shared" ca="1" si="10"/>
        <v>0.52028680899590363</v>
      </c>
      <c r="C654" s="23" t="s">
        <v>34</v>
      </c>
    </row>
    <row r="655" spans="1:3" x14ac:dyDescent="0.2">
      <c r="A655" s="23">
        <v>653</v>
      </c>
      <c r="B655" s="23">
        <f t="shared" ca="1" si="10"/>
        <v>0.81759212265381498</v>
      </c>
      <c r="C655" s="23" t="s">
        <v>34</v>
      </c>
    </row>
    <row r="656" spans="1:3" x14ac:dyDescent="0.2">
      <c r="A656" s="23">
        <v>654</v>
      </c>
      <c r="B656" s="23">
        <f t="shared" ca="1" si="10"/>
        <v>0.57212749223647064</v>
      </c>
      <c r="C656" s="23" t="s">
        <v>34</v>
      </c>
    </row>
    <row r="657" spans="1:3" x14ac:dyDescent="0.2">
      <c r="A657" s="23">
        <v>655</v>
      </c>
      <c r="B657" s="23">
        <f t="shared" ca="1" si="10"/>
        <v>0.69145143802924236</v>
      </c>
      <c r="C657" s="23" t="s">
        <v>34</v>
      </c>
    </row>
    <row r="658" spans="1:3" x14ac:dyDescent="0.2">
      <c r="A658" s="23">
        <v>656</v>
      </c>
      <c r="B658" s="23">
        <f t="shared" ca="1" si="10"/>
        <v>0.82314200382569647</v>
      </c>
      <c r="C658" s="23" t="s">
        <v>34</v>
      </c>
    </row>
    <row r="659" spans="1:3" x14ac:dyDescent="0.2">
      <c r="A659" s="23">
        <v>657</v>
      </c>
      <c r="B659" s="23">
        <f t="shared" ca="1" si="10"/>
        <v>0.7396832054894712</v>
      </c>
      <c r="C659" s="23" t="s">
        <v>33</v>
      </c>
    </row>
    <row r="660" spans="1:3" x14ac:dyDescent="0.2">
      <c r="A660" s="23">
        <v>658</v>
      </c>
      <c r="B660" s="23">
        <f t="shared" ca="1" si="10"/>
        <v>0.45963242841546331</v>
      </c>
      <c r="C660" s="23" t="s">
        <v>34</v>
      </c>
    </row>
    <row r="661" spans="1:3" x14ac:dyDescent="0.2">
      <c r="A661" s="23">
        <v>659</v>
      </c>
      <c r="B661" s="23">
        <f t="shared" ca="1" si="10"/>
        <v>0.76783211641945914</v>
      </c>
      <c r="C661" s="23" t="s">
        <v>33</v>
      </c>
    </row>
    <row r="662" spans="1:3" x14ac:dyDescent="0.2">
      <c r="A662" s="23">
        <v>660</v>
      </c>
      <c r="B662" s="23">
        <f t="shared" ca="1" si="10"/>
        <v>0.8064366035725945</v>
      </c>
      <c r="C662" s="23" t="s">
        <v>34</v>
      </c>
    </row>
    <row r="663" spans="1:3" x14ac:dyDescent="0.2">
      <c r="A663" s="23">
        <v>661</v>
      </c>
      <c r="B663" s="23">
        <f t="shared" ca="1" si="10"/>
        <v>0.77370230892309488</v>
      </c>
      <c r="C663" s="23" t="s">
        <v>33</v>
      </c>
    </row>
    <row r="664" spans="1:3" x14ac:dyDescent="0.2">
      <c r="A664" s="23">
        <v>662</v>
      </c>
      <c r="B664" s="23">
        <f t="shared" ca="1" si="10"/>
        <v>0.33451115785661212</v>
      </c>
      <c r="C664" s="23" t="s">
        <v>34</v>
      </c>
    </row>
    <row r="665" spans="1:3" x14ac:dyDescent="0.2">
      <c r="A665" s="23">
        <v>663</v>
      </c>
      <c r="B665" s="23">
        <f t="shared" ca="1" si="10"/>
        <v>0.65902693052294359</v>
      </c>
      <c r="C665" s="23" t="s">
        <v>34</v>
      </c>
    </row>
    <row r="666" spans="1:3" x14ac:dyDescent="0.2">
      <c r="A666" s="23">
        <v>664</v>
      </c>
      <c r="B666" s="23">
        <f t="shared" ca="1" si="10"/>
        <v>0.73785636495884765</v>
      </c>
      <c r="C666" s="23" t="s">
        <v>33</v>
      </c>
    </row>
    <row r="667" spans="1:3" x14ac:dyDescent="0.2">
      <c r="A667" s="23">
        <v>665</v>
      </c>
      <c r="B667" s="23">
        <f t="shared" ca="1" si="10"/>
        <v>0.76563885303175705</v>
      </c>
      <c r="C667" s="23" t="s">
        <v>34</v>
      </c>
    </row>
    <row r="668" spans="1:3" x14ac:dyDescent="0.2">
      <c r="A668" s="23">
        <v>666</v>
      </c>
      <c r="B668" s="23">
        <f t="shared" ca="1" si="10"/>
        <v>0.54768825285274514</v>
      </c>
      <c r="C668" s="23" t="s">
        <v>34</v>
      </c>
    </row>
    <row r="669" spans="1:3" x14ac:dyDescent="0.2">
      <c r="A669" s="23">
        <v>667</v>
      </c>
      <c r="B669" s="23">
        <f t="shared" ca="1" si="10"/>
        <v>0.66941793221046053</v>
      </c>
      <c r="C669" s="23" t="s">
        <v>33</v>
      </c>
    </row>
    <row r="670" spans="1:3" x14ac:dyDescent="0.2">
      <c r="A670" s="23">
        <v>668</v>
      </c>
      <c r="B670" s="23">
        <f t="shared" ca="1" si="10"/>
        <v>0.45449652587279443</v>
      </c>
      <c r="C670" s="23" t="s">
        <v>34</v>
      </c>
    </row>
    <row r="671" spans="1:3" x14ac:dyDescent="0.2">
      <c r="A671" s="23">
        <v>669</v>
      </c>
      <c r="B671" s="23">
        <f t="shared" ca="1" si="10"/>
        <v>0.7786177762240114</v>
      </c>
      <c r="C671" s="23" t="s">
        <v>34</v>
      </c>
    </row>
    <row r="672" spans="1:3" x14ac:dyDescent="0.2">
      <c r="A672" s="23">
        <v>670</v>
      </c>
      <c r="B672" s="23">
        <f t="shared" ca="1" si="10"/>
        <v>0.79030535809703584</v>
      </c>
      <c r="C672" s="23" t="s">
        <v>34</v>
      </c>
    </row>
    <row r="673" spans="1:3" x14ac:dyDescent="0.2">
      <c r="A673" s="23">
        <v>671</v>
      </c>
      <c r="B673" s="23">
        <f t="shared" ca="1" si="10"/>
        <v>0.33940371878867337</v>
      </c>
      <c r="C673" s="23" t="s">
        <v>34</v>
      </c>
    </row>
    <row r="674" spans="1:3" x14ac:dyDescent="0.2">
      <c r="A674" s="23">
        <v>672</v>
      </c>
      <c r="B674" s="23">
        <f t="shared" ca="1" si="10"/>
        <v>0.73281973624303431</v>
      </c>
      <c r="C674" s="23" t="s">
        <v>34</v>
      </c>
    </row>
    <row r="675" spans="1:3" x14ac:dyDescent="0.2">
      <c r="A675" s="23">
        <v>673</v>
      </c>
      <c r="B675" s="23">
        <f t="shared" ca="1" si="10"/>
        <v>0.47223210879515676</v>
      </c>
      <c r="C675" s="23" t="s">
        <v>34</v>
      </c>
    </row>
    <row r="676" spans="1:3" x14ac:dyDescent="0.2">
      <c r="A676" s="23">
        <v>674</v>
      </c>
      <c r="B676" s="23">
        <f t="shared" ca="1" si="10"/>
        <v>0.57172707012153701</v>
      </c>
      <c r="C676" s="23" t="s">
        <v>33</v>
      </c>
    </row>
    <row r="677" spans="1:3" x14ac:dyDescent="0.2">
      <c r="A677" s="23">
        <v>675</v>
      </c>
      <c r="B677" s="23">
        <f t="shared" ca="1" si="10"/>
        <v>0.78652744538571329</v>
      </c>
      <c r="C677" s="23" t="s">
        <v>34</v>
      </c>
    </row>
    <row r="678" spans="1:3" x14ac:dyDescent="0.2">
      <c r="A678" s="23">
        <v>676</v>
      </c>
      <c r="B678" s="23">
        <f t="shared" ca="1" si="10"/>
        <v>0.55055254389157138</v>
      </c>
      <c r="C678" s="23" t="s">
        <v>33</v>
      </c>
    </row>
    <row r="679" spans="1:3" x14ac:dyDescent="0.2">
      <c r="A679" s="23">
        <v>677</v>
      </c>
      <c r="B679" s="23">
        <f t="shared" ca="1" si="10"/>
        <v>0.7819465234226719</v>
      </c>
      <c r="C679" s="23" t="s">
        <v>34</v>
      </c>
    </row>
    <row r="680" spans="1:3" x14ac:dyDescent="0.2">
      <c r="A680" s="23">
        <v>678</v>
      </c>
      <c r="B680" s="23">
        <f t="shared" ca="1" si="10"/>
        <v>0.74704340900085942</v>
      </c>
      <c r="C680" s="23" t="s">
        <v>33</v>
      </c>
    </row>
    <row r="681" spans="1:3" x14ac:dyDescent="0.2">
      <c r="A681" s="23">
        <v>679</v>
      </c>
      <c r="B681" s="23">
        <f t="shared" ca="1" si="10"/>
        <v>0.56955460402729829</v>
      </c>
      <c r="C681" s="23" t="s">
        <v>34</v>
      </c>
    </row>
    <row r="682" spans="1:3" x14ac:dyDescent="0.2">
      <c r="A682" s="23">
        <v>680</v>
      </c>
      <c r="B682" s="23">
        <f t="shared" ca="1" si="10"/>
        <v>0.79635315800469897</v>
      </c>
      <c r="C682" s="23" t="s">
        <v>34</v>
      </c>
    </row>
    <row r="683" spans="1:3" x14ac:dyDescent="0.2">
      <c r="A683" s="23">
        <v>681</v>
      </c>
      <c r="B683" s="23">
        <f t="shared" ca="1" si="10"/>
        <v>0.69050715194387569</v>
      </c>
      <c r="C683" s="23" t="s">
        <v>34</v>
      </c>
    </row>
    <row r="684" spans="1:3" x14ac:dyDescent="0.2">
      <c r="A684" s="23">
        <v>682</v>
      </c>
      <c r="B684" s="23">
        <f t="shared" ca="1" si="10"/>
        <v>0.46831311678372145</v>
      </c>
      <c r="C684" s="23" t="s">
        <v>34</v>
      </c>
    </row>
    <row r="685" spans="1:3" x14ac:dyDescent="0.2">
      <c r="A685" s="23">
        <v>683</v>
      </c>
      <c r="B685" s="23">
        <f t="shared" ca="1" si="10"/>
        <v>0.60620972845306043</v>
      </c>
      <c r="C685" s="23" t="s">
        <v>34</v>
      </c>
    </row>
    <row r="686" spans="1:3" x14ac:dyDescent="0.2">
      <c r="A686" s="23">
        <v>684</v>
      </c>
      <c r="B686" s="23">
        <f t="shared" ca="1" si="10"/>
        <v>0.35016517836996336</v>
      </c>
      <c r="C686" s="23" t="s">
        <v>34</v>
      </c>
    </row>
    <row r="687" spans="1:3" x14ac:dyDescent="0.2">
      <c r="A687" s="23">
        <v>685</v>
      </c>
      <c r="B687" s="23">
        <f t="shared" ca="1" si="10"/>
        <v>0.57569708184916735</v>
      </c>
      <c r="C687" s="23" t="s">
        <v>33</v>
      </c>
    </row>
    <row r="688" spans="1:3" x14ac:dyDescent="0.2">
      <c r="A688" s="23">
        <v>686</v>
      </c>
      <c r="B688" s="23">
        <f t="shared" ca="1" si="10"/>
        <v>0.43140780531312317</v>
      </c>
      <c r="C688" s="23" t="s">
        <v>34</v>
      </c>
    </row>
    <row r="689" spans="1:3" x14ac:dyDescent="0.2">
      <c r="A689" s="23">
        <v>687</v>
      </c>
      <c r="B689" s="23">
        <f t="shared" ca="1" si="10"/>
        <v>0.72390459150829645</v>
      </c>
      <c r="C689" s="23" t="s">
        <v>34</v>
      </c>
    </row>
    <row r="690" spans="1:3" x14ac:dyDescent="0.2">
      <c r="A690" s="23">
        <v>688</v>
      </c>
      <c r="B690" s="23">
        <f t="shared" ca="1" si="10"/>
        <v>0.4901713957902642</v>
      </c>
      <c r="C690" s="23" t="s">
        <v>34</v>
      </c>
    </row>
    <row r="691" spans="1:3" x14ac:dyDescent="0.2">
      <c r="A691" s="23">
        <v>689</v>
      </c>
      <c r="B691" s="23">
        <f t="shared" ca="1" si="10"/>
        <v>0.35093360285442865</v>
      </c>
      <c r="C691" s="23" t="s">
        <v>34</v>
      </c>
    </row>
    <row r="692" spans="1:3" x14ac:dyDescent="0.2">
      <c r="A692" s="23">
        <v>690</v>
      </c>
      <c r="B692" s="23">
        <f t="shared" ca="1" si="10"/>
        <v>0.83154308209734207</v>
      </c>
      <c r="C692" s="23" t="s">
        <v>33</v>
      </c>
    </row>
    <row r="693" spans="1:3" x14ac:dyDescent="0.2">
      <c r="A693" s="23">
        <v>691</v>
      </c>
      <c r="B693" s="23">
        <f t="shared" ca="1" si="10"/>
        <v>0.68011671176382904</v>
      </c>
      <c r="C693" s="23" t="s">
        <v>33</v>
      </c>
    </row>
    <row r="694" spans="1:3" x14ac:dyDescent="0.2">
      <c r="A694" s="23">
        <v>692</v>
      </c>
      <c r="B694" s="23">
        <f t="shared" ca="1" si="10"/>
        <v>0.9122230105138962</v>
      </c>
      <c r="C694" s="23" t="s">
        <v>33</v>
      </c>
    </row>
    <row r="695" spans="1:3" x14ac:dyDescent="0.2">
      <c r="A695" s="23">
        <v>693</v>
      </c>
      <c r="B695" s="23">
        <f t="shared" ca="1" si="10"/>
        <v>0.62545408018342152</v>
      </c>
      <c r="C695" s="23" t="s">
        <v>33</v>
      </c>
    </row>
    <row r="696" spans="1:3" x14ac:dyDescent="0.2">
      <c r="A696" s="23">
        <v>694</v>
      </c>
      <c r="B696" s="23">
        <f t="shared" ca="1" si="10"/>
        <v>0.61099348247004615</v>
      </c>
      <c r="C696" s="23" t="s">
        <v>34</v>
      </c>
    </row>
    <row r="697" spans="1:3" x14ac:dyDescent="0.2">
      <c r="A697" s="23">
        <v>695</v>
      </c>
      <c r="B697" s="23">
        <f t="shared" ca="1" si="10"/>
        <v>0.73478391426373535</v>
      </c>
      <c r="C697" s="23" t="s">
        <v>34</v>
      </c>
    </row>
    <row r="698" spans="1:3" x14ac:dyDescent="0.2">
      <c r="A698" s="23">
        <v>696</v>
      </c>
      <c r="B698" s="23">
        <f t="shared" ca="1" si="10"/>
        <v>0.53448919463680411</v>
      </c>
      <c r="C698" s="23" t="s">
        <v>34</v>
      </c>
    </row>
    <row r="699" spans="1:3" x14ac:dyDescent="0.2">
      <c r="A699" s="23">
        <v>697</v>
      </c>
      <c r="B699" s="23">
        <f t="shared" ca="1" si="10"/>
        <v>0.49735183117463894</v>
      </c>
      <c r="C699" s="23" t="s">
        <v>34</v>
      </c>
    </row>
    <row r="700" spans="1:3" x14ac:dyDescent="0.2">
      <c r="A700" s="23">
        <v>698</v>
      </c>
      <c r="B700" s="23">
        <f t="shared" ca="1" si="10"/>
        <v>0.71961032487466403</v>
      </c>
      <c r="C700" s="23" t="s">
        <v>33</v>
      </c>
    </row>
    <row r="701" spans="1:3" x14ac:dyDescent="0.2">
      <c r="A701" s="23">
        <v>699</v>
      </c>
      <c r="B701" s="23">
        <f t="shared" ca="1" si="10"/>
        <v>0.42055780434275103</v>
      </c>
      <c r="C701" s="23" t="s">
        <v>34</v>
      </c>
    </row>
    <row r="702" spans="1:3" x14ac:dyDescent="0.2">
      <c r="A702" s="23">
        <v>700</v>
      </c>
      <c r="B702" s="23">
        <f t="shared" ca="1" si="10"/>
        <v>0.48551981055362359</v>
      </c>
      <c r="C702" s="23" t="s">
        <v>34</v>
      </c>
    </row>
    <row r="703" spans="1:3" x14ac:dyDescent="0.2">
      <c r="A703" s="23">
        <v>701</v>
      </c>
      <c r="B703" s="23">
        <f t="shared" ca="1" si="10"/>
        <v>0.55279278836306855</v>
      </c>
      <c r="C703" s="23" t="s">
        <v>34</v>
      </c>
    </row>
    <row r="704" spans="1:3" x14ac:dyDescent="0.2">
      <c r="A704" s="23">
        <v>702</v>
      </c>
      <c r="B704" s="23">
        <f t="shared" ca="1" si="10"/>
        <v>0.55231644912786859</v>
      </c>
      <c r="C704" s="23" t="s">
        <v>34</v>
      </c>
    </row>
    <row r="705" spans="1:3" x14ac:dyDescent="0.2">
      <c r="A705" s="23">
        <v>703</v>
      </c>
      <c r="B705" s="23">
        <f t="shared" ca="1" si="10"/>
        <v>0.66787704411916948</v>
      </c>
      <c r="C705" s="23" t="s">
        <v>33</v>
      </c>
    </row>
    <row r="706" spans="1:3" x14ac:dyDescent="0.2">
      <c r="A706" s="23">
        <v>704</v>
      </c>
      <c r="B706" s="23">
        <f t="shared" ca="1" si="10"/>
        <v>0.82133712051648367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0.45955467088703156</v>
      </c>
      <c r="C707" s="23" t="s">
        <v>34</v>
      </c>
    </row>
    <row r="708" spans="1:3" x14ac:dyDescent="0.2">
      <c r="A708" s="23">
        <v>706</v>
      </c>
      <c r="B708" s="23">
        <f t="shared" ca="1" si="11"/>
        <v>0.5678663860143206</v>
      </c>
      <c r="C708" s="23" t="s">
        <v>34</v>
      </c>
    </row>
    <row r="709" spans="1:3" x14ac:dyDescent="0.2">
      <c r="A709" s="23">
        <v>707</v>
      </c>
      <c r="B709" s="23">
        <f t="shared" ca="1" si="11"/>
        <v>0.36330861776943491</v>
      </c>
      <c r="C709" s="23" t="s">
        <v>34</v>
      </c>
    </row>
    <row r="710" spans="1:3" x14ac:dyDescent="0.2">
      <c r="A710" s="23">
        <v>708</v>
      </c>
      <c r="B710" s="23">
        <f t="shared" ca="1" si="11"/>
        <v>0.70730432828023904</v>
      </c>
      <c r="C710" s="23" t="s">
        <v>33</v>
      </c>
    </row>
    <row r="711" spans="1:3" x14ac:dyDescent="0.2">
      <c r="A711" s="23">
        <v>709</v>
      </c>
      <c r="B711" s="23">
        <f t="shared" ca="1" si="11"/>
        <v>0.67169396164689799</v>
      </c>
      <c r="C711" s="23" t="s">
        <v>33</v>
      </c>
    </row>
    <row r="712" spans="1:3" x14ac:dyDescent="0.2">
      <c r="A712" s="23">
        <v>710</v>
      </c>
      <c r="B712" s="23">
        <f t="shared" ca="1" si="11"/>
        <v>0.66720026509296582</v>
      </c>
      <c r="C712" s="23" t="s">
        <v>33</v>
      </c>
    </row>
    <row r="713" spans="1:3" x14ac:dyDescent="0.2">
      <c r="A713" s="23">
        <v>711</v>
      </c>
      <c r="B713" s="23">
        <f t="shared" ca="1" si="11"/>
        <v>0.42130717618959557</v>
      </c>
      <c r="C713" s="23" t="s">
        <v>34</v>
      </c>
    </row>
    <row r="714" spans="1:3" x14ac:dyDescent="0.2">
      <c r="A714" s="23">
        <v>712</v>
      </c>
      <c r="B714" s="23">
        <f t="shared" ca="1" si="11"/>
        <v>0.71654343033428736</v>
      </c>
      <c r="C714" s="23" t="s">
        <v>33</v>
      </c>
    </row>
    <row r="715" spans="1:3" x14ac:dyDescent="0.2">
      <c r="A715" s="23">
        <v>713</v>
      </c>
      <c r="B715" s="23">
        <f t="shared" ca="1" si="11"/>
        <v>0.50654414184084862</v>
      </c>
      <c r="C715" s="23" t="s">
        <v>34</v>
      </c>
    </row>
    <row r="716" spans="1:3" x14ac:dyDescent="0.2">
      <c r="A716" s="23">
        <v>714</v>
      </c>
      <c r="B716" s="23">
        <f t="shared" ca="1" si="11"/>
        <v>0.61874589821779846</v>
      </c>
      <c r="C716" s="23" t="s">
        <v>34</v>
      </c>
    </row>
    <row r="717" spans="1:3" x14ac:dyDescent="0.2">
      <c r="A717" s="23">
        <v>715</v>
      </c>
      <c r="B717" s="23">
        <f t="shared" ca="1" si="11"/>
        <v>0.62239501291761645</v>
      </c>
      <c r="C717" s="23" t="s">
        <v>34</v>
      </c>
    </row>
    <row r="718" spans="1:3" x14ac:dyDescent="0.2">
      <c r="A718" s="23">
        <v>716</v>
      </c>
      <c r="B718" s="23">
        <f t="shared" ca="1" si="11"/>
        <v>0.83006504958449767</v>
      </c>
      <c r="C718" s="23" t="s">
        <v>33</v>
      </c>
    </row>
    <row r="719" spans="1:3" x14ac:dyDescent="0.2">
      <c r="A719" s="23">
        <v>717</v>
      </c>
      <c r="B719" s="23">
        <f t="shared" ca="1" si="11"/>
        <v>0.52204766766671251</v>
      </c>
      <c r="C719" s="23" t="s">
        <v>34</v>
      </c>
    </row>
    <row r="720" spans="1:3" x14ac:dyDescent="0.2">
      <c r="A720" s="23">
        <v>718</v>
      </c>
      <c r="B720" s="23">
        <f t="shared" ca="1" si="11"/>
        <v>0.39904669543019278</v>
      </c>
      <c r="C720" s="23" t="s">
        <v>34</v>
      </c>
    </row>
    <row r="721" spans="1:3" x14ac:dyDescent="0.2">
      <c r="A721" s="23">
        <v>719</v>
      </c>
      <c r="B721" s="23">
        <f t="shared" ca="1" si="11"/>
        <v>0.86615744576326814</v>
      </c>
      <c r="C721" s="23" t="s">
        <v>34</v>
      </c>
    </row>
    <row r="722" spans="1:3" x14ac:dyDescent="0.2">
      <c r="A722" s="23">
        <v>720</v>
      </c>
      <c r="B722" s="23">
        <f t="shared" ca="1" si="11"/>
        <v>0.68696477873260453</v>
      </c>
      <c r="C722" s="23" t="s">
        <v>34</v>
      </c>
    </row>
    <row r="723" spans="1:3" x14ac:dyDescent="0.2">
      <c r="A723" s="23">
        <v>721</v>
      </c>
      <c r="B723" s="23">
        <f t="shared" ca="1" si="11"/>
        <v>0.71622382219978964</v>
      </c>
      <c r="C723" s="23" t="s">
        <v>33</v>
      </c>
    </row>
    <row r="724" spans="1:3" x14ac:dyDescent="0.2">
      <c r="A724" s="23">
        <v>722</v>
      </c>
      <c r="B724" s="23">
        <f t="shared" ca="1" si="11"/>
        <v>0.63082508775264112</v>
      </c>
      <c r="C724" s="23" t="s">
        <v>34</v>
      </c>
    </row>
    <row r="725" spans="1:3" x14ac:dyDescent="0.2">
      <c r="A725" s="23">
        <v>723</v>
      </c>
      <c r="B725" s="23">
        <f t="shared" ca="1" si="11"/>
        <v>0.79157142370699163</v>
      </c>
      <c r="C725" s="23" t="s">
        <v>33</v>
      </c>
    </row>
    <row r="726" spans="1:3" x14ac:dyDescent="0.2">
      <c r="A726" s="23">
        <v>724</v>
      </c>
      <c r="B726" s="23">
        <f t="shared" ca="1" si="11"/>
        <v>0.76310885791414873</v>
      </c>
      <c r="C726" s="23" t="s">
        <v>33</v>
      </c>
    </row>
    <row r="727" spans="1:3" x14ac:dyDescent="0.2">
      <c r="A727" s="23">
        <v>725</v>
      </c>
      <c r="B727" s="23">
        <f t="shared" ca="1" si="11"/>
        <v>0.53812957342638934</v>
      </c>
      <c r="C727" s="23" t="s">
        <v>34</v>
      </c>
    </row>
    <row r="728" spans="1:3" x14ac:dyDescent="0.2">
      <c r="A728" s="23">
        <v>726</v>
      </c>
      <c r="B728" s="23">
        <f t="shared" ca="1" si="11"/>
        <v>0.5485028257040836</v>
      </c>
      <c r="C728" s="23" t="s">
        <v>34</v>
      </c>
    </row>
    <row r="729" spans="1:3" x14ac:dyDescent="0.2">
      <c r="A729" s="23">
        <v>727</v>
      </c>
      <c r="B729" s="23">
        <f t="shared" ca="1" si="11"/>
        <v>0.7505268510766766</v>
      </c>
      <c r="C729" s="23" t="s">
        <v>33</v>
      </c>
    </row>
    <row r="730" spans="1:3" x14ac:dyDescent="0.2">
      <c r="A730" s="23">
        <v>728</v>
      </c>
      <c r="B730" s="23">
        <f t="shared" ca="1" si="11"/>
        <v>0.47546486061080467</v>
      </c>
      <c r="C730" s="23" t="s">
        <v>34</v>
      </c>
    </row>
    <row r="731" spans="1:3" x14ac:dyDescent="0.2">
      <c r="A731" s="23">
        <v>729</v>
      </c>
      <c r="B731" s="23">
        <f t="shared" ca="1" si="11"/>
        <v>0.57852328187316904</v>
      </c>
      <c r="C731" s="23" t="s">
        <v>33</v>
      </c>
    </row>
    <row r="732" spans="1:3" x14ac:dyDescent="0.2">
      <c r="A732" s="23">
        <v>730</v>
      </c>
      <c r="B732" s="23">
        <f t="shared" ca="1" si="11"/>
        <v>0.54478855782034386</v>
      </c>
      <c r="C732" s="23" t="s">
        <v>33</v>
      </c>
    </row>
    <row r="733" spans="1:3" x14ac:dyDescent="0.2">
      <c r="A733" s="23">
        <v>731</v>
      </c>
      <c r="B733" s="23">
        <f t="shared" ca="1" si="11"/>
        <v>0.7283021602813583</v>
      </c>
      <c r="C733" s="23" t="s">
        <v>33</v>
      </c>
    </row>
    <row r="734" spans="1:3" x14ac:dyDescent="0.2">
      <c r="A734" s="23">
        <v>732</v>
      </c>
      <c r="B734" s="23">
        <f t="shared" ca="1" si="11"/>
        <v>0.68021539526809005</v>
      </c>
      <c r="C734" s="23" t="s">
        <v>34</v>
      </c>
    </row>
    <row r="735" spans="1:3" x14ac:dyDescent="0.2">
      <c r="A735" s="23">
        <v>733</v>
      </c>
      <c r="B735" s="23">
        <f t="shared" ca="1" si="11"/>
        <v>0.62094202306692781</v>
      </c>
      <c r="C735" s="23" t="s">
        <v>34</v>
      </c>
    </row>
    <row r="736" spans="1:3" x14ac:dyDescent="0.2">
      <c r="A736" s="23">
        <v>734</v>
      </c>
      <c r="B736" s="23">
        <f t="shared" ca="1" si="11"/>
        <v>0.57035293239835327</v>
      </c>
      <c r="C736" s="23" t="s">
        <v>34</v>
      </c>
    </row>
    <row r="737" spans="1:3" x14ac:dyDescent="0.2">
      <c r="A737" s="23">
        <v>735</v>
      </c>
      <c r="B737" s="23">
        <f t="shared" ca="1" si="11"/>
        <v>0.731535285007341</v>
      </c>
      <c r="C737" s="23" t="s">
        <v>33</v>
      </c>
    </row>
    <row r="738" spans="1:3" x14ac:dyDescent="0.2">
      <c r="A738" s="23">
        <v>736</v>
      </c>
      <c r="B738" s="23">
        <f t="shared" ca="1" si="11"/>
        <v>0.62609676523364111</v>
      </c>
      <c r="C738" s="23" t="s">
        <v>33</v>
      </c>
    </row>
    <row r="739" spans="1:3" x14ac:dyDescent="0.2">
      <c r="A739" s="23">
        <v>737</v>
      </c>
      <c r="B739" s="23">
        <f t="shared" ca="1" si="11"/>
        <v>0.64196590141974774</v>
      </c>
      <c r="C739" s="23" t="s">
        <v>34</v>
      </c>
    </row>
    <row r="740" spans="1:3" x14ac:dyDescent="0.2">
      <c r="A740" s="23">
        <v>738</v>
      </c>
      <c r="B740" s="23">
        <f t="shared" ca="1" si="11"/>
        <v>0.66988852621275941</v>
      </c>
      <c r="C740" s="23" t="s">
        <v>34</v>
      </c>
    </row>
    <row r="741" spans="1:3" x14ac:dyDescent="0.2">
      <c r="A741" s="23">
        <v>739</v>
      </c>
      <c r="B741" s="23">
        <f t="shared" ca="1" si="11"/>
        <v>0.53616445367749077</v>
      </c>
      <c r="C741" s="23" t="s">
        <v>33</v>
      </c>
    </row>
    <row r="742" spans="1:3" x14ac:dyDescent="0.2">
      <c r="A742" s="23">
        <v>740</v>
      </c>
      <c r="B742" s="23">
        <f t="shared" ca="1" si="11"/>
        <v>0.38198607462745482</v>
      </c>
      <c r="C742" s="23" t="s">
        <v>34</v>
      </c>
    </row>
    <row r="743" spans="1:3" x14ac:dyDescent="0.2">
      <c r="A743" s="23">
        <v>741</v>
      </c>
      <c r="B743" s="23">
        <f t="shared" ca="1" si="11"/>
        <v>0.72459672295125965</v>
      </c>
      <c r="C743" s="23" t="s">
        <v>34</v>
      </c>
    </row>
    <row r="744" spans="1:3" x14ac:dyDescent="0.2">
      <c r="A744" s="23">
        <v>742</v>
      </c>
      <c r="B744" s="23">
        <f t="shared" ca="1" si="11"/>
        <v>0.77973240163360547</v>
      </c>
      <c r="C744" s="23" t="s">
        <v>34</v>
      </c>
    </row>
    <row r="745" spans="1:3" x14ac:dyDescent="0.2">
      <c r="A745" s="23">
        <v>743</v>
      </c>
      <c r="B745" s="23">
        <f t="shared" ca="1" si="11"/>
        <v>0.46585212948627719</v>
      </c>
      <c r="C745" s="23" t="s">
        <v>34</v>
      </c>
    </row>
    <row r="746" spans="1:3" x14ac:dyDescent="0.2">
      <c r="A746" s="23">
        <v>744</v>
      </c>
      <c r="B746" s="23">
        <f t="shared" ca="1" si="11"/>
        <v>0.4074212911244931</v>
      </c>
      <c r="C746" s="23" t="s">
        <v>34</v>
      </c>
    </row>
    <row r="747" spans="1:3" x14ac:dyDescent="0.2">
      <c r="A747" s="23">
        <v>745</v>
      </c>
      <c r="B747" s="23">
        <f t="shared" ca="1" si="11"/>
        <v>0.88765288977306156</v>
      </c>
      <c r="C747" s="23" t="s">
        <v>34</v>
      </c>
    </row>
    <row r="748" spans="1:3" x14ac:dyDescent="0.2">
      <c r="A748" s="23">
        <v>746</v>
      </c>
      <c r="B748" s="23">
        <f t="shared" ca="1" si="11"/>
        <v>0.46326210691424896</v>
      </c>
      <c r="C748" s="23" t="s">
        <v>33</v>
      </c>
    </row>
    <row r="749" spans="1:3" x14ac:dyDescent="0.2">
      <c r="A749" s="23">
        <v>747</v>
      </c>
      <c r="B749" s="23">
        <f t="shared" ca="1" si="11"/>
        <v>0.72915576594422571</v>
      </c>
      <c r="C749" s="23" t="s">
        <v>33</v>
      </c>
    </row>
    <row r="750" spans="1:3" x14ac:dyDescent="0.2">
      <c r="A750" s="23">
        <v>748</v>
      </c>
      <c r="B750" s="23">
        <f t="shared" ca="1" si="11"/>
        <v>0.66501145376097714</v>
      </c>
      <c r="C750" s="23" t="s">
        <v>34</v>
      </c>
    </row>
    <row r="751" spans="1:3" x14ac:dyDescent="0.2">
      <c r="A751" s="23">
        <v>749</v>
      </c>
      <c r="B751" s="23">
        <f t="shared" ca="1" si="11"/>
        <v>0.80750392434944984</v>
      </c>
      <c r="C751" s="23" t="s">
        <v>33</v>
      </c>
    </row>
    <row r="752" spans="1:3" x14ac:dyDescent="0.2">
      <c r="A752" s="23">
        <v>750</v>
      </c>
      <c r="B752" s="23">
        <f t="shared" ca="1" si="11"/>
        <v>0.70909713355542991</v>
      </c>
      <c r="C752" s="23" t="s">
        <v>34</v>
      </c>
    </row>
    <row r="753" spans="1:3" x14ac:dyDescent="0.2">
      <c r="A753" s="23">
        <v>751</v>
      </c>
      <c r="B753" s="23">
        <f t="shared" ca="1" si="11"/>
        <v>0.7161383997930395</v>
      </c>
      <c r="C753" s="23" t="s">
        <v>33</v>
      </c>
    </row>
    <row r="754" spans="1:3" x14ac:dyDescent="0.2">
      <c r="A754" s="23">
        <v>752</v>
      </c>
      <c r="B754" s="23">
        <f t="shared" ca="1" si="11"/>
        <v>0.61269469436043278</v>
      </c>
      <c r="C754" s="23" t="s">
        <v>33</v>
      </c>
    </row>
    <row r="755" spans="1:3" x14ac:dyDescent="0.2">
      <c r="A755" s="23">
        <v>753</v>
      </c>
      <c r="B755" s="23">
        <f t="shared" ca="1" si="11"/>
        <v>0.61181996588412524</v>
      </c>
      <c r="C755" s="23" t="s">
        <v>33</v>
      </c>
    </row>
    <row r="756" spans="1:3" x14ac:dyDescent="0.2">
      <c r="A756" s="23">
        <v>754</v>
      </c>
      <c r="B756" s="23">
        <f t="shared" ca="1" si="11"/>
        <v>0.81294051709379767</v>
      </c>
      <c r="C756" s="23" t="s">
        <v>33</v>
      </c>
    </row>
    <row r="757" spans="1:3" x14ac:dyDescent="0.2">
      <c r="A757" s="23">
        <v>755</v>
      </c>
      <c r="B757" s="23">
        <f t="shared" ca="1" si="11"/>
        <v>0.80866362283104865</v>
      </c>
      <c r="C757" s="23" t="s">
        <v>34</v>
      </c>
    </row>
    <row r="758" spans="1:3" x14ac:dyDescent="0.2">
      <c r="A758" s="23">
        <v>756</v>
      </c>
      <c r="B758" s="23">
        <f t="shared" ca="1" si="11"/>
        <v>0.71500668923439403</v>
      </c>
      <c r="C758" s="23" t="s">
        <v>33</v>
      </c>
    </row>
    <row r="759" spans="1:3" x14ac:dyDescent="0.2">
      <c r="A759" s="23">
        <v>757</v>
      </c>
      <c r="B759" s="23">
        <f t="shared" ca="1" si="11"/>
        <v>0.82345034642462578</v>
      </c>
      <c r="C759" s="23" t="s">
        <v>33</v>
      </c>
    </row>
    <row r="760" spans="1:3" x14ac:dyDescent="0.2">
      <c r="A760" s="23">
        <v>758</v>
      </c>
      <c r="B760" s="23">
        <f t="shared" ca="1" si="11"/>
        <v>0.63980772256500973</v>
      </c>
      <c r="C760" s="23" t="s">
        <v>33</v>
      </c>
    </row>
    <row r="761" spans="1:3" x14ac:dyDescent="0.2">
      <c r="A761" s="23">
        <v>759</v>
      </c>
      <c r="B761" s="23">
        <f t="shared" ca="1" si="11"/>
        <v>0.62807734190828268</v>
      </c>
      <c r="C761" s="23" t="s">
        <v>34</v>
      </c>
    </row>
    <row r="762" spans="1:3" x14ac:dyDescent="0.2">
      <c r="A762" s="23">
        <v>760</v>
      </c>
      <c r="B762" s="23">
        <f t="shared" ca="1" si="11"/>
        <v>0.93092709874890001</v>
      </c>
      <c r="C762" s="23" t="s">
        <v>33</v>
      </c>
    </row>
    <row r="763" spans="1:3" x14ac:dyDescent="0.2">
      <c r="A763" s="23">
        <v>761</v>
      </c>
      <c r="B763" s="23">
        <f t="shared" ca="1" si="11"/>
        <v>0.58473850637982383</v>
      </c>
      <c r="C763" s="23" t="s">
        <v>34</v>
      </c>
    </row>
    <row r="764" spans="1:3" x14ac:dyDescent="0.2">
      <c r="A764" s="23">
        <v>762</v>
      </c>
      <c r="B764" s="23">
        <f t="shared" ca="1" si="11"/>
        <v>0.30202499287155593</v>
      </c>
      <c r="C764" s="23" t="s">
        <v>34</v>
      </c>
    </row>
    <row r="765" spans="1:3" x14ac:dyDescent="0.2">
      <c r="A765" s="23">
        <v>763</v>
      </c>
      <c r="B765" s="23">
        <f t="shared" ca="1" si="11"/>
        <v>0.7031711874820773</v>
      </c>
      <c r="C765" s="23" t="s">
        <v>34</v>
      </c>
    </row>
    <row r="766" spans="1:3" x14ac:dyDescent="0.2">
      <c r="A766" s="23">
        <v>764</v>
      </c>
      <c r="B766" s="23">
        <f t="shared" ca="1" si="11"/>
        <v>0.54730048776007134</v>
      </c>
      <c r="C766" s="23" t="s">
        <v>34</v>
      </c>
    </row>
    <row r="767" spans="1:3" x14ac:dyDescent="0.2">
      <c r="A767" s="23">
        <v>765</v>
      </c>
      <c r="B767" s="23">
        <f t="shared" ca="1" si="11"/>
        <v>0.37974330664829214</v>
      </c>
      <c r="C767" s="23" t="s">
        <v>34</v>
      </c>
    </row>
    <row r="768" spans="1:3" x14ac:dyDescent="0.2">
      <c r="A768" s="23">
        <v>766</v>
      </c>
      <c r="B768" s="23">
        <f t="shared" ca="1" si="11"/>
        <v>0.58683316760243065</v>
      </c>
      <c r="C768" s="23" t="s">
        <v>34</v>
      </c>
    </row>
    <row r="769" spans="1:3" x14ac:dyDescent="0.2">
      <c r="A769" s="23">
        <v>767</v>
      </c>
      <c r="B769" s="23">
        <f t="shared" ca="1" si="11"/>
        <v>0.72897669333241832</v>
      </c>
      <c r="C769" s="23" t="s">
        <v>33</v>
      </c>
    </row>
    <row r="770" spans="1:3" x14ac:dyDescent="0.2">
      <c r="A770" s="23">
        <v>768</v>
      </c>
      <c r="B770" s="23">
        <f t="shared" ca="1" si="11"/>
        <v>0.65342296049301907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0.84275220207776136</v>
      </c>
      <c r="C771" s="23" t="s">
        <v>34</v>
      </c>
    </row>
    <row r="772" spans="1:3" x14ac:dyDescent="0.2">
      <c r="A772" s="23">
        <v>770</v>
      </c>
      <c r="B772" s="23">
        <f t="shared" ca="1" si="12"/>
        <v>0.79003864558646109</v>
      </c>
      <c r="C772" s="23" t="s">
        <v>33</v>
      </c>
    </row>
    <row r="773" spans="1:3" x14ac:dyDescent="0.2">
      <c r="A773" s="23">
        <v>771</v>
      </c>
      <c r="B773" s="23">
        <f t="shared" ca="1" si="12"/>
        <v>0.35510126252141649</v>
      </c>
      <c r="C773" s="23" t="s">
        <v>34</v>
      </c>
    </row>
    <row r="774" spans="1:3" x14ac:dyDescent="0.2">
      <c r="A774" s="23">
        <v>772</v>
      </c>
      <c r="B774" s="23">
        <f t="shared" ca="1" si="12"/>
        <v>0.66512234266883863</v>
      </c>
      <c r="C774" s="23" t="s">
        <v>34</v>
      </c>
    </row>
    <row r="775" spans="1:3" x14ac:dyDescent="0.2">
      <c r="A775" s="23">
        <v>773</v>
      </c>
      <c r="B775" s="23">
        <f t="shared" ca="1" si="12"/>
        <v>0.57333305676908553</v>
      </c>
      <c r="C775" s="23" t="s">
        <v>34</v>
      </c>
    </row>
    <row r="776" spans="1:3" x14ac:dyDescent="0.2">
      <c r="A776" s="23">
        <v>774</v>
      </c>
      <c r="B776" s="23">
        <f t="shared" ca="1" si="12"/>
        <v>0.72258375140474784</v>
      </c>
      <c r="C776" s="23" t="s">
        <v>34</v>
      </c>
    </row>
    <row r="777" spans="1:3" x14ac:dyDescent="0.2">
      <c r="A777" s="23">
        <v>775</v>
      </c>
      <c r="B777" s="23">
        <f t="shared" ca="1" si="12"/>
        <v>0.79072567222279522</v>
      </c>
      <c r="C777" s="23" t="s">
        <v>33</v>
      </c>
    </row>
    <row r="778" spans="1:3" x14ac:dyDescent="0.2">
      <c r="A778" s="23">
        <v>776</v>
      </c>
      <c r="B778" s="23">
        <f t="shared" ca="1" si="12"/>
        <v>0.59258861760279391</v>
      </c>
      <c r="C778" s="23" t="s">
        <v>34</v>
      </c>
    </row>
    <row r="779" spans="1:3" x14ac:dyDescent="0.2">
      <c r="A779" s="23">
        <v>777</v>
      </c>
      <c r="B779" s="23">
        <f t="shared" ca="1" si="12"/>
        <v>0.68479916910338245</v>
      </c>
      <c r="C779" s="23" t="s">
        <v>33</v>
      </c>
    </row>
    <row r="780" spans="1:3" x14ac:dyDescent="0.2">
      <c r="A780" s="23">
        <v>778</v>
      </c>
      <c r="B780" s="23">
        <f t="shared" ca="1" si="12"/>
        <v>0.6643945070436007</v>
      </c>
      <c r="C780" s="23" t="s">
        <v>33</v>
      </c>
    </row>
    <row r="781" spans="1:3" x14ac:dyDescent="0.2">
      <c r="A781" s="23">
        <v>779</v>
      </c>
      <c r="B781" s="23">
        <f t="shared" ca="1" si="12"/>
        <v>0.89936987260512402</v>
      </c>
      <c r="C781" s="23" t="s">
        <v>33</v>
      </c>
    </row>
    <row r="782" spans="1:3" x14ac:dyDescent="0.2">
      <c r="A782" s="23">
        <v>780</v>
      </c>
      <c r="B782" s="23">
        <f t="shared" ca="1" si="12"/>
        <v>0.9145510192583558</v>
      </c>
      <c r="C782" s="23" t="s">
        <v>33</v>
      </c>
    </row>
    <row r="783" spans="1:3" x14ac:dyDescent="0.2">
      <c r="A783" s="23">
        <v>781</v>
      </c>
      <c r="B783" s="23">
        <f t="shared" ca="1" si="12"/>
        <v>0.69911258380055241</v>
      </c>
      <c r="C783" s="23" t="s">
        <v>33</v>
      </c>
    </row>
    <row r="784" spans="1:3" x14ac:dyDescent="0.2">
      <c r="A784" s="23">
        <v>782</v>
      </c>
      <c r="B784" s="23">
        <f t="shared" ca="1" si="12"/>
        <v>0.58030597996875866</v>
      </c>
      <c r="C784" s="23" t="s">
        <v>33</v>
      </c>
    </row>
    <row r="785" spans="1:3" x14ac:dyDescent="0.2">
      <c r="A785" s="23">
        <v>783</v>
      </c>
      <c r="B785" s="23">
        <f t="shared" ca="1" si="12"/>
        <v>0.74431804779053057</v>
      </c>
      <c r="C785" s="23" t="s">
        <v>33</v>
      </c>
    </row>
    <row r="786" spans="1:3" x14ac:dyDescent="0.2">
      <c r="A786" s="23">
        <v>784</v>
      </c>
      <c r="B786" s="23">
        <f t="shared" ca="1" si="12"/>
        <v>0.5605614527268582</v>
      </c>
      <c r="C786" s="23" t="s">
        <v>34</v>
      </c>
    </row>
    <row r="787" spans="1:3" x14ac:dyDescent="0.2">
      <c r="A787" s="23">
        <v>785</v>
      </c>
      <c r="B787" s="23">
        <f t="shared" ca="1" si="12"/>
        <v>0.34748288801261545</v>
      </c>
      <c r="C787" s="23" t="s">
        <v>34</v>
      </c>
    </row>
    <row r="788" spans="1:3" x14ac:dyDescent="0.2">
      <c r="A788" s="23">
        <v>786</v>
      </c>
      <c r="B788" s="23">
        <f t="shared" ca="1" si="12"/>
        <v>9.119739063068133E-2</v>
      </c>
      <c r="C788" s="23" t="s">
        <v>34</v>
      </c>
    </row>
    <row r="789" spans="1:3" x14ac:dyDescent="0.2">
      <c r="A789" s="23">
        <v>787</v>
      </c>
      <c r="B789" s="23">
        <f t="shared" ca="1" si="12"/>
        <v>0.7587429971889903</v>
      </c>
      <c r="C789" s="23" t="s">
        <v>33</v>
      </c>
    </row>
    <row r="790" spans="1:3" x14ac:dyDescent="0.2">
      <c r="A790" s="23">
        <v>788</v>
      </c>
      <c r="B790" s="23">
        <f t="shared" ca="1" si="12"/>
        <v>0.55439086736699661</v>
      </c>
      <c r="C790" s="23" t="s">
        <v>34</v>
      </c>
    </row>
    <row r="791" spans="1:3" x14ac:dyDescent="0.2">
      <c r="A791" s="23">
        <v>789</v>
      </c>
      <c r="B791" s="23">
        <f t="shared" ca="1" si="12"/>
        <v>0.643458016626552</v>
      </c>
      <c r="C791" s="23" t="s">
        <v>33</v>
      </c>
    </row>
    <row r="792" spans="1:3" x14ac:dyDescent="0.2">
      <c r="A792" s="23">
        <v>790</v>
      </c>
      <c r="B792" s="23">
        <f t="shared" ca="1" si="12"/>
        <v>0.83517696244183259</v>
      </c>
      <c r="C792" s="23" t="s">
        <v>33</v>
      </c>
    </row>
    <row r="793" spans="1:3" x14ac:dyDescent="0.2">
      <c r="A793" s="23">
        <v>791</v>
      </c>
      <c r="B793" s="23">
        <f t="shared" ca="1" si="12"/>
        <v>0.43066544537684825</v>
      </c>
      <c r="C793" s="23" t="s">
        <v>34</v>
      </c>
    </row>
    <row r="794" spans="1:3" x14ac:dyDescent="0.2">
      <c r="A794" s="23">
        <v>792</v>
      </c>
      <c r="B794" s="23">
        <f t="shared" ca="1" si="12"/>
        <v>0.27333716684722276</v>
      </c>
      <c r="C794" s="23" t="s">
        <v>34</v>
      </c>
    </row>
    <row r="795" spans="1:3" x14ac:dyDescent="0.2">
      <c r="A795" s="23">
        <v>793</v>
      </c>
      <c r="B795" s="23">
        <f t="shared" ca="1" si="12"/>
        <v>0.65371807874872756</v>
      </c>
      <c r="C795" s="23" t="s">
        <v>33</v>
      </c>
    </row>
    <row r="796" spans="1:3" x14ac:dyDescent="0.2">
      <c r="A796" s="23">
        <v>794</v>
      </c>
      <c r="B796" s="23">
        <f t="shared" ca="1" si="12"/>
        <v>0.88288850495287086</v>
      </c>
      <c r="C796" s="23" t="s">
        <v>34</v>
      </c>
    </row>
    <row r="797" spans="1:3" x14ac:dyDescent="0.2">
      <c r="A797" s="23">
        <v>795</v>
      </c>
      <c r="B797" s="23">
        <f t="shared" ca="1" si="12"/>
        <v>0.41484301919083161</v>
      </c>
      <c r="C797" s="23" t="s">
        <v>34</v>
      </c>
    </row>
    <row r="798" spans="1:3" x14ac:dyDescent="0.2">
      <c r="A798" s="23">
        <v>796</v>
      </c>
      <c r="B798" s="23">
        <f t="shared" ca="1" si="12"/>
        <v>0.6739294520819058</v>
      </c>
      <c r="C798" s="23" t="s">
        <v>34</v>
      </c>
    </row>
    <row r="799" spans="1:3" x14ac:dyDescent="0.2">
      <c r="A799" s="23">
        <v>797</v>
      </c>
      <c r="B799" s="23">
        <f t="shared" ca="1" si="12"/>
        <v>0.39631535159089726</v>
      </c>
      <c r="C799" s="23" t="s">
        <v>34</v>
      </c>
    </row>
    <row r="800" spans="1:3" x14ac:dyDescent="0.2">
      <c r="A800" s="23">
        <v>798</v>
      </c>
      <c r="B800" s="23">
        <f t="shared" ca="1" si="12"/>
        <v>0.57158777954363216</v>
      </c>
      <c r="C800" s="23" t="s">
        <v>33</v>
      </c>
    </row>
    <row r="801" spans="1:3" x14ac:dyDescent="0.2">
      <c r="A801" s="23">
        <v>799</v>
      </c>
      <c r="B801" s="23">
        <f t="shared" ca="1" si="12"/>
        <v>0.62360436335674085</v>
      </c>
      <c r="C801" s="23" t="s">
        <v>34</v>
      </c>
    </row>
    <row r="802" spans="1:3" x14ac:dyDescent="0.2">
      <c r="A802" s="23">
        <v>800</v>
      </c>
      <c r="B802" s="23">
        <f t="shared" ca="1" si="12"/>
        <v>0.69205873514728633</v>
      </c>
      <c r="C802" s="23" t="s">
        <v>34</v>
      </c>
    </row>
    <row r="803" spans="1:3" x14ac:dyDescent="0.2">
      <c r="A803" s="23">
        <v>801</v>
      </c>
      <c r="B803" s="23">
        <f t="shared" ca="1" si="12"/>
        <v>0.58855650273952942</v>
      </c>
      <c r="C803" s="23" t="s">
        <v>34</v>
      </c>
    </row>
    <row r="804" spans="1:3" x14ac:dyDescent="0.2">
      <c r="A804" s="23">
        <v>802</v>
      </c>
      <c r="B804" s="23">
        <f t="shared" ca="1" si="12"/>
        <v>0.69653622041442176</v>
      </c>
      <c r="C804" s="23" t="s">
        <v>34</v>
      </c>
    </row>
    <row r="805" spans="1:3" x14ac:dyDescent="0.2">
      <c r="A805" s="23">
        <v>803</v>
      </c>
      <c r="B805" s="23">
        <f t="shared" ca="1" si="12"/>
        <v>0.62422215422839311</v>
      </c>
      <c r="C805" s="23" t="s">
        <v>33</v>
      </c>
    </row>
    <row r="806" spans="1:3" x14ac:dyDescent="0.2">
      <c r="A806" s="23">
        <v>804</v>
      </c>
      <c r="B806" s="23">
        <f t="shared" ca="1" si="12"/>
        <v>0.58400213947175106</v>
      </c>
      <c r="C806" s="23" t="s">
        <v>34</v>
      </c>
    </row>
    <row r="807" spans="1:3" x14ac:dyDescent="0.2">
      <c r="A807" s="23">
        <v>805</v>
      </c>
      <c r="B807" s="23">
        <f t="shared" ca="1" si="12"/>
        <v>0.60344518654169821</v>
      </c>
      <c r="C807" s="23" t="s">
        <v>33</v>
      </c>
    </row>
    <row r="808" spans="1:3" x14ac:dyDescent="0.2">
      <c r="A808" s="23">
        <v>806</v>
      </c>
      <c r="B808" s="23">
        <f t="shared" ca="1" si="12"/>
        <v>0.4945240416971195</v>
      </c>
      <c r="C808" s="23" t="s">
        <v>34</v>
      </c>
    </row>
    <row r="809" spans="1:3" x14ac:dyDescent="0.2">
      <c r="A809" s="23">
        <v>807</v>
      </c>
      <c r="B809" s="23">
        <f t="shared" ca="1" si="12"/>
        <v>0.67512651935142654</v>
      </c>
      <c r="C809" s="23" t="s">
        <v>33</v>
      </c>
    </row>
    <row r="810" spans="1:3" x14ac:dyDescent="0.2">
      <c r="A810" s="23">
        <v>808</v>
      </c>
      <c r="B810" s="23">
        <f t="shared" ca="1" si="12"/>
        <v>0.70114728270335858</v>
      </c>
      <c r="C810" s="23" t="s">
        <v>33</v>
      </c>
    </row>
    <row r="811" spans="1:3" x14ac:dyDescent="0.2">
      <c r="A811" s="23">
        <v>809</v>
      </c>
      <c r="B811" s="23">
        <f t="shared" ca="1" si="12"/>
        <v>0.70123478588454036</v>
      </c>
      <c r="C811" s="23" t="s">
        <v>33</v>
      </c>
    </row>
    <row r="812" spans="1:3" x14ac:dyDescent="0.2">
      <c r="A812" s="23">
        <v>810</v>
      </c>
      <c r="B812" s="23">
        <f t="shared" ca="1" si="12"/>
        <v>0.55181128076294172</v>
      </c>
      <c r="C812" s="23" t="s">
        <v>33</v>
      </c>
    </row>
    <row r="813" spans="1:3" x14ac:dyDescent="0.2">
      <c r="A813" s="23">
        <v>811</v>
      </c>
      <c r="B813" s="23">
        <f t="shared" ca="1" si="12"/>
        <v>0.45713461247081277</v>
      </c>
      <c r="C813" s="23" t="s">
        <v>34</v>
      </c>
    </row>
    <row r="814" spans="1:3" x14ac:dyDescent="0.2">
      <c r="A814" s="23">
        <v>812</v>
      </c>
      <c r="B814" s="23">
        <f t="shared" ca="1" si="12"/>
        <v>0.80060645514233175</v>
      </c>
      <c r="C814" s="23" t="s">
        <v>33</v>
      </c>
    </row>
    <row r="815" spans="1:3" x14ac:dyDescent="0.2">
      <c r="A815" s="23">
        <v>813</v>
      </c>
      <c r="B815" s="23">
        <f t="shared" ca="1" si="12"/>
        <v>0.48904112149937351</v>
      </c>
      <c r="C815" s="23" t="s">
        <v>33</v>
      </c>
    </row>
    <row r="816" spans="1:3" x14ac:dyDescent="0.2">
      <c r="A816" s="23">
        <v>814</v>
      </c>
      <c r="B816" s="23">
        <f t="shared" ca="1" si="12"/>
        <v>0.30915638746376367</v>
      </c>
      <c r="C816" s="23" t="s">
        <v>34</v>
      </c>
    </row>
    <row r="817" spans="1:3" x14ac:dyDescent="0.2">
      <c r="A817" s="23">
        <v>815</v>
      </c>
      <c r="B817" s="23">
        <f t="shared" ca="1" si="12"/>
        <v>0.48601544175218447</v>
      </c>
      <c r="C817" s="23" t="s">
        <v>34</v>
      </c>
    </row>
    <row r="818" spans="1:3" x14ac:dyDescent="0.2">
      <c r="A818" s="23">
        <v>816</v>
      </c>
      <c r="B818" s="23">
        <f t="shared" ca="1" si="12"/>
        <v>0.63667458672964405</v>
      </c>
      <c r="C818" s="23" t="s">
        <v>34</v>
      </c>
    </row>
    <row r="819" spans="1:3" x14ac:dyDescent="0.2">
      <c r="A819" s="23">
        <v>817</v>
      </c>
      <c r="B819" s="23">
        <f t="shared" ca="1" si="12"/>
        <v>0.85824529329991694</v>
      </c>
      <c r="C819" s="23" t="s">
        <v>34</v>
      </c>
    </row>
    <row r="820" spans="1:3" x14ac:dyDescent="0.2">
      <c r="A820" s="23">
        <v>818</v>
      </c>
      <c r="B820" s="23">
        <f t="shared" ca="1" si="12"/>
        <v>0.58358186425130287</v>
      </c>
      <c r="C820" s="23" t="s">
        <v>34</v>
      </c>
    </row>
    <row r="821" spans="1:3" x14ac:dyDescent="0.2">
      <c r="A821" s="23">
        <v>819</v>
      </c>
      <c r="B821" s="23">
        <f t="shared" ca="1" si="12"/>
        <v>0.36237142246737297</v>
      </c>
      <c r="C821" s="23" t="s">
        <v>34</v>
      </c>
    </row>
    <row r="822" spans="1:3" x14ac:dyDescent="0.2">
      <c r="A822" s="23">
        <v>820</v>
      </c>
      <c r="B822" s="23">
        <f t="shared" ca="1" si="12"/>
        <v>0.29652983880532852</v>
      </c>
      <c r="C822" s="23" t="s">
        <v>34</v>
      </c>
    </row>
    <row r="823" spans="1:3" x14ac:dyDescent="0.2">
      <c r="A823" s="23">
        <v>821</v>
      </c>
      <c r="B823" s="23">
        <f t="shared" ca="1" si="12"/>
        <v>0.62372150224547618</v>
      </c>
      <c r="C823" s="23" t="s">
        <v>33</v>
      </c>
    </row>
    <row r="824" spans="1:3" x14ac:dyDescent="0.2">
      <c r="A824" s="23">
        <v>822</v>
      </c>
      <c r="B824" s="23">
        <f t="shared" ca="1" si="12"/>
        <v>0.46084478940802298</v>
      </c>
      <c r="C824" s="23" t="s">
        <v>34</v>
      </c>
    </row>
    <row r="825" spans="1:3" x14ac:dyDescent="0.2">
      <c r="A825" s="23">
        <v>823</v>
      </c>
      <c r="B825" s="23">
        <f t="shared" ca="1" si="12"/>
        <v>0.86027835413016895</v>
      </c>
      <c r="C825" s="23" t="s">
        <v>33</v>
      </c>
    </row>
    <row r="826" spans="1:3" x14ac:dyDescent="0.2">
      <c r="A826" s="23">
        <v>824</v>
      </c>
      <c r="B826" s="23">
        <f t="shared" ca="1" si="12"/>
        <v>0.74434226412254201</v>
      </c>
      <c r="C826" s="23" t="s">
        <v>33</v>
      </c>
    </row>
    <row r="827" spans="1:3" x14ac:dyDescent="0.2">
      <c r="A827" s="23">
        <v>825</v>
      </c>
      <c r="B827" s="23">
        <f t="shared" ca="1" si="12"/>
        <v>0.8736926445788552</v>
      </c>
      <c r="C827" s="23" t="s">
        <v>33</v>
      </c>
    </row>
    <row r="828" spans="1:3" x14ac:dyDescent="0.2">
      <c r="A828" s="23">
        <v>826</v>
      </c>
      <c r="B828" s="23">
        <f t="shared" ca="1" si="12"/>
        <v>0.79420318213369601</v>
      </c>
      <c r="C828" s="23" t="s">
        <v>34</v>
      </c>
    </row>
    <row r="829" spans="1:3" x14ac:dyDescent="0.2">
      <c r="A829" s="23">
        <v>827</v>
      </c>
      <c r="B829" s="23">
        <f t="shared" ca="1" si="12"/>
        <v>0.54615301664785598</v>
      </c>
      <c r="C829" s="23" t="s">
        <v>34</v>
      </c>
    </row>
    <row r="830" spans="1:3" x14ac:dyDescent="0.2">
      <c r="A830" s="23">
        <v>828</v>
      </c>
      <c r="B830" s="23">
        <f t="shared" ca="1" si="12"/>
        <v>0.56625001327968849</v>
      </c>
      <c r="C830" s="23" t="s">
        <v>34</v>
      </c>
    </row>
    <row r="831" spans="1:3" x14ac:dyDescent="0.2">
      <c r="A831" s="23">
        <v>829</v>
      </c>
      <c r="B831" s="23">
        <f t="shared" ca="1" si="12"/>
        <v>0.61166316949122734</v>
      </c>
      <c r="C831" s="23" t="s">
        <v>33</v>
      </c>
    </row>
    <row r="832" spans="1:3" x14ac:dyDescent="0.2">
      <c r="A832" s="23">
        <v>830</v>
      </c>
      <c r="B832" s="23">
        <f t="shared" ca="1" si="12"/>
        <v>0.58939960291697002</v>
      </c>
      <c r="C832" s="23" t="s">
        <v>34</v>
      </c>
    </row>
    <row r="833" spans="1:3" x14ac:dyDescent="0.2">
      <c r="A833" s="23">
        <v>831</v>
      </c>
      <c r="B833" s="23">
        <f t="shared" ca="1" si="12"/>
        <v>0.55886922541993456</v>
      </c>
      <c r="C833" s="23" t="s">
        <v>34</v>
      </c>
    </row>
    <row r="834" spans="1:3" x14ac:dyDescent="0.2">
      <c r="A834" s="23">
        <v>832</v>
      </c>
      <c r="B834" s="23">
        <f t="shared" ca="1" si="12"/>
        <v>0.82305507120717114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0.73085784800501918</v>
      </c>
      <c r="C835" s="23" t="s">
        <v>33</v>
      </c>
    </row>
    <row r="836" spans="1:3" x14ac:dyDescent="0.2">
      <c r="A836" s="23">
        <v>834</v>
      </c>
      <c r="B836" s="23">
        <f t="shared" ca="1" si="13"/>
        <v>0.43327539958522471</v>
      </c>
      <c r="C836" s="23" t="s">
        <v>34</v>
      </c>
    </row>
    <row r="837" spans="1:3" x14ac:dyDescent="0.2">
      <c r="A837" s="23">
        <v>835</v>
      </c>
      <c r="B837" s="23">
        <f t="shared" ca="1" si="13"/>
        <v>0.63877306126386324</v>
      </c>
      <c r="C837" s="23" t="s">
        <v>33</v>
      </c>
    </row>
    <row r="838" spans="1:3" x14ac:dyDescent="0.2">
      <c r="A838" s="23">
        <v>836</v>
      </c>
      <c r="B838" s="23">
        <f t="shared" ca="1" si="13"/>
        <v>0.29835089627834149</v>
      </c>
      <c r="C838" s="23" t="s">
        <v>34</v>
      </c>
    </row>
    <row r="839" spans="1:3" x14ac:dyDescent="0.2">
      <c r="A839" s="23">
        <v>837</v>
      </c>
      <c r="B839" s="23">
        <f t="shared" ca="1" si="13"/>
        <v>0.74764554406702366</v>
      </c>
      <c r="C839" s="23" t="s">
        <v>33</v>
      </c>
    </row>
    <row r="840" spans="1:3" x14ac:dyDescent="0.2">
      <c r="A840" s="23">
        <v>838</v>
      </c>
      <c r="B840" s="23">
        <f t="shared" ca="1" si="13"/>
        <v>0.37581372344926312</v>
      </c>
      <c r="C840" s="23" t="s">
        <v>34</v>
      </c>
    </row>
    <row r="841" spans="1:3" x14ac:dyDescent="0.2">
      <c r="A841" s="23">
        <v>839</v>
      </c>
      <c r="B841" s="23">
        <f t="shared" ca="1" si="13"/>
        <v>0.61007144517154233</v>
      </c>
      <c r="C841" s="23" t="s">
        <v>33</v>
      </c>
    </row>
    <row r="842" spans="1:3" x14ac:dyDescent="0.2">
      <c r="A842" s="23">
        <v>840</v>
      </c>
      <c r="B842" s="23">
        <f t="shared" ca="1" si="13"/>
        <v>0.75061971097058711</v>
      </c>
      <c r="C842" s="23" t="s">
        <v>33</v>
      </c>
    </row>
    <row r="843" spans="1:3" x14ac:dyDescent="0.2">
      <c r="A843" s="23">
        <v>841</v>
      </c>
      <c r="B843" s="23">
        <f t="shared" ca="1" si="13"/>
        <v>0.92611204286654469</v>
      </c>
      <c r="C843" s="23" t="s">
        <v>33</v>
      </c>
    </row>
    <row r="844" spans="1:3" x14ac:dyDescent="0.2">
      <c r="A844" s="23">
        <v>842</v>
      </c>
      <c r="B844" s="23">
        <f t="shared" ca="1" si="13"/>
        <v>0.60937457524840599</v>
      </c>
      <c r="C844" s="23" t="s">
        <v>34</v>
      </c>
    </row>
    <row r="845" spans="1:3" x14ac:dyDescent="0.2">
      <c r="A845" s="23">
        <v>843</v>
      </c>
      <c r="B845" s="23">
        <f t="shared" ca="1" si="13"/>
        <v>0.68052161334688788</v>
      </c>
      <c r="C845" s="23" t="s">
        <v>34</v>
      </c>
    </row>
    <row r="846" spans="1:3" x14ac:dyDescent="0.2">
      <c r="A846" s="23">
        <v>844</v>
      </c>
      <c r="B846" s="23">
        <f t="shared" ca="1" si="13"/>
        <v>0.53766224411854235</v>
      </c>
      <c r="C846" s="23" t="s">
        <v>34</v>
      </c>
    </row>
    <row r="847" spans="1:3" x14ac:dyDescent="0.2">
      <c r="A847" s="23">
        <v>845</v>
      </c>
      <c r="B847" s="23">
        <f t="shared" ca="1" si="13"/>
        <v>0.62520523214577362</v>
      </c>
      <c r="C847" s="23" t="s">
        <v>34</v>
      </c>
    </row>
    <row r="848" spans="1:3" x14ac:dyDescent="0.2">
      <c r="A848" s="23">
        <v>846</v>
      </c>
      <c r="B848" s="23">
        <f t="shared" ca="1" si="13"/>
        <v>0.77240012976701333</v>
      </c>
      <c r="C848" s="23" t="s">
        <v>34</v>
      </c>
    </row>
    <row r="849" spans="1:3" x14ac:dyDescent="0.2">
      <c r="A849" s="23">
        <v>847</v>
      </c>
      <c r="B849" s="23">
        <f t="shared" ca="1" si="13"/>
        <v>0.83564458899154004</v>
      </c>
      <c r="C849" s="23" t="s">
        <v>33</v>
      </c>
    </row>
    <row r="850" spans="1:3" x14ac:dyDescent="0.2">
      <c r="A850" s="23">
        <v>848</v>
      </c>
      <c r="B850" s="23">
        <f t="shared" ca="1" si="13"/>
        <v>0.77855446216547786</v>
      </c>
      <c r="C850" s="23" t="s">
        <v>34</v>
      </c>
    </row>
    <row r="851" spans="1:3" x14ac:dyDescent="0.2">
      <c r="A851" s="23">
        <v>849</v>
      </c>
      <c r="B851" s="23">
        <f t="shared" ca="1" si="13"/>
        <v>0.62617984043098784</v>
      </c>
      <c r="C851" s="23" t="s">
        <v>33</v>
      </c>
    </row>
    <row r="852" spans="1:3" x14ac:dyDescent="0.2">
      <c r="A852" s="23">
        <v>850</v>
      </c>
      <c r="B852" s="23">
        <f t="shared" ca="1" si="13"/>
        <v>0.58867932700744685</v>
      </c>
      <c r="C852" s="23" t="s">
        <v>34</v>
      </c>
    </row>
    <row r="853" spans="1:3" x14ac:dyDescent="0.2">
      <c r="A853" s="23">
        <v>851</v>
      </c>
      <c r="B853" s="23">
        <f t="shared" ca="1" si="13"/>
        <v>0.57490436557125246</v>
      </c>
      <c r="C853" s="23" t="s">
        <v>34</v>
      </c>
    </row>
    <row r="854" spans="1:3" x14ac:dyDescent="0.2">
      <c r="A854" s="23">
        <v>852</v>
      </c>
      <c r="B854" s="23">
        <f t="shared" ca="1" si="13"/>
        <v>0.73812089968464778</v>
      </c>
      <c r="C854" s="23" t="s">
        <v>34</v>
      </c>
    </row>
    <row r="855" spans="1:3" x14ac:dyDescent="0.2">
      <c r="A855" s="23">
        <v>853</v>
      </c>
      <c r="B855" s="23">
        <f t="shared" ca="1" si="13"/>
        <v>0.49115087220639719</v>
      </c>
      <c r="C855" s="23" t="s">
        <v>34</v>
      </c>
    </row>
    <row r="856" spans="1:3" x14ac:dyDescent="0.2">
      <c r="A856" s="23">
        <v>854</v>
      </c>
      <c r="B856" s="23">
        <f t="shared" ca="1" si="13"/>
        <v>0.55950278929136066</v>
      </c>
      <c r="C856" s="23" t="s">
        <v>34</v>
      </c>
    </row>
    <row r="857" spans="1:3" x14ac:dyDescent="0.2">
      <c r="A857" s="23">
        <v>855</v>
      </c>
      <c r="B857" s="23">
        <f t="shared" ca="1" si="13"/>
        <v>0.68857674309591754</v>
      </c>
      <c r="C857" s="23" t="s">
        <v>33</v>
      </c>
    </row>
    <row r="858" spans="1:3" x14ac:dyDescent="0.2">
      <c r="A858" s="23">
        <v>856</v>
      </c>
      <c r="B858" s="23">
        <f t="shared" ca="1" si="13"/>
        <v>0.64690201089663313</v>
      </c>
      <c r="C858" s="23" t="s">
        <v>33</v>
      </c>
    </row>
    <row r="859" spans="1:3" x14ac:dyDescent="0.2">
      <c r="A859" s="23">
        <v>857</v>
      </c>
      <c r="B859" s="23">
        <f t="shared" ca="1" si="13"/>
        <v>0.81857636063971528</v>
      </c>
      <c r="C859" s="23" t="s">
        <v>34</v>
      </c>
    </row>
    <row r="860" spans="1:3" x14ac:dyDescent="0.2">
      <c r="A860" s="23">
        <v>858</v>
      </c>
      <c r="B860" s="23">
        <f t="shared" ca="1" si="13"/>
        <v>0.74192427177574782</v>
      </c>
      <c r="C860" s="23" t="s">
        <v>34</v>
      </c>
    </row>
    <row r="861" spans="1:3" x14ac:dyDescent="0.2">
      <c r="A861" s="23">
        <v>859</v>
      </c>
      <c r="B861" s="23">
        <f t="shared" ca="1" si="13"/>
        <v>0.50694792538000621</v>
      </c>
      <c r="C861" s="23" t="s">
        <v>34</v>
      </c>
    </row>
    <row r="862" spans="1:3" x14ac:dyDescent="0.2">
      <c r="A862" s="23">
        <v>860</v>
      </c>
      <c r="B862" s="23">
        <f t="shared" ca="1" si="13"/>
        <v>0.70355904821100834</v>
      </c>
      <c r="C862" s="23" t="s">
        <v>34</v>
      </c>
    </row>
    <row r="863" spans="1:3" x14ac:dyDescent="0.2">
      <c r="A863" s="23">
        <v>861</v>
      </c>
      <c r="B863" s="23">
        <f t="shared" ca="1" si="13"/>
        <v>0.85063384333453895</v>
      </c>
      <c r="C863" s="23" t="s">
        <v>33</v>
      </c>
    </row>
    <row r="864" spans="1:3" x14ac:dyDescent="0.2">
      <c r="A864" s="23">
        <v>862</v>
      </c>
      <c r="B864" s="23">
        <f t="shared" ca="1" si="13"/>
        <v>0.48496540395334853</v>
      </c>
      <c r="C864" s="23" t="s">
        <v>34</v>
      </c>
    </row>
    <row r="865" spans="1:3" x14ac:dyDescent="0.2">
      <c r="A865" s="23">
        <v>863</v>
      </c>
      <c r="B865" s="23">
        <f t="shared" ca="1" si="13"/>
        <v>0.38005609007747165</v>
      </c>
      <c r="C865" s="23" t="s">
        <v>34</v>
      </c>
    </row>
    <row r="866" spans="1:3" x14ac:dyDescent="0.2">
      <c r="A866" s="23">
        <v>864</v>
      </c>
      <c r="B866" s="23">
        <f t="shared" ca="1" si="13"/>
        <v>0.92165601004078024</v>
      </c>
      <c r="C866" s="23" t="s">
        <v>34</v>
      </c>
    </row>
    <row r="867" spans="1:3" x14ac:dyDescent="0.2">
      <c r="A867" s="23">
        <v>865</v>
      </c>
      <c r="B867" s="23">
        <f t="shared" ca="1" si="13"/>
        <v>0.62352392313111282</v>
      </c>
      <c r="C867" s="23" t="s">
        <v>34</v>
      </c>
    </row>
    <row r="868" spans="1:3" x14ac:dyDescent="0.2">
      <c r="A868" s="23">
        <v>866</v>
      </c>
      <c r="B868" s="23">
        <f t="shared" ca="1" si="13"/>
        <v>0.60982484409103577</v>
      </c>
      <c r="C868" s="23" t="s">
        <v>34</v>
      </c>
    </row>
    <row r="869" spans="1:3" x14ac:dyDescent="0.2">
      <c r="A869" s="23">
        <v>867</v>
      </c>
      <c r="B869" s="23">
        <f t="shared" ca="1" si="13"/>
        <v>0.35653740194630634</v>
      </c>
      <c r="C869" s="23" t="s">
        <v>34</v>
      </c>
    </row>
    <row r="870" spans="1:3" x14ac:dyDescent="0.2">
      <c r="A870" s="23">
        <v>868</v>
      </c>
      <c r="B870" s="23">
        <f t="shared" ca="1" si="13"/>
        <v>0.65873191933034458</v>
      </c>
      <c r="C870" s="23" t="s">
        <v>34</v>
      </c>
    </row>
    <row r="871" spans="1:3" x14ac:dyDescent="0.2">
      <c r="A871" s="23">
        <v>869</v>
      </c>
      <c r="B871" s="23">
        <f t="shared" ca="1" si="13"/>
        <v>0.77294610684781828</v>
      </c>
      <c r="C871" s="23" t="s">
        <v>34</v>
      </c>
    </row>
    <row r="872" spans="1:3" x14ac:dyDescent="0.2">
      <c r="A872" s="23">
        <v>870</v>
      </c>
      <c r="B872" s="23">
        <f t="shared" ca="1" si="13"/>
        <v>0.71870166794631296</v>
      </c>
      <c r="C872" s="23" t="s">
        <v>34</v>
      </c>
    </row>
    <row r="873" spans="1:3" x14ac:dyDescent="0.2">
      <c r="A873" s="23">
        <v>871</v>
      </c>
      <c r="B873" s="23">
        <f t="shared" ca="1" si="13"/>
        <v>0.8997567327256375</v>
      </c>
      <c r="C873" s="23" t="s">
        <v>33</v>
      </c>
    </row>
    <row r="874" spans="1:3" x14ac:dyDescent="0.2">
      <c r="A874" s="23">
        <v>872</v>
      </c>
      <c r="B874" s="23">
        <f t="shared" ca="1" si="13"/>
        <v>0.59889961371324385</v>
      </c>
      <c r="C874" s="23" t="s">
        <v>33</v>
      </c>
    </row>
    <row r="875" spans="1:3" x14ac:dyDescent="0.2">
      <c r="A875" s="23">
        <v>873</v>
      </c>
      <c r="B875" s="23">
        <f t="shared" ca="1" si="13"/>
        <v>0.54682844952871379</v>
      </c>
      <c r="C875" s="23" t="s">
        <v>33</v>
      </c>
    </row>
    <row r="876" spans="1:3" x14ac:dyDescent="0.2">
      <c r="A876" s="23">
        <v>874</v>
      </c>
      <c r="B876" s="23">
        <f t="shared" ca="1" si="13"/>
        <v>0.86210555119003573</v>
      </c>
      <c r="C876" s="23" t="s">
        <v>34</v>
      </c>
    </row>
    <row r="877" spans="1:3" x14ac:dyDescent="0.2">
      <c r="A877" s="23">
        <v>875</v>
      </c>
      <c r="B877" s="23">
        <f t="shared" ca="1" si="13"/>
        <v>0.86997091517716019</v>
      </c>
      <c r="C877" s="23" t="s">
        <v>34</v>
      </c>
    </row>
    <row r="878" spans="1:3" x14ac:dyDescent="0.2">
      <c r="A878" s="23">
        <v>876</v>
      </c>
      <c r="B878" s="23">
        <f t="shared" ca="1" si="13"/>
        <v>0.61852519657173333</v>
      </c>
      <c r="C878" s="23" t="s">
        <v>33</v>
      </c>
    </row>
    <row r="879" spans="1:3" x14ac:dyDescent="0.2">
      <c r="A879" s="23">
        <v>877</v>
      </c>
      <c r="B879" s="23">
        <f t="shared" ca="1" si="13"/>
        <v>0.5530814949441919</v>
      </c>
      <c r="C879" s="23" t="s">
        <v>34</v>
      </c>
    </row>
    <row r="880" spans="1:3" x14ac:dyDescent="0.2">
      <c r="A880" s="23">
        <v>878</v>
      </c>
      <c r="B880" s="23">
        <f t="shared" ca="1" si="13"/>
        <v>0.56959181142444848</v>
      </c>
      <c r="C880" s="23" t="s">
        <v>34</v>
      </c>
    </row>
    <row r="881" spans="1:3" x14ac:dyDescent="0.2">
      <c r="A881" s="23">
        <v>879</v>
      </c>
      <c r="B881" s="23">
        <f t="shared" ca="1" si="13"/>
        <v>0.77399573313793057</v>
      </c>
      <c r="C881" s="23" t="s">
        <v>33</v>
      </c>
    </row>
    <row r="882" spans="1:3" x14ac:dyDescent="0.2">
      <c r="A882" s="23">
        <v>880</v>
      </c>
      <c r="B882" s="23">
        <f t="shared" ca="1" si="13"/>
        <v>0.59687725939468395</v>
      </c>
      <c r="C882" s="23" t="s">
        <v>33</v>
      </c>
    </row>
    <row r="883" spans="1:3" x14ac:dyDescent="0.2">
      <c r="A883" s="23">
        <v>881</v>
      </c>
      <c r="B883" s="23">
        <f t="shared" ca="1" si="13"/>
        <v>0.83231438082123455</v>
      </c>
      <c r="C883" s="23" t="s">
        <v>33</v>
      </c>
    </row>
    <row r="884" spans="1:3" x14ac:dyDescent="0.2">
      <c r="A884" s="23">
        <v>882</v>
      </c>
      <c r="B884" s="23">
        <f t="shared" ca="1" si="13"/>
        <v>0.79565997069992644</v>
      </c>
      <c r="C884" s="23" t="s">
        <v>33</v>
      </c>
    </row>
    <row r="885" spans="1:3" x14ac:dyDescent="0.2">
      <c r="A885" s="23">
        <v>883</v>
      </c>
      <c r="B885" s="23">
        <f t="shared" ca="1" si="13"/>
        <v>0.4365633677884691</v>
      </c>
      <c r="C885" s="23" t="s">
        <v>34</v>
      </c>
    </row>
    <row r="886" spans="1:3" x14ac:dyDescent="0.2">
      <c r="A886" s="23">
        <v>884</v>
      </c>
      <c r="B886" s="23">
        <f t="shared" ca="1" si="13"/>
        <v>0.49223888095346807</v>
      </c>
      <c r="C886" s="23" t="s">
        <v>34</v>
      </c>
    </row>
    <row r="887" spans="1:3" x14ac:dyDescent="0.2">
      <c r="A887" s="23">
        <v>885</v>
      </c>
      <c r="B887" s="23">
        <f t="shared" ca="1" si="13"/>
        <v>0.45402042741289422</v>
      </c>
      <c r="C887" s="23" t="s">
        <v>34</v>
      </c>
    </row>
    <row r="888" spans="1:3" x14ac:dyDescent="0.2">
      <c r="A888" s="23">
        <v>886</v>
      </c>
      <c r="B888" s="23">
        <f t="shared" ca="1" si="13"/>
        <v>0.64734864526074465</v>
      </c>
      <c r="C888" s="23" t="s">
        <v>33</v>
      </c>
    </row>
    <row r="889" spans="1:3" x14ac:dyDescent="0.2">
      <c r="A889" s="23">
        <v>887</v>
      </c>
      <c r="B889" s="23">
        <f t="shared" ca="1" si="13"/>
        <v>0.70668076332110097</v>
      </c>
      <c r="C889" s="23" t="s">
        <v>33</v>
      </c>
    </row>
    <row r="890" spans="1:3" x14ac:dyDescent="0.2">
      <c r="A890" s="23">
        <v>888</v>
      </c>
      <c r="B890" s="23">
        <f t="shared" ca="1" si="13"/>
        <v>0.72301513658986172</v>
      </c>
      <c r="C890" s="23" t="s">
        <v>33</v>
      </c>
    </row>
    <row r="891" spans="1:3" x14ac:dyDescent="0.2">
      <c r="A891" s="23">
        <v>889</v>
      </c>
      <c r="B891" s="23">
        <f t="shared" ca="1" si="13"/>
        <v>0.62244193420665139</v>
      </c>
      <c r="C891" s="23" t="s">
        <v>34</v>
      </c>
    </row>
    <row r="892" spans="1:3" x14ac:dyDescent="0.2">
      <c r="A892" s="23">
        <v>890</v>
      </c>
      <c r="B892" s="23">
        <f t="shared" ca="1" si="13"/>
        <v>0.65126377068187535</v>
      </c>
      <c r="C892" s="23" t="s">
        <v>34</v>
      </c>
    </row>
    <row r="893" spans="1:3" x14ac:dyDescent="0.2">
      <c r="A893" s="23">
        <v>891</v>
      </c>
      <c r="B893" s="23">
        <f t="shared" ca="1" si="13"/>
        <v>0.79579312601767271</v>
      </c>
      <c r="C893" s="23" t="s">
        <v>34</v>
      </c>
    </row>
    <row r="894" spans="1:3" x14ac:dyDescent="0.2">
      <c r="A894" s="23">
        <v>892</v>
      </c>
      <c r="B894" s="23">
        <f t="shared" ca="1" si="13"/>
        <v>0.84343519915906384</v>
      </c>
      <c r="C894" s="23" t="s">
        <v>33</v>
      </c>
    </row>
    <row r="895" spans="1:3" x14ac:dyDescent="0.2">
      <c r="A895" s="23">
        <v>893</v>
      </c>
      <c r="B895" s="23">
        <f t="shared" ca="1" si="13"/>
        <v>0.39112233505872396</v>
      </c>
      <c r="C895" s="23" t="s">
        <v>34</v>
      </c>
    </row>
    <row r="896" spans="1:3" x14ac:dyDescent="0.2">
      <c r="A896" s="23">
        <v>894</v>
      </c>
      <c r="B896" s="23">
        <f t="shared" ca="1" si="13"/>
        <v>0.78109722672747717</v>
      </c>
      <c r="C896" s="23" t="s">
        <v>33</v>
      </c>
    </row>
    <row r="897" spans="1:3" x14ac:dyDescent="0.2">
      <c r="A897" s="23">
        <v>895</v>
      </c>
      <c r="B897" s="23">
        <f t="shared" ca="1" si="13"/>
        <v>0.63716826095383616</v>
      </c>
      <c r="C897" s="23" t="s">
        <v>34</v>
      </c>
    </row>
    <row r="898" spans="1:3" x14ac:dyDescent="0.2">
      <c r="A898" s="23">
        <v>896</v>
      </c>
      <c r="B898" s="23">
        <f t="shared" ca="1" si="13"/>
        <v>0.8180713568858542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0.79554543407044331</v>
      </c>
      <c r="C899" s="23" t="s">
        <v>33</v>
      </c>
    </row>
    <row r="900" spans="1:3" x14ac:dyDescent="0.2">
      <c r="A900" s="23">
        <v>898</v>
      </c>
      <c r="B900" s="23">
        <f t="shared" ca="1" si="14"/>
        <v>0.65524405643180772</v>
      </c>
      <c r="C900" s="23" t="s">
        <v>33</v>
      </c>
    </row>
    <row r="901" spans="1:3" x14ac:dyDescent="0.2">
      <c r="A901" s="23">
        <v>899</v>
      </c>
      <c r="B901" s="23">
        <f t="shared" ca="1" si="14"/>
        <v>0.52514162804611209</v>
      </c>
      <c r="C901" s="23" t="s">
        <v>34</v>
      </c>
    </row>
    <row r="902" spans="1:3" x14ac:dyDescent="0.2">
      <c r="A902" s="23">
        <v>900</v>
      </c>
      <c r="B902" s="23">
        <f t="shared" ca="1" si="14"/>
        <v>0.56549197848849952</v>
      </c>
      <c r="C902" s="23" t="s">
        <v>33</v>
      </c>
    </row>
    <row r="903" spans="1:3" x14ac:dyDescent="0.2">
      <c r="A903" s="23">
        <v>901</v>
      </c>
      <c r="B903" s="23">
        <f t="shared" ca="1" si="14"/>
        <v>0.78284116587420993</v>
      </c>
      <c r="C903" s="23" t="s">
        <v>33</v>
      </c>
    </row>
    <row r="904" spans="1:3" x14ac:dyDescent="0.2">
      <c r="A904" s="23">
        <v>902</v>
      </c>
      <c r="B904" s="23">
        <f t="shared" ca="1" si="14"/>
        <v>0.67063763955157663</v>
      </c>
      <c r="C904" s="23" t="s">
        <v>33</v>
      </c>
    </row>
    <row r="905" spans="1:3" x14ac:dyDescent="0.2">
      <c r="A905" s="23">
        <v>903</v>
      </c>
      <c r="B905" s="23">
        <f t="shared" ca="1" si="14"/>
        <v>0.66632793786184219</v>
      </c>
      <c r="C905" s="23" t="s">
        <v>33</v>
      </c>
    </row>
    <row r="906" spans="1:3" x14ac:dyDescent="0.2">
      <c r="A906" s="23">
        <v>904</v>
      </c>
      <c r="B906" s="23">
        <f t="shared" ca="1" si="14"/>
        <v>0.63166013483885375</v>
      </c>
      <c r="C906" s="23" t="s">
        <v>33</v>
      </c>
    </row>
    <row r="907" spans="1:3" x14ac:dyDescent="0.2">
      <c r="A907" s="23">
        <v>905</v>
      </c>
      <c r="B907" s="23">
        <f t="shared" ca="1" si="14"/>
        <v>0.62270278780971255</v>
      </c>
      <c r="C907" s="23" t="s">
        <v>34</v>
      </c>
    </row>
    <row r="908" spans="1:3" x14ac:dyDescent="0.2">
      <c r="A908" s="23">
        <v>906</v>
      </c>
      <c r="B908" s="23">
        <f t="shared" ca="1" si="14"/>
        <v>0.53964255768737512</v>
      </c>
      <c r="C908" s="23" t="s">
        <v>34</v>
      </c>
    </row>
    <row r="909" spans="1:3" x14ac:dyDescent="0.2">
      <c r="A909" s="23">
        <v>907</v>
      </c>
      <c r="B909" s="23">
        <f t="shared" ca="1" si="14"/>
        <v>0.78015973426195606</v>
      </c>
      <c r="C909" s="23" t="s">
        <v>34</v>
      </c>
    </row>
    <row r="910" spans="1:3" x14ac:dyDescent="0.2">
      <c r="A910" s="23">
        <v>908</v>
      </c>
      <c r="B910" s="23">
        <f t="shared" ca="1" si="14"/>
        <v>0.49011299399400926</v>
      </c>
      <c r="C910" s="23" t="s">
        <v>34</v>
      </c>
    </row>
    <row r="911" spans="1:3" x14ac:dyDescent="0.2">
      <c r="A911" s="23">
        <v>909</v>
      </c>
      <c r="B911" s="23">
        <f t="shared" ca="1" si="14"/>
        <v>0.56044033186618702</v>
      </c>
      <c r="C911" s="23" t="s">
        <v>34</v>
      </c>
    </row>
    <row r="912" spans="1:3" x14ac:dyDescent="0.2">
      <c r="A912" s="23">
        <v>910</v>
      </c>
      <c r="B912" s="23">
        <f t="shared" ca="1" si="14"/>
        <v>0.58434773830595543</v>
      </c>
      <c r="C912" s="23" t="s">
        <v>33</v>
      </c>
    </row>
    <row r="913" spans="1:3" x14ac:dyDescent="0.2">
      <c r="A913" s="23">
        <v>911</v>
      </c>
      <c r="B913" s="23">
        <f t="shared" ca="1" si="14"/>
        <v>0.54447232524929146</v>
      </c>
      <c r="C913" s="23" t="s">
        <v>34</v>
      </c>
    </row>
    <row r="914" spans="1:3" x14ac:dyDescent="0.2">
      <c r="A914" s="23">
        <v>912</v>
      </c>
      <c r="B914" s="23">
        <f t="shared" ca="1" si="14"/>
        <v>0.50715418222277631</v>
      </c>
      <c r="C914" s="23" t="s">
        <v>34</v>
      </c>
    </row>
    <row r="915" spans="1:3" x14ac:dyDescent="0.2">
      <c r="A915" s="23">
        <v>913</v>
      </c>
      <c r="B915" s="23">
        <f t="shared" ca="1" si="14"/>
        <v>0.56581525906972119</v>
      </c>
      <c r="C915" s="23" t="s">
        <v>34</v>
      </c>
    </row>
    <row r="916" spans="1:3" x14ac:dyDescent="0.2">
      <c r="A916" s="23">
        <v>914</v>
      </c>
      <c r="B916" s="23">
        <f t="shared" ca="1" si="14"/>
        <v>0.63880800006367788</v>
      </c>
      <c r="C916" s="23" t="s">
        <v>33</v>
      </c>
    </row>
    <row r="917" spans="1:3" x14ac:dyDescent="0.2">
      <c r="A917" s="23">
        <v>915</v>
      </c>
      <c r="B917" s="23">
        <f t="shared" ca="1" si="14"/>
        <v>0.55907211151128333</v>
      </c>
      <c r="C917" s="23" t="s">
        <v>34</v>
      </c>
    </row>
    <row r="918" spans="1:3" x14ac:dyDescent="0.2">
      <c r="A918" s="23">
        <v>916</v>
      </c>
      <c r="B918" s="23">
        <f t="shared" ca="1" si="14"/>
        <v>0.59945324301300951</v>
      </c>
      <c r="C918" s="23" t="s">
        <v>33</v>
      </c>
    </row>
    <row r="919" spans="1:3" x14ac:dyDescent="0.2">
      <c r="A919" s="23">
        <v>917</v>
      </c>
      <c r="B919" s="23">
        <f t="shared" ca="1" si="14"/>
        <v>0.81986812979884582</v>
      </c>
      <c r="C919" s="23" t="s">
        <v>34</v>
      </c>
    </row>
    <row r="920" spans="1:3" x14ac:dyDescent="0.2">
      <c r="A920" s="23">
        <v>918</v>
      </c>
      <c r="B920" s="23">
        <f t="shared" ca="1" si="14"/>
        <v>0.81294878561691819</v>
      </c>
      <c r="C920" s="23" t="s">
        <v>33</v>
      </c>
    </row>
    <row r="921" spans="1:3" x14ac:dyDescent="0.2">
      <c r="A921" s="23">
        <v>919</v>
      </c>
      <c r="B921" s="23">
        <f t="shared" ca="1" si="14"/>
        <v>0.68207984463504079</v>
      </c>
      <c r="C921" s="23" t="s">
        <v>34</v>
      </c>
    </row>
    <row r="922" spans="1:3" x14ac:dyDescent="0.2">
      <c r="A922" s="23">
        <v>920</v>
      </c>
      <c r="B922" s="23">
        <f t="shared" ca="1" si="14"/>
        <v>0.68848459258309269</v>
      </c>
      <c r="C922" s="23" t="s">
        <v>33</v>
      </c>
    </row>
    <row r="923" spans="1:3" x14ac:dyDescent="0.2">
      <c r="A923" s="23">
        <v>921</v>
      </c>
      <c r="B923" s="23">
        <f t="shared" ca="1" si="14"/>
        <v>0.72475880388108815</v>
      </c>
      <c r="C923" s="23" t="s">
        <v>33</v>
      </c>
    </row>
    <row r="924" spans="1:3" x14ac:dyDescent="0.2">
      <c r="A924" s="23">
        <v>922</v>
      </c>
      <c r="B924" s="23">
        <f t="shared" ca="1" si="14"/>
        <v>0.50182644429861978</v>
      </c>
      <c r="C924" s="23" t="s">
        <v>34</v>
      </c>
    </row>
    <row r="925" spans="1:3" x14ac:dyDescent="0.2">
      <c r="A925" s="23">
        <v>923</v>
      </c>
      <c r="B925" s="23">
        <f t="shared" ca="1" si="14"/>
        <v>0.26689963715485659</v>
      </c>
      <c r="C925" s="23" t="s">
        <v>34</v>
      </c>
    </row>
    <row r="926" spans="1:3" x14ac:dyDescent="0.2">
      <c r="A926" s="23">
        <v>924</v>
      </c>
      <c r="B926" s="23">
        <f t="shared" ca="1" si="14"/>
        <v>0.88485075384405643</v>
      </c>
      <c r="C926" s="23" t="s">
        <v>34</v>
      </c>
    </row>
    <row r="927" spans="1:3" x14ac:dyDescent="0.2">
      <c r="A927" s="23">
        <v>925</v>
      </c>
      <c r="B927" s="23">
        <f t="shared" ca="1" si="14"/>
        <v>0.70794254899021758</v>
      </c>
      <c r="C927" s="23" t="s">
        <v>33</v>
      </c>
    </row>
    <row r="928" spans="1:3" x14ac:dyDescent="0.2">
      <c r="A928" s="23">
        <v>926</v>
      </c>
      <c r="B928" s="23">
        <f t="shared" ca="1" si="14"/>
        <v>0.67739804856993446</v>
      </c>
      <c r="C928" s="23" t="s">
        <v>33</v>
      </c>
    </row>
    <row r="929" spans="1:3" x14ac:dyDescent="0.2">
      <c r="A929" s="23">
        <v>927</v>
      </c>
      <c r="B929" s="23">
        <f t="shared" ca="1" si="14"/>
        <v>0.68161280550395231</v>
      </c>
      <c r="C929" s="23" t="s">
        <v>33</v>
      </c>
    </row>
    <row r="930" spans="1:3" x14ac:dyDescent="0.2">
      <c r="A930" s="23">
        <v>928</v>
      </c>
      <c r="B930" s="23">
        <f t="shared" ca="1" si="14"/>
        <v>0.62029692246721968</v>
      </c>
      <c r="C930" s="23" t="s">
        <v>33</v>
      </c>
    </row>
    <row r="931" spans="1:3" x14ac:dyDescent="0.2">
      <c r="A931" s="23">
        <v>929</v>
      </c>
      <c r="B931" s="23">
        <f t="shared" ca="1" si="14"/>
        <v>0.61725292885505367</v>
      </c>
      <c r="C931" s="23" t="s">
        <v>33</v>
      </c>
    </row>
    <row r="932" spans="1:3" x14ac:dyDescent="0.2">
      <c r="A932" s="23">
        <v>930</v>
      </c>
      <c r="B932" s="23">
        <f t="shared" ca="1" si="14"/>
        <v>0.64627313906404249</v>
      </c>
      <c r="C932" s="23" t="s">
        <v>33</v>
      </c>
    </row>
    <row r="933" spans="1:3" x14ac:dyDescent="0.2">
      <c r="A933" s="23">
        <v>931</v>
      </c>
      <c r="B933" s="23">
        <f t="shared" ca="1" si="14"/>
        <v>0.37597246826425967</v>
      </c>
      <c r="C933" s="23" t="s">
        <v>34</v>
      </c>
    </row>
    <row r="934" spans="1:3" x14ac:dyDescent="0.2">
      <c r="A934" s="23">
        <v>932</v>
      </c>
      <c r="B934" s="23">
        <f t="shared" ca="1" si="14"/>
        <v>0.59761363524973299</v>
      </c>
      <c r="C934" s="23" t="s">
        <v>33</v>
      </c>
    </row>
    <row r="935" spans="1:3" x14ac:dyDescent="0.2">
      <c r="A935" s="23">
        <v>933</v>
      </c>
      <c r="B935" s="23">
        <f t="shared" ca="1" si="14"/>
        <v>0.36978185139690245</v>
      </c>
      <c r="C935" s="23" t="s">
        <v>34</v>
      </c>
    </row>
    <row r="936" spans="1:3" x14ac:dyDescent="0.2">
      <c r="A936" s="23">
        <v>934</v>
      </c>
      <c r="B936" s="23">
        <f t="shared" ca="1" si="14"/>
        <v>0.65910605160642854</v>
      </c>
      <c r="C936" s="23" t="s">
        <v>33</v>
      </c>
    </row>
    <row r="937" spans="1:3" x14ac:dyDescent="0.2">
      <c r="A937" s="23">
        <v>935</v>
      </c>
      <c r="B937" s="23">
        <f t="shared" ca="1" si="14"/>
        <v>0.56020724743394967</v>
      </c>
      <c r="C937" s="23" t="s">
        <v>33</v>
      </c>
    </row>
    <row r="938" spans="1:3" x14ac:dyDescent="0.2">
      <c r="A938" s="23">
        <v>936</v>
      </c>
      <c r="B938" s="23">
        <f t="shared" ca="1" si="14"/>
        <v>0.70576803732048976</v>
      </c>
      <c r="C938" s="23" t="s">
        <v>34</v>
      </c>
    </row>
    <row r="939" spans="1:3" x14ac:dyDescent="0.2">
      <c r="A939" s="23">
        <v>937</v>
      </c>
      <c r="B939" s="23">
        <f t="shared" ca="1" si="14"/>
        <v>0.53228502185609738</v>
      </c>
      <c r="C939" s="23" t="s">
        <v>34</v>
      </c>
    </row>
    <row r="940" spans="1:3" x14ac:dyDescent="0.2">
      <c r="A940" s="23">
        <v>938</v>
      </c>
      <c r="B940" s="23">
        <f t="shared" ca="1" si="14"/>
        <v>0.54718128482655293</v>
      </c>
      <c r="C940" s="23" t="s">
        <v>33</v>
      </c>
    </row>
    <row r="941" spans="1:3" x14ac:dyDescent="0.2">
      <c r="A941" s="23">
        <v>939</v>
      </c>
      <c r="B941" s="23">
        <f t="shared" ca="1" si="14"/>
        <v>0.71233648920419013</v>
      </c>
      <c r="C941" s="23" t="s">
        <v>33</v>
      </c>
    </row>
    <row r="942" spans="1:3" x14ac:dyDescent="0.2">
      <c r="A942" s="23">
        <v>940</v>
      </c>
      <c r="B942" s="23">
        <f t="shared" ca="1" si="14"/>
        <v>0.65757601842153712</v>
      </c>
      <c r="C942" s="23" t="s">
        <v>34</v>
      </c>
    </row>
    <row r="943" spans="1:3" x14ac:dyDescent="0.2">
      <c r="A943" s="23">
        <v>941</v>
      </c>
      <c r="B943" s="23">
        <f t="shared" ca="1" si="14"/>
        <v>0.54541818260636787</v>
      </c>
      <c r="C943" s="23" t="s">
        <v>34</v>
      </c>
    </row>
    <row r="944" spans="1:3" x14ac:dyDescent="0.2">
      <c r="A944" s="23">
        <v>942</v>
      </c>
      <c r="B944" s="23">
        <f t="shared" ca="1" si="14"/>
        <v>0.26961099349837003</v>
      </c>
      <c r="C944" s="23" t="s">
        <v>34</v>
      </c>
    </row>
    <row r="945" spans="1:3" x14ac:dyDescent="0.2">
      <c r="A945" s="23">
        <v>943</v>
      </c>
      <c r="B945" s="23">
        <f t="shared" ca="1" si="14"/>
        <v>0.57529762756868019</v>
      </c>
      <c r="C945" s="23" t="s">
        <v>34</v>
      </c>
    </row>
    <row r="946" spans="1:3" x14ac:dyDescent="0.2">
      <c r="A946" s="23">
        <v>944</v>
      </c>
      <c r="B946" s="23">
        <f t="shared" ca="1" si="14"/>
        <v>0.83130968024389573</v>
      </c>
      <c r="C946" s="23" t="s">
        <v>34</v>
      </c>
    </row>
    <row r="947" spans="1:3" x14ac:dyDescent="0.2">
      <c r="A947" s="23">
        <v>945</v>
      </c>
      <c r="B947" s="23">
        <f t="shared" ca="1" si="14"/>
        <v>0.65392686862825566</v>
      </c>
      <c r="C947" s="23" t="s">
        <v>33</v>
      </c>
    </row>
    <row r="948" spans="1:3" x14ac:dyDescent="0.2">
      <c r="A948" s="23">
        <v>946</v>
      </c>
      <c r="B948" s="23">
        <f t="shared" ca="1" si="14"/>
        <v>0.72831289388440035</v>
      </c>
      <c r="C948" s="23" t="s">
        <v>34</v>
      </c>
    </row>
    <row r="949" spans="1:3" x14ac:dyDescent="0.2">
      <c r="A949" s="23">
        <v>947</v>
      </c>
      <c r="B949" s="23">
        <f t="shared" ca="1" si="14"/>
        <v>0.72975370734176137</v>
      </c>
      <c r="C949" s="23" t="s">
        <v>33</v>
      </c>
    </row>
    <row r="950" spans="1:3" x14ac:dyDescent="0.2">
      <c r="A950" s="23">
        <v>948</v>
      </c>
      <c r="B950" s="23">
        <f t="shared" ca="1" si="14"/>
        <v>0.66773708218231609</v>
      </c>
      <c r="C950" s="23" t="s">
        <v>34</v>
      </c>
    </row>
    <row r="951" spans="1:3" x14ac:dyDescent="0.2">
      <c r="A951" s="23">
        <v>949</v>
      </c>
      <c r="B951" s="23">
        <f t="shared" ca="1" si="14"/>
        <v>0.65073325375037427</v>
      </c>
      <c r="C951" s="23" t="s">
        <v>33</v>
      </c>
    </row>
    <row r="952" spans="1:3" x14ac:dyDescent="0.2">
      <c r="A952" s="23">
        <v>950</v>
      </c>
      <c r="B952" s="23">
        <f t="shared" ca="1" si="14"/>
        <v>0.61715764902169157</v>
      </c>
      <c r="C952" s="23" t="s">
        <v>33</v>
      </c>
    </row>
    <row r="953" spans="1:3" x14ac:dyDescent="0.2">
      <c r="A953" s="23">
        <v>951</v>
      </c>
      <c r="B953" s="23">
        <f t="shared" ca="1" si="14"/>
        <v>0.41976536308825785</v>
      </c>
      <c r="C953" s="23" t="s">
        <v>34</v>
      </c>
    </row>
    <row r="954" spans="1:3" x14ac:dyDescent="0.2">
      <c r="A954" s="23">
        <v>952</v>
      </c>
      <c r="B954" s="23">
        <f t="shared" ca="1" si="14"/>
        <v>0.41087501121947068</v>
      </c>
      <c r="C954" s="23" t="s">
        <v>34</v>
      </c>
    </row>
    <row r="955" spans="1:3" x14ac:dyDescent="0.2">
      <c r="A955" s="23">
        <v>953</v>
      </c>
      <c r="B955" s="23">
        <f t="shared" ca="1" si="14"/>
        <v>0.74033201742179922</v>
      </c>
      <c r="C955" s="23" t="s">
        <v>33</v>
      </c>
    </row>
    <row r="956" spans="1:3" x14ac:dyDescent="0.2">
      <c r="A956" s="23">
        <v>954</v>
      </c>
      <c r="B956" s="23">
        <f t="shared" ca="1" si="14"/>
        <v>0.84663466128762777</v>
      </c>
      <c r="C956" s="23" t="s">
        <v>34</v>
      </c>
    </row>
    <row r="957" spans="1:3" x14ac:dyDescent="0.2">
      <c r="A957" s="23">
        <v>955</v>
      </c>
      <c r="B957" s="23">
        <f t="shared" ca="1" si="14"/>
        <v>0.61140255302881596</v>
      </c>
      <c r="C957" s="23" t="s">
        <v>33</v>
      </c>
    </row>
    <row r="958" spans="1:3" x14ac:dyDescent="0.2">
      <c r="A958" s="23">
        <v>956</v>
      </c>
      <c r="B958" s="23">
        <f t="shared" ca="1" si="14"/>
        <v>0.66479848178541145</v>
      </c>
      <c r="C958" s="23" t="s">
        <v>33</v>
      </c>
    </row>
    <row r="959" spans="1:3" x14ac:dyDescent="0.2">
      <c r="A959" s="23">
        <v>957</v>
      </c>
      <c r="B959" s="23">
        <f t="shared" ca="1" si="14"/>
        <v>0.68873823327042294</v>
      </c>
      <c r="C959" s="23" t="s">
        <v>34</v>
      </c>
    </row>
    <row r="960" spans="1:3" x14ac:dyDescent="0.2">
      <c r="A960" s="23">
        <v>958</v>
      </c>
      <c r="B960" s="23">
        <f t="shared" ca="1" si="14"/>
        <v>0.73806312289960752</v>
      </c>
      <c r="C960" s="23" t="s">
        <v>33</v>
      </c>
    </row>
    <row r="961" spans="1:3" x14ac:dyDescent="0.2">
      <c r="A961" s="23">
        <v>959</v>
      </c>
      <c r="B961" s="23">
        <f t="shared" ca="1" si="14"/>
        <v>0.65004389614832525</v>
      </c>
      <c r="C961" s="23" t="s">
        <v>34</v>
      </c>
    </row>
    <row r="962" spans="1:3" x14ac:dyDescent="0.2">
      <c r="A962" s="23">
        <v>960</v>
      </c>
      <c r="B962" s="23">
        <f t="shared" ca="1" si="14"/>
        <v>0.72347363639285311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0.6149032944768793</v>
      </c>
      <c r="C963" s="23" t="s">
        <v>33</v>
      </c>
    </row>
    <row r="964" spans="1:3" x14ac:dyDescent="0.2">
      <c r="A964" s="23">
        <v>962</v>
      </c>
      <c r="B964" s="23">
        <f t="shared" ca="1" si="15"/>
        <v>0.84508567432472259</v>
      </c>
      <c r="C964" s="23" t="s">
        <v>33</v>
      </c>
    </row>
    <row r="965" spans="1:3" x14ac:dyDescent="0.2">
      <c r="A965" s="23">
        <v>963</v>
      </c>
      <c r="B965" s="23">
        <f t="shared" ca="1" si="15"/>
        <v>0.82767882522060487</v>
      </c>
      <c r="C965" s="23" t="s">
        <v>33</v>
      </c>
    </row>
    <row r="966" spans="1:3" x14ac:dyDescent="0.2">
      <c r="A966" s="23">
        <v>964</v>
      </c>
      <c r="B966" s="23">
        <f t="shared" ca="1" si="15"/>
        <v>0.7517931255602226</v>
      </c>
      <c r="C966" s="23" t="s">
        <v>33</v>
      </c>
    </row>
    <row r="967" spans="1:3" x14ac:dyDescent="0.2">
      <c r="A967" s="23">
        <v>965</v>
      </c>
      <c r="B967" s="23">
        <f t="shared" ca="1" si="15"/>
        <v>0.62195363107240498</v>
      </c>
      <c r="C967" s="23" t="s">
        <v>33</v>
      </c>
    </row>
    <row r="968" spans="1:3" x14ac:dyDescent="0.2">
      <c r="A968" s="23">
        <v>966</v>
      </c>
      <c r="B968" s="23">
        <f t="shared" ca="1" si="15"/>
        <v>0.57140354764620283</v>
      </c>
      <c r="C968" s="23" t="s">
        <v>33</v>
      </c>
    </row>
    <row r="969" spans="1:3" x14ac:dyDescent="0.2">
      <c r="A969" s="23">
        <v>967</v>
      </c>
      <c r="B969" s="23">
        <f t="shared" ca="1" si="15"/>
        <v>0.6075351451752623</v>
      </c>
      <c r="C969" s="23" t="s">
        <v>33</v>
      </c>
    </row>
    <row r="970" spans="1:3" x14ac:dyDescent="0.2">
      <c r="A970" s="23">
        <v>968</v>
      </c>
      <c r="B970" s="23">
        <f t="shared" ca="1" si="15"/>
        <v>0.58311942757148316</v>
      </c>
      <c r="C970" s="23" t="s">
        <v>33</v>
      </c>
    </row>
    <row r="971" spans="1:3" x14ac:dyDescent="0.2">
      <c r="A971" s="23">
        <v>969</v>
      </c>
      <c r="B971" s="23">
        <f t="shared" ca="1" si="15"/>
        <v>0.42775090533957394</v>
      </c>
      <c r="C971" s="23" t="s">
        <v>34</v>
      </c>
    </row>
    <row r="972" spans="1:3" x14ac:dyDescent="0.2">
      <c r="A972" s="23">
        <v>970</v>
      </c>
      <c r="B972" s="23">
        <f t="shared" ca="1" si="15"/>
        <v>0.38919851078875278</v>
      </c>
      <c r="C972" s="23" t="s">
        <v>34</v>
      </c>
    </row>
    <row r="973" spans="1:3" x14ac:dyDescent="0.2">
      <c r="A973" s="23">
        <v>971</v>
      </c>
      <c r="B973" s="23">
        <f t="shared" ca="1" si="15"/>
        <v>0.81923492305673229</v>
      </c>
      <c r="C973" s="23" t="s">
        <v>33</v>
      </c>
    </row>
    <row r="974" spans="1:3" x14ac:dyDescent="0.2">
      <c r="A974" s="23">
        <v>972</v>
      </c>
      <c r="B974" s="23">
        <f t="shared" ca="1" si="15"/>
        <v>0.67590422199921496</v>
      </c>
      <c r="C974" s="23" t="s">
        <v>34</v>
      </c>
    </row>
    <row r="975" spans="1:3" x14ac:dyDescent="0.2">
      <c r="A975" s="23">
        <v>973</v>
      </c>
      <c r="B975" s="23">
        <f t="shared" ca="1" si="15"/>
        <v>0.51287341757349203</v>
      </c>
      <c r="C975" s="23" t="s">
        <v>33</v>
      </c>
    </row>
    <row r="976" spans="1:3" x14ac:dyDescent="0.2">
      <c r="A976" s="23">
        <v>974</v>
      </c>
      <c r="B976" s="23">
        <f t="shared" ca="1" si="15"/>
        <v>0.73339262276828587</v>
      </c>
      <c r="C976" s="23" t="s">
        <v>33</v>
      </c>
    </row>
    <row r="977" spans="1:3" x14ac:dyDescent="0.2">
      <c r="A977" s="23">
        <v>975</v>
      </c>
      <c r="B977" s="23">
        <f t="shared" ca="1" si="15"/>
        <v>0.90101522423892033</v>
      </c>
      <c r="C977" s="23" t="s">
        <v>33</v>
      </c>
    </row>
    <row r="978" spans="1:3" x14ac:dyDescent="0.2">
      <c r="A978" s="23">
        <v>976</v>
      </c>
      <c r="B978" s="23">
        <f t="shared" ca="1" si="15"/>
        <v>0.68079546895702803</v>
      </c>
      <c r="C978" s="23" t="s">
        <v>33</v>
      </c>
    </row>
    <row r="979" spans="1:3" x14ac:dyDescent="0.2">
      <c r="A979" s="23">
        <v>977</v>
      </c>
      <c r="B979" s="23">
        <f t="shared" ca="1" si="15"/>
        <v>0.63530523518295123</v>
      </c>
      <c r="C979" s="23" t="s">
        <v>33</v>
      </c>
    </row>
    <row r="980" spans="1:3" x14ac:dyDescent="0.2">
      <c r="A980" s="23">
        <v>978</v>
      </c>
      <c r="B980" s="23">
        <f t="shared" ca="1" si="15"/>
        <v>0.67818831593596085</v>
      </c>
      <c r="C980" s="23" t="s">
        <v>33</v>
      </c>
    </row>
    <row r="981" spans="1:3" x14ac:dyDescent="0.2">
      <c r="A981" s="23">
        <v>979</v>
      </c>
      <c r="B981" s="23">
        <f t="shared" ca="1" si="15"/>
        <v>0.59267344022368063</v>
      </c>
      <c r="C981" s="23" t="s">
        <v>33</v>
      </c>
    </row>
    <row r="982" spans="1:3" x14ac:dyDescent="0.2">
      <c r="A982" s="23">
        <v>980</v>
      </c>
      <c r="B982" s="23">
        <f t="shared" ca="1" si="15"/>
        <v>0.69278918476990736</v>
      </c>
      <c r="C982" s="23" t="s">
        <v>34</v>
      </c>
    </row>
    <row r="983" spans="1:3" x14ac:dyDescent="0.2">
      <c r="A983" s="23">
        <v>981</v>
      </c>
      <c r="B983" s="23">
        <f t="shared" ca="1" si="15"/>
        <v>0.58187576738146574</v>
      </c>
      <c r="C983" s="23" t="s">
        <v>34</v>
      </c>
    </row>
    <row r="984" spans="1:3" x14ac:dyDescent="0.2">
      <c r="A984" s="23">
        <v>982</v>
      </c>
      <c r="B984" s="23">
        <f t="shared" ca="1" si="15"/>
        <v>0.79930858791458315</v>
      </c>
      <c r="C984" s="23" t="s">
        <v>33</v>
      </c>
    </row>
    <row r="985" spans="1:3" x14ac:dyDescent="0.2">
      <c r="A985" s="23">
        <v>983</v>
      </c>
      <c r="B985" s="23">
        <f t="shared" ca="1" si="15"/>
        <v>0.67264191692497932</v>
      </c>
      <c r="C985" s="23" t="s">
        <v>33</v>
      </c>
    </row>
    <row r="986" spans="1:3" x14ac:dyDescent="0.2">
      <c r="A986" s="23">
        <v>984</v>
      </c>
      <c r="B986" s="23">
        <f t="shared" ca="1" si="15"/>
        <v>0.8261448804858289</v>
      </c>
      <c r="C986" s="23" t="s">
        <v>34</v>
      </c>
    </row>
    <row r="987" spans="1:3" x14ac:dyDescent="0.2">
      <c r="A987" s="23">
        <v>985</v>
      </c>
      <c r="B987" s="23">
        <f t="shared" ca="1" si="15"/>
        <v>0.53127370880517855</v>
      </c>
      <c r="C987" s="23" t="s">
        <v>34</v>
      </c>
    </row>
    <row r="988" spans="1:3" x14ac:dyDescent="0.2">
      <c r="A988" s="23">
        <v>986</v>
      </c>
      <c r="B988" s="23">
        <f t="shared" ca="1" si="15"/>
        <v>0.69741622573030115</v>
      </c>
      <c r="C988" s="23" t="s">
        <v>33</v>
      </c>
    </row>
    <row r="989" spans="1:3" x14ac:dyDescent="0.2">
      <c r="A989" s="23">
        <v>987</v>
      </c>
      <c r="B989" s="23">
        <f t="shared" ca="1" si="15"/>
        <v>0.72484539676489312</v>
      </c>
      <c r="C989" s="23" t="s">
        <v>34</v>
      </c>
    </row>
    <row r="990" spans="1:3" x14ac:dyDescent="0.2">
      <c r="A990" s="23">
        <v>988</v>
      </c>
      <c r="B990" s="23">
        <f t="shared" ca="1" si="15"/>
        <v>0.61312898037414953</v>
      </c>
      <c r="C990" s="23" t="s">
        <v>34</v>
      </c>
    </row>
    <row r="991" spans="1:3" x14ac:dyDescent="0.2">
      <c r="A991" s="23">
        <v>989</v>
      </c>
      <c r="B991" s="23">
        <f t="shared" ca="1" si="15"/>
        <v>0.53161677707461041</v>
      </c>
      <c r="C991" s="23" t="s">
        <v>33</v>
      </c>
    </row>
    <row r="992" spans="1:3" x14ac:dyDescent="0.2">
      <c r="A992" s="23">
        <v>990</v>
      </c>
      <c r="B992" s="23">
        <f t="shared" ca="1" si="15"/>
        <v>0.46281036139876841</v>
      </c>
      <c r="C992" s="23" t="s">
        <v>34</v>
      </c>
    </row>
    <row r="993" spans="1:3" x14ac:dyDescent="0.2">
      <c r="A993" s="23">
        <v>991</v>
      </c>
      <c r="B993" s="23">
        <f t="shared" ca="1" si="15"/>
        <v>0.62493714716766491</v>
      </c>
      <c r="C993" s="23" t="s">
        <v>33</v>
      </c>
    </row>
    <row r="994" spans="1:3" x14ac:dyDescent="0.2">
      <c r="A994" s="23">
        <v>992</v>
      </c>
      <c r="B994" s="23">
        <f t="shared" ca="1" si="15"/>
        <v>0.2724583956242243</v>
      </c>
      <c r="C994" s="23" t="s">
        <v>34</v>
      </c>
    </row>
    <row r="995" spans="1:3" x14ac:dyDescent="0.2">
      <c r="A995" s="23">
        <v>993</v>
      </c>
      <c r="B995" s="23">
        <f t="shared" ca="1" si="15"/>
        <v>0.64682049563849831</v>
      </c>
      <c r="C995" s="23" t="s">
        <v>33</v>
      </c>
    </row>
    <row r="996" spans="1:3" x14ac:dyDescent="0.2">
      <c r="A996" s="23">
        <v>994</v>
      </c>
      <c r="B996" s="23">
        <f t="shared" ca="1" si="15"/>
        <v>0.8312064730515909</v>
      </c>
      <c r="C996" s="23" t="s">
        <v>33</v>
      </c>
    </row>
    <row r="997" spans="1:3" x14ac:dyDescent="0.2">
      <c r="A997" s="23">
        <v>995</v>
      </c>
      <c r="B997" s="23">
        <f t="shared" ca="1" si="15"/>
        <v>0.56613909799841544</v>
      </c>
      <c r="C997" s="23" t="s">
        <v>34</v>
      </c>
    </row>
    <row r="998" spans="1:3" x14ac:dyDescent="0.2">
      <c r="A998" s="23">
        <v>996</v>
      </c>
      <c r="B998" s="23">
        <f t="shared" ca="1" si="15"/>
        <v>0.68402723424648271</v>
      </c>
      <c r="C998" s="23" t="s">
        <v>33</v>
      </c>
    </row>
    <row r="999" spans="1:3" x14ac:dyDescent="0.2">
      <c r="A999" s="23">
        <v>997</v>
      </c>
      <c r="B999" s="23">
        <f t="shared" ca="1" si="15"/>
        <v>0.64008033817379495</v>
      </c>
      <c r="C999" s="23" t="s">
        <v>34</v>
      </c>
    </row>
    <row r="1000" spans="1:3" x14ac:dyDescent="0.2">
      <c r="A1000" s="23">
        <v>998</v>
      </c>
      <c r="B1000" s="23">
        <f t="shared" ca="1" si="15"/>
        <v>0.53647605251757513</v>
      </c>
      <c r="C1000" s="23" t="s">
        <v>34</v>
      </c>
    </row>
    <row r="1001" spans="1:3" x14ac:dyDescent="0.2">
      <c r="A1001" s="23">
        <v>999</v>
      </c>
      <c r="B1001" s="23">
        <f t="shared" ca="1" si="15"/>
        <v>0.76516967696965066</v>
      </c>
      <c r="C1001" s="23" t="s">
        <v>34</v>
      </c>
    </row>
    <row r="1002" spans="1:3" x14ac:dyDescent="0.2">
      <c r="A1002" s="23">
        <v>1000</v>
      </c>
      <c r="B1002" s="23">
        <f t="shared" ca="1" si="15"/>
        <v>0.54603534865781422</v>
      </c>
      <c r="C1002" s="23" t="s">
        <v>34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B89F-7946-754A-9DB0-A933EB743B63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39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0.74353611275065623</v>
      </c>
      <c r="C3" s="23" t="str">
        <f ca="1">IF(RAND()&lt;0.5,"Bomb","Bird")</f>
        <v>Bomb</v>
      </c>
      <c r="E3" s="23" t="s">
        <v>37</v>
      </c>
      <c r="I3" s="27"/>
      <c r="J3" s="26">
        <f ca="1">F10</f>
        <v>1</v>
      </c>
      <c r="K3" s="26">
        <f ca="1">E10</f>
        <v>1</v>
      </c>
    </row>
    <row r="4" spans="1:11" x14ac:dyDescent="0.2">
      <c r="A4" s="23">
        <v>2</v>
      </c>
      <c r="B4" s="23">
        <f t="shared" ca="1" si="0"/>
        <v>0.59209706037036025</v>
      </c>
      <c r="C4" s="23" t="s">
        <v>33</v>
      </c>
      <c r="E4" s="24">
        <v>0</v>
      </c>
      <c r="I4" s="26">
        <v>0.03</v>
      </c>
      <c r="J4" s="16">
        <f t="dataTable" ref="J4:K36" dt2D="0" dtr="0" r1="E4" ca="1"/>
        <v>1</v>
      </c>
      <c r="K4" s="16">
        <v>1</v>
      </c>
    </row>
    <row r="5" spans="1:11" x14ac:dyDescent="0.2">
      <c r="A5" s="23">
        <v>3</v>
      </c>
      <c r="B5" s="23">
        <f t="shared" ca="1" si="0"/>
        <v>0.54942281329698806</v>
      </c>
      <c r="C5" s="23" t="s">
        <v>34</v>
      </c>
      <c r="I5" s="26">
        <v>0.06</v>
      </c>
      <c r="J5" s="16">
        <v>1</v>
      </c>
      <c r="K5" s="16">
        <v>1</v>
      </c>
    </row>
    <row r="6" spans="1:11" x14ac:dyDescent="0.2">
      <c r="A6" s="23">
        <v>4</v>
      </c>
      <c r="B6" s="23">
        <f t="shared" ca="1" si="0"/>
        <v>0.53018589908113034</v>
      </c>
      <c r="C6" s="23" t="s">
        <v>33</v>
      </c>
      <c r="E6" s="25" t="s">
        <v>36</v>
      </c>
      <c r="F6" s="25" t="s">
        <v>38</v>
      </c>
      <c r="I6" s="26">
        <v>0.09</v>
      </c>
      <c r="J6" s="16">
        <v>1</v>
      </c>
      <c r="K6" s="16">
        <v>1</v>
      </c>
    </row>
    <row r="7" spans="1:11" x14ac:dyDescent="0.2">
      <c r="A7" s="23">
        <v>5</v>
      </c>
      <c r="B7" s="23">
        <f t="shared" ca="1" si="0"/>
        <v>0.73984931260163289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6">
        <v>0.12</v>
      </c>
      <c r="J7" s="16">
        <v>1</v>
      </c>
      <c r="K7" s="16">
        <v>1</v>
      </c>
    </row>
    <row r="8" spans="1:11" x14ac:dyDescent="0.2">
      <c r="A8" s="23">
        <v>6</v>
      </c>
      <c r="B8" s="23">
        <f t="shared" ca="1" si="0"/>
        <v>0.75271646465783126</v>
      </c>
      <c r="C8" s="23" t="s">
        <v>33</v>
      </c>
      <c r="I8" s="26">
        <v>0.15</v>
      </c>
      <c r="J8" s="16">
        <v>1</v>
      </c>
      <c r="K8" s="16">
        <v>1</v>
      </c>
    </row>
    <row r="9" spans="1:11" x14ac:dyDescent="0.2">
      <c r="A9" s="23">
        <v>7</v>
      </c>
      <c r="B9" s="23">
        <f t="shared" ca="1" si="0"/>
        <v>0.71807884722365656</v>
      </c>
      <c r="C9" s="23" t="s">
        <v>33</v>
      </c>
      <c r="E9" s="25" t="s">
        <v>36</v>
      </c>
      <c r="F9" s="25" t="s">
        <v>39</v>
      </c>
      <c r="I9" s="26">
        <v>0.18</v>
      </c>
      <c r="J9" s="16">
        <v>0.99220272904483431</v>
      </c>
      <c r="K9" s="16">
        <v>1</v>
      </c>
    </row>
    <row r="10" spans="1:11" x14ac:dyDescent="0.2">
      <c r="A10" s="23">
        <v>8</v>
      </c>
      <c r="B10" s="23">
        <f t="shared" ca="1" si="0"/>
        <v>0.35159201619448321</v>
      </c>
      <c r="C10" s="23" t="s">
        <v>34</v>
      </c>
      <c r="E10" s="24">
        <f ca="1">E7</f>
        <v>1</v>
      </c>
      <c r="F10" s="24">
        <f ca="1">1-F7</f>
        <v>1</v>
      </c>
      <c r="I10" s="26">
        <v>0.21</v>
      </c>
      <c r="J10" s="16">
        <v>0.99415204678362579</v>
      </c>
      <c r="K10" s="16">
        <v>1</v>
      </c>
    </row>
    <row r="11" spans="1:11" x14ac:dyDescent="0.2">
      <c r="A11" s="23">
        <v>9</v>
      </c>
      <c r="B11" s="23">
        <f t="shared" ca="1" si="0"/>
        <v>0.29910195425181507</v>
      </c>
      <c r="C11" s="23" t="s">
        <v>34</v>
      </c>
      <c r="I11" s="26">
        <v>0.24</v>
      </c>
      <c r="J11" s="16">
        <v>0.99220272904483431</v>
      </c>
      <c r="K11" s="16">
        <v>1</v>
      </c>
    </row>
    <row r="12" spans="1:11" x14ac:dyDescent="0.2">
      <c r="A12" s="23">
        <v>10</v>
      </c>
      <c r="B12" s="23">
        <f t="shared" ca="1" si="0"/>
        <v>0.32910445620775231</v>
      </c>
      <c r="C12" s="23" t="s">
        <v>34</v>
      </c>
      <c r="I12" s="26">
        <v>0.27</v>
      </c>
      <c r="J12" s="16">
        <v>0.99025341130604283</v>
      </c>
      <c r="K12" s="16">
        <v>1</v>
      </c>
    </row>
    <row r="13" spans="1:11" x14ac:dyDescent="0.2">
      <c r="A13" s="23">
        <v>11</v>
      </c>
      <c r="B13" s="23">
        <f t="shared" ca="1" si="0"/>
        <v>0.36140984113141428</v>
      </c>
      <c r="C13" s="23" t="s">
        <v>34</v>
      </c>
      <c r="I13" s="26">
        <v>0.3</v>
      </c>
      <c r="J13" s="16">
        <v>0.98249027237354081</v>
      </c>
      <c r="K13" s="16">
        <v>1</v>
      </c>
    </row>
    <row r="14" spans="1:11" x14ac:dyDescent="0.2">
      <c r="A14" s="23">
        <v>12</v>
      </c>
      <c r="B14" s="23">
        <f t="shared" ca="1" si="0"/>
        <v>0.73681073324960933</v>
      </c>
      <c r="C14" s="23" t="s">
        <v>34</v>
      </c>
      <c r="I14" s="26">
        <v>0.33</v>
      </c>
      <c r="J14" s="16">
        <v>0.96296296296296302</v>
      </c>
      <c r="K14" s="16">
        <v>1</v>
      </c>
    </row>
    <row r="15" spans="1:11" x14ac:dyDescent="0.2">
      <c r="A15" s="23">
        <v>13</v>
      </c>
      <c r="B15" s="23">
        <f t="shared" ca="1" si="0"/>
        <v>0.76703334859309114</v>
      </c>
      <c r="C15" s="23" t="s">
        <v>33</v>
      </c>
      <c r="I15" s="26">
        <v>0.36</v>
      </c>
      <c r="J15" s="16">
        <v>0.94552529182879375</v>
      </c>
      <c r="K15" s="16">
        <v>0.99794238683127567</v>
      </c>
    </row>
    <row r="16" spans="1:11" x14ac:dyDescent="0.2">
      <c r="A16" s="23">
        <v>14</v>
      </c>
      <c r="B16" s="23">
        <f t="shared" ca="1" si="0"/>
        <v>0.73692964507038461</v>
      </c>
      <c r="C16" s="23" t="s">
        <v>33</v>
      </c>
      <c r="I16" s="26">
        <v>0.39</v>
      </c>
      <c r="J16" s="16">
        <v>0.93177387914230025</v>
      </c>
      <c r="K16" s="16">
        <v>1</v>
      </c>
    </row>
    <row r="17" spans="1:11" x14ac:dyDescent="0.2">
      <c r="A17" s="23">
        <v>15</v>
      </c>
      <c r="B17" s="23">
        <f t="shared" ca="1" si="0"/>
        <v>0.87801033234380133</v>
      </c>
      <c r="C17" s="23" t="s">
        <v>33</v>
      </c>
      <c r="I17" s="26">
        <v>0.42</v>
      </c>
      <c r="J17" s="16">
        <v>0.90058479532163749</v>
      </c>
      <c r="K17" s="16">
        <v>0.99794661190965095</v>
      </c>
    </row>
    <row r="18" spans="1:11" x14ac:dyDescent="0.2">
      <c r="A18" s="23">
        <v>16</v>
      </c>
      <c r="B18" s="23">
        <f t="shared" ca="1" si="0"/>
        <v>0.76832763597766518</v>
      </c>
      <c r="C18" s="23" t="s">
        <v>34</v>
      </c>
      <c r="I18" s="26">
        <v>0.45</v>
      </c>
      <c r="J18" s="16">
        <v>0.85769980506822607</v>
      </c>
      <c r="K18" s="16">
        <v>0.99383983572895274</v>
      </c>
    </row>
    <row r="19" spans="1:11" x14ac:dyDescent="0.2">
      <c r="A19" s="23">
        <v>17</v>
      </c>
      <c r="B19" s="23">
        <f t="shared" ca="1" si="0"/>
        <v>0.67163414539729505</v>
      </c>
      <c r="C19" s="23" t="s">
        <v>33</v>
      </c>
      <c r="I19" s="26">
        <v>0.48</v>
      </c>
      <c r="J19" s="16">
        <v>0.7407407407407407</v>
      </c>
      <c r="K19" s="16">
        <v>0.98151950718685832</v>
      </c>
    </row>
    <row r="20" spans="1:11" x14ac:dyDescent="0.2">
      <c r="A20" s="23">
        <v>18</v>
      </c>
      <c r="B20" s="23">
        <f t="shared" ca="1" si="0"/>
        <v>0.28731867224649177</v>
      </c>
      <c r="C20" s="23" t="s">
        <v>34</v>
      </c>
      <c r="I20" s="26">
        <v>0.51</v>
      </c>
      <c r="J20" s="16">
        <v>0.75097276264591439</v>
      </c>
      <c r="K20" s="16">
        <v>0.97736625514403297</v>
      </c>
    </row>
    <row r="21" spans="1:11" x14ac:dyDescent="0.2">
      <c r="A21" s="23">
        <v>19</v>
      </c>
      <c r="B21" s="23">
        <f t="shared" ca="1" si="0"/>
        <v>0.76017717118829398</v>
      </c>
      <c r="C21" s="23" t="s">
        <v>33</v>
      </c>
      <c r="I21" s="26">
        <v>0.54</v>
      </c>
      <c r="J21" s="16">
        <v>0.64980544747081714</v>
      </c>
      <c r="K21" s="16">
        <v>0.93621399176954734</v>
      </c>
    </row>
    <row r="22" spans="1:11" x14ac:dyDescent="0.2">
      <c r="A22" s="23">
        <v>20</v>
      </c>
      <c r="B22" s="23">
        <f t="shared" ca="1" si="0"/>
        <v>0.68791459785225906</v>
      </c>
      <c r="C22" s="23" t="s">
        <v>33</v>
      </c>
      <c r="I22" s="26">
        <v>0.56999999999999995</v>
      </c>
      <c r="J22" s="16">
        <v>0.60116731517509725</v>
      </c>
      <c r="K22" s="16">
        <v>0.9032921810699589</v>
      </c>
    </row>
    <row r="23" spans="1:11" x14ac:dyDescent="0.2">
      <c r="A23" s="23">
        <v>21</v>
      </c>
      <c r="B23" s="23">
        <f t="shared" ca="1" si="0"/>
        <v>0.70598844484881451</v>
      </c>
      <c r="C23" s="23" t="s">
        <v>33</v>
      </c>
      <c r="I23" s="26">
        <v>0.6</v>
      </c>
      <c r="J23" s="16">
        <v>0.49902534113060426</v>
      </c>
      <c r="K23" s="16">
        <v>0.8151950718685832</v>
      </c>
    </row>
    <row r="24" spans="1:11" x14ac:dyDescent="0.2">
      <c r="A24" s="23">
        <v>22</v>
      </c>
      <c r="B24" s="23">
        <f t="shared" ca="1" si="0"/>
        <v>0.4527177332875259</v>
      </c>
      <c r="C24" s="23" t="s">
        <v>34</v>
      </c>
      <c r="I24" s="26">
        <v>0.63</v>
      </c>
      <c r="J24" s="16">
        <v>0.41050583657587547</v>
      </c>
      <c r="K24" s="16">
        <v>0.72839506172839508</v>
      </c>
    </row>
    <row r="25" spans="1:11" x14ac:dyDescent="0.2">
      <c r="A25" s="23">
        <v>23</v>
      </c>
      <c r="B25" s="23">
        <f t="shared" ca="1" si="0"/>
        <v>0.7629589265160911</v>
      </c>
      <c r="C25" s="23" t="s">
        <v>33</v>
      </c>
      <c r="I25" s="26">
        <v>0.66</v>
      </c>
      <c r="J25" s="16">
        <v>0.357976653696498</v>
      </c>
      <c r="K25" s="16">
        <v>0.68724279835390945</v>
      </c>
    </row>
    <row r="26" spans="1:11" x14ac:dyDescent="0.2">
      <c r="A26" s="23">
        <v>24</v>
      </c>
      <c r="B26" s="23">
        <f t="shared" ca="1" si="0"/>
        <v>0.77462058018743496</v>
      </c>
      <c r="C26" s="23" t="s">
        <v>33</v>
      </c>
      <c r="I26" s="26">
        <v>0.69</v>
      </c>
      <c r="J26" s="16">
        <v>0.24756335282651076</v>
      </c>
      <c r="K26" s="16">
        <v>0.53388090349075978</v>
      </c>
    </row>
    <row r="27" spans="1:11" x14ac:dyDescent="0.2">
      <c r="A27" s="23">
        <v>25</v>
      </c>
      <c r="B27" s="23">
        <f t="shared" ca="1" si="0"/>
        <v>0.87006700009444993</v>
      </c>
      <c r="C27" s="23" t="s">
        <v>33</v>
      </c>
      <c r="I27" s="26">
        <v>0.72</v>
      </c>
      <c r="J27" s="16">
        <v>0.21400778210116733</v>
      </c>
      <c r="K27" s="16">
        <v>0.39506172839506171</v>
      </c>
    </row>
    <row r="28" spans="1:11" x14ac:dyDescent="0.2">
      <c r="A28" s="23">
        <v>26</v>
      </c>
      <c r="B28" s="23">
        <f t="shared" ca="1" si="0"/>
        <v>0.65664692582445849</v>
      </c>
      <c r="C28" s="23" t="s">
        <v>33</v>
      </c>
      <c r="I28" s="26">
        <v>0.75</v>
      </c>
      <c r="J28" s="16">
        <v>0.14591439688715957</v>
      </c>
      <c r="K28" s="16">
        <v>0.28189300411522633</v>
      </c>
    </row>
    <row r="29" spans="1:11" x14ac:dyDescent="0.2">
      <c r="A29" s="23">
        <v>27</v>
      </c>
      <c r="B29" s="23">
        <f t="shared" ca="1" si="0"/>
        <v>0.51276642299642572</v>
      </c>
      <c r="C29" s="23" t="s">
        <v>34</v>
      </c>
      <c r="I29" s="26">
        <v>0.78</v>
      </c>
      <c r="J29" s="16">
        <v>0.11306042884990253</v>
      </c>
      <c r="K29" s="16">
        <v>0.23613963039014374</v>
      </c>
    </row>
    <row r="30" spans="1:11" x14ac:dyDescent="0.2">
      <c r="A30" s="23">
        <v>28</v>
      </c>
      <c r="B30" s="23">
        <f t="shared" ca="1" si="0"/>
        <v>0.65675157375633153</v>
      </c>
      <c r="C30" s="23" t="s">
        <v>33</v>
      </c>
      <c r="I30" s="26">
        <v>0.81</v>
      </c>
      <c r="J30" s="16">
        <v>7.0175438596491224E-2</v>
      </c>
      <c r="K30" s="16">
        <v>0.13347022587268995</v>
      </c>
    </row>
    <row r="31" spans="1:11" x14ac:dyDescent="0.2">
      <c r="A31" s="23">
        <v>29</v>
      </c>
      <c r="B31" s="23">
        <f t="shared" ca="1" si="0"/>
        <v>0.73470616816728829</v>
      </c>
      <c r="C31" s="23" t="s">
        <v>34</v>
      </c>
      <c r="I31" s="26">
        <v>0.84</v>
      </c>
      <c r="J31" s="16">
        <v>7.0175438596491224E-2</v>
      </c>
      <c r="K31" s="16">
        <v>7.1868583162217656E-2</v>
      </c>
    </row>
    <row r="32" spans="1:11" x14ac:dyDescent="0.2">
      <c r="A32" s="23">
        <v>30</v>
      </c>
      <c r="B32" s="23">
        <f t="shared" ca="1" si="0"/>
        <v>0.674397424613709</v>
      </c>
      <c r="C32" s="23" t="s">
        <v>33</v>
      </c>
      <c r="I32" s="26">
        <v>0.87</v>
      </c>
      <c r="J32" s="16">
        <v>3.5087719298245612E-2</v>
      </c>
      <c r="K32" s="16">
        <v>4.7227926078028747E-2</v>
      </c>
    </row>
    <row r="33" spans="1:11" x14ac:dyDescent="0.2">
      <c r="A33" s="23">
        <v>31</v>
      </c>
      <c r="B33" s="23">
        <f t="shared" ca="1" si="0"/>
        <v>0.49063029035750882</v>
      </c>
      <c r="C33" s="23" t="s">
        <v>33</v>
      </c>
      <c r="I33" s="26">
        <v>0.9</v>
      </c>
      <c r="J33" s="16">
        <v>2.7237354085603127E-2</v>
      </c>
      <c r="K33" s="16">
        <v>3.0864197530864196E-2</v>
      </c>
    </row>
    <row r="34" spans="1:11" x14ac:dyDescent="0.2">
      <c r="A34" s="23">
        <v>32</v>
      </c>
      <c r="B34" s="23">
        <f t="shared" ca="1" si="0"/>
        <v>0.42838272959968082</v>
      </c>
      <c r="C34" s="23" t="s">
        <v>34</v>
      </c>
      <c r="I34" s="26">
        <v>0.93</v>
      </c>
      <c r="J34" s="16">
        <v>1.5564202334630295E-2</v>
      </c>
      <c r="K34" s="16">
        <v>1.2345679012345678E-2</v>
      </c>
    </row>
    <row r="35" spans="1:11" x14ac:dyDescent="0.2">
      <c r="A35" s="23">
        <v>33</v>
      </c>
      <c r="B35" s="23">
        <f t="shared" ca="1" si="0"/>
        <v>0.86387841596516513</v>
      </c>
      <c r="C35" s="23" t="s">
        <v>34</v>
      </c>
      <c r="I35" s="26">
        <v>0.96</v>
      </c>
      <c r="J35" s="16">
        <v>1.1673151750972721E-2</v>
      </c>
      <c r="K35" s="16">
        <v>4.11522633744856E-3</v>
      </c>
    </row>
    <row r="36" spans="1:11" x14ac:dyDescent="0.2">
      <c r="A36" s="23">
        <v>34</v>
      </c>
      <c r="B36" s="23">
        <f t="shared" ca="1" si="0"/>
        <v>0.59717741512647682</v>
      </c>
      <c r="C36" s="23" t="s">
        <v>34</v>
      </c>
      <c r="I36" s="26">
        <v>0.99</v>
      </c>
      <c r="J36" s="16">
        <v>9.7276264591439343E-3</v>
      </c>
      <c r="K36" s="16">
        <v>2.05761316872428E-3</v>
      </c>
    </row>
    <row r="37" spans="1:11" x14ac:dyDescent="0.2">
      <c r="A37" s="23">
        <v>35</v>
      </c>
      <c r="B37" s="23">
        <f t="shared" ca="1" si="0"/>
        <v>0.69105564812357967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0.45616074408432017</v>
      </c>
      <c r="C38" s="23" t="s">
        <v>34</v>
      </c>
    </row>
    <row r="39" spans="1:11" x14ac:dyDescent="0.2">
      <c r="A39" s="23">
        <v>37</v>
      </c>
      <c r="B39" s="23">
        <f t="shared" ca="1" si="0"/>
        <v>0.44727837805816545</v>
      </c>
      <c r="C39" s="23" t="s">
        <v>34</v>
      </c>
    </row>
    <row r="40" spans="1:11" x14ac:dyDescent="0.2">
      <c r="A40" s="23">
        <v>38</v>
      </c>
      <c r="B40" s="23">
        <f t="shared" ca="1" si="0"/>
        <v>0.73367756301665121</v>
      </c>
      <c r="C40" s="23" t="s">
        <v>33</v>
      </c>
    </row>
    <row r="41" spans="1:11" x14ac:dyDescent="0.2">
      <c r="A41" s="23">
        <v>39</v>
      </c>
      <c r="B41" s="23">
        <f t="shared" ca="1" si="0"/>
        <v>0.6943723431235439</v>
      </c>
      <c r="C41" s="23" t="s">
        <v>34</v>
      </c>
    </row>
    <row r="42" spans="1:11" x14ac:dyDescent="0.2">
      <c r="A42" s="23">
        <v>40</v>
      </c>
      <c r="B42" s="23">
        <f t="shared" ca="1" si="0"/>
        <v>0.61335769069715784</v>
      </c>
      <c r="C42" s="23" t="s">
        <v>33</v>
      </c>
    </row>
    <row r="43" spans="1:11" x14ac:dyDescent="0.2">
      <c r="A43" s="23">
        <v>41</v>
      </c>
      <c r="B43" s="23">
        <f t="shared" ca="1" si="0"/>
        <v>0.6823784357518945</v>
      </c>
      <c r="C43" s="23" t="s">
        <v>34</v>
      </c>
    </row>
    <row r="44" spans="1:11" x14ac:dyDescent="0.2">
      <c r="A44" s="23">
        <v>42</v>
      </c>
      <c r="B44" s="23">
        <f t="shared" ca="1" si="0"/>
        <v>0.54817450697307746</v>
      </c>
      <c r="C44" s="23" t="s">
        <v>34</v>
      </c>
    </row>
    <row r="45" spans="1:11" x14ac:dyDescent="0.2">
      <c r="A45" s="23">
        <v>43</v>
      </c>
      <c r="B45" s="23">
        <f t="shared" ca="1" si="0"/>
        <v>0.52667081998636667</v>
      </c>
      <c r="C45" s="23" t="s">
        <v>34</v>
      </c>
    </row>
    <row r="46" spans="1:11" x14ac:dyDescent="0.2">
      <c r="A46" s="23">
        <v>44</v>
      </c>
      <c r="B46" s="23">
        <f t="shared" ca="1" si="0"/>
        <v>0.59811566191068177</v>
      </c>
      <c r="C46" s="23" t="s">
        <v>34</v>
      </c>
    </row>
    <row r="47" spans="1:11" x14ac:dyDescent="0.2">
      <c r="A47" s="23">
        <v>45</v>
      </c>
      <c r="B47" s="23">
        <f t="shared" ca="1" si="0"/>
        <v>0.61211286557018141</v>
      </c>
      <c r="C47" s="23" t="s">
        <v>34</v>
      </c>
    </row>
    <row r="48" spans="1:11" x14ac:dyDescent="0.2">
      <c r="A48" s="23">
        <v>46</v>
      </c>
      <c r="B48" s="23">
        <f t="shared" ca="1" si="0"/>
        <v>0.52690835331974573</v>
      </c>
      <c r="C48" s="23" t="s">
        <v>33</v>
      </c>
    </row>
    <row r="49" spans="1:3" x14ac:dyDescent="0.2">
      <c r="A49" s="23">
        <v>47</v>
      </c>
      <c r="B49" s="23">
        <f t="shared" ca="1" si="0"/>
        <v>0.72062350954225496</v>
      </c>
      <c r="C49" s="23" t="s">
        <v>33</v>
      </c>
    </row>
    <row r="50" spans="1:3" x14ac:dyDescent="0.2">
      <c r="A50" s="23">
        <v>48</v>
      </c>
      <c r="B50" s="23">
        <f t="shared" ca="1" si="0"/>
        <v>0.41840788567177173</v>
      </c>
      <c r="C50" s="23" t="s">
        <v>34</v>
      </c>
    </row>
    <row r="51" spans="1:3" x14ac:dyDescent="0.2">
      <c r="A51" s="23">
        <v>49</v>
      </c>
      <c r="B51" s="23">
        <f t="shared" ca="1" si="0"/>
        <v>0.69166454627458296</v>
      </c>
      <c r="C51" s="23" t="s">
        <v>33</v>
      </c>
    </row>
    <row r="52" spans="1:3" x14ac:dyDescent="0.2">
      <c r="A52" s="23">
        <v>50</v>
      </c>
      <c r="B52" s="23">
        <f t="shared" ca="1" si="0"/>
        <v>0.55510700102776334</v>
      </c>
      <c r="C52" s="23" t="s">
        <v>33</v>
      </c>
    </row>
    <row r="53" spans="1:3" x14ac:dyDescent="0.2">
      <c r="A53" s="23">
        <v>51</v>
      </c>
      <c r="B53" s="23">
        <f t="shared" ca="1" si="0"/>
        <v>0.66736719689326207</v>
      </c>
      <c r="C53" s="23" t="s">
        <v>33</v>
      </c>
    </row>
    <row r="54" spans="1:3" x14ac:dyDescent="0.2">
      <c r="A54" s="23">
        <v>52</v>
      </c>
      <c r="B54" s="23">
        <f t="shared" ca="1" si="0"/>
        <v>0.5448807811511075</v>
      </c>
      <c r="C54" s="23" t="s">
        <v>34</v>
      </c>
    </row>
    <row r="55" spans="1:3" x14ac:dyDescent="0.2">
      <c r="A55" s="23">
        <v>53</v>
      </c>
      <c r="B55" s="23">
        <f t="shared" ca="1" si="0"/>
        <v>0.78379792751382737</v>
      </c>
      <c r="C55" s="23" t="s">
        <v>34</v>
      </c>
    </row>
    <row r="56" spans="1:3" x14ac:dyDescent="0.2">
      <c r="A56" s="23">
        <v>54</v>
      </c>
      <c r="B56" s="23">
        <f t="shared" ca="1" si="0"/>
        <v>0.56327877568183471</v>
      </c>
      <c r="C56" s="23" t="s">
        <v>33</v>
      </c>
    </row>
    <row r="57" spans="1:3" x14ac:dyDescent="0.2">
      <c r="A57" s="23">
        <v>55</v>
      </c>
      <c r="B57" s="23">
        <f t="shared" ca="1" si="0"/>
        <v>0.62784720999222332</v>
      </c>
      <c r="C57" s="23" t="s">
        <v>33</v>
      </c>
    </row>
    <row r="58" spans="1:3" x14ac:dyDescent="0.2">
      <c r="A58" s="23">
        <v>56</v>
      </c>
      <c r="B58" s="23">
        <f t="shared" ca="1" si="0"/>
        <v>0.61309805368150205</v>
      </c>
      <c r="C58" s="23" t="s">
        <v>33</v>
      </c>
    </row>
    <row r="59" spans="1:3" x14ac:dyDescent="0.2">
      <c r="A59" s="23">
        <v>57</v>
      </c>
      <c r="B59" s="23">
        <f t="shared" ca="1" si="0"/>
        <v>0.4101071826621584</v>
      </c>
      <c r="C59" s="23" t="s">
        <v>34</v>
      </c>
    </row>
    <row r="60" spans="1:3" x14ac:dyDescent="0.2">
      <c r="A60" s="23">
        <v>58</v>
      </c>
      <c r="B60" s="23">
        <f t="shared" ca="1" si="0"/>
        <v>0.73044876475877218</v>
      </c>
      <c r="C60" s="23" t="s">
        <v>33</v>
      </c>
    </row>
    <row r="61" spans="1:3" x14ac:dyDescent="0.2">
      <c r="A61" s="23">
        <v>59</v>
      </c>
      <c r="B61" s="23">
        <f t="shared" ca="1" si="0"/>
        <v>0.83295229195087228</v>
      </c>
      <c r="C61" s="23" t="s">
        <v>33</v>
      </c>
    </row>
    <row r="62" spans="1:3" x14ac:dyDescent="0.2">
      <c r="A62" s="23">
        <v>60</v>
      </c>
      <c r="B62" s="23">
        <f t="shared" ca="1" si="0"/>
        <v>0.63513577394758702</v>
      </c>
      <c r="C62" s="23" t="s">
        <v>34</v>
      </c>
    </row>
    <row r="63" spans="1:3" x14ac:dyDescent="0.2">
      <c r="A63" s="23">
        <v>61</v>
      </c>
      <c r="B63" s="23">
        <f t="shared" ca="1" si="0"/>
        <v>0.72743316127713364</v>
      </c>
      <c r="C63" s="23" t="s">
        <v>34</v>
      </c>
    </row>
    <row r="64" spans="1:3" x14ac:dyDescent="0.2">
      <c r="A64" s="23">
        <v>62</v>
      </c>
      <c r="B64" s="23">
        <f t="shared" ca="1" si="0"/>
        <v>0.57214948311816194</v>
      </c>
      <c r="C64" s="23" t="s">
        <v>34</v>
      </c>
    </row>
    <row r="65" spans="1:3" x14ac:dyDescent="0.2">
      <c r="A65" s="23">
        <v>63</v>
      </c>
      <c r="B65" s="23">
        <f t="shared" ca="1" si="0"/>
        <v>0.82404176865452061</v>
      </c>
      <c r="C65" s="23" t="s">
        <v>33</v>
      </c>
    </row>
    <row r="66" spans="1:3" x14ac:dyDescent="0.2">
      <c r="A66" s="23">
        <v>64</v>
      </c>
      <c r="B66" s="23">
        <f t="shared" ca="1" si="0"/>
        <v>0.81894985406185561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0.81784021773118809</v>
      </c>
      <c r="C67" s="23" t="s">
        <v>33</v>
      </c>
    </row>
    <row r="68" spans="1:3" x14ac:dyDescent="0.2">
      <c r="A68" s="23">
        <v>66</v>
      </c>
      <c r="B68" s="23">
        <f t="shared" ca="1" si="1"/>
        <v>0.72341816755068666</v>
      </c>
      <c r="C68" s="23" t="s">
        <v>33</v>
      </c>
    </row>
    <row r="69" spans="1:3" x14ac:dyDescent="0.2">
      <c r="A69" s="23">
        <v>67</v>
      </c>
      <c r="B69" s="23">
        <f t="shared" ca="1" si="1"/>
        <v>0.83351206763315333</v>
      </c>
      <c r="C69" s="23" t="s">
        <v>33</v>
      </c>
    </row>
    <row r="70" spans="1:3" x14ac:dyDescent="0.2">
      <c r="A70" s="23">
        <v>68</v>
      </c>
      <c r="B70" s="23">
        <f t="shared" ca="1" si="1"/>
        <v>0.6302773596549115</v>
      </c>
      <c r="C70" s="23" t="s">
        <v>34</v>
      </c>
    </row>
    <row r="71" spans="1:3" x14ac:dyDescent="0.2">
      <c r="A71" s="23">
        <v>69</v>
      </c>
      <c r="B71" s="23">
        <f t="shared" ca="1" si="1"/>
        <v>0.42757006171024914</v>
      </c>
      <c r="C71" s="23" t="s">
        <v>34</v>
      </c>
    </row>
    <row r="72" spans="1:3" x14ac:dyDescent="0.2">
      <c r="A72" s="23">
        <v>70</v>
      </c>
      <c r="B72" s="23">
        <f t="shared" ca="1" si="1"/>
        <v>0.29549841910841151</v>
      </c>
      <c r="C72" s="23" t="s">
        <v>34</v>
      </c>
    </row>
    <row r="73" spans="1:3" x14ac:dyDescent="0.2">
      <c r="A73" s="23">
        <v>71</v>
      </c>
      <c r="B73" s="23">
        <f t="shared" ca="1" si="1"/>
        <v>0.76371654626513596</v>
      </c>
      <c r="C73" s="23" t="s">
        <v>34</v>
      </c>
    </row>
    <row r="74" spans="1:3" x14ac:dyDescent="0.2">
      <c r="A74" s="23">
        <v>72</v>
      </c>
      <c r="B74" s="23">
        <f t="shared" ca="1" si="1"/>
        <v>0.833999614397956</v>
      </c>
      <c r="C74" s="23" t="s">
        <v>34</v>
      </c>
    </row>
    <row r="75" spans="1:3" x14ac:dyDescent="0.2">
      <c r="A75" s="23">
        <v>73</v>
      </c>
      <c r="B75" s="23">
        <f t="shared" ca="1" si="1"/>
        <v>0.71367479897059127</v>
      </c>
      <c r="C75" s="23" t="s">
        <v>33</v>
      </c>
    </row>
    <row r="76" spans="1:3" x14ac:dyDescent="0.2">
      <c r="A76" s="23">
        <v>74</v>
      </c>
      <c r="B76" s="23">
        <f t="shared" ca="1" si="1"/>
        <v>0.89575467111748253</v>
      </c>
      <c r="C76" s="23" t="s">
        <v>33</v>
      </c>
    </row>
    <row r="77" spans="1:3" x14ac:dyDescent="0.2">
      <c r="A77" s="23">
        <v>75</v>
      </c>
      <c r="B77" s="23">
        <f t="shared" ca="1" si="1"/>
        <v>0.78933448100199732</v>
      </c>
      <c r="C77" s="23" t="s">
        <v>33</v>
      </c>
    </row>
    <row r="78" spans="1:3" x14ac:dyDescent="0.2">
      <c r="A78" s="23">
        <v>76</v>
      </c>
      <c r="B78" s="23">
        <f t="shared" ca="1" si="1"/>
        <v>0.71156702826274643</v>
      </c>
      <c r="C78" s="23" t="s">
        <v>33</v>
      </c>
    </row>
    <row r="79" spans="1:3" x14ac:dyDescent="0.2">
      <c r="A79" s="23">
        <v>77</v>
      </c>
      <c r="B79" s="23">
        <f t="shared" ca="1" si="1"/>
        <v>0.5017648018066786</v>
      </c>
      <c r="C79" s="23" t="s">
        <v>34</v>
      </c>
    </row>
    <row r="80" spans="1:3" x14ac:dyDescent="0.2">
      <c r="A80" s="23">
        <v>78</v>
      </c>
      <c r="B80" s="23">
        <f t="shared" ca="1" si="1"/>
        <v>0.6556970907485955</v>
      </c>
      <c r="C80" s="23" t="s">
        <v>33</v>
      </c>
    </row>
    <row r="81" spans="1:3" x14ac:dyDescent="0.2">
      <c r="A81" s="23">
        <v>79</v>
      </c>
      <c r="B81" s="23">
        <f t="shared" ca="1" si="1"/>
        <v>0.73763574937418552</v>
      </c>
      <c r="C81" s="23" t="s">
        <v>34</v>
      </c>
    </row>
    <row r="82" spans="1:3" x14ac:dyDescent="0.2">
      <c r="A82" s="23">
        <v>80</v>
      </c>
      <c r="B82" s="23">
        <f t="shared" ca="1" si="1"/>
        <v>0.6599472393975151</v>
      </c>
      <c r="C82" s="23" t="s">
        <v>33</v>
      </c>
    </row>
    <row r="83" spans="1:3" x14ac:dyDescent="0.2">
      <c r="A83" s="23">
        <v>81</v>
      </c>
      <c r="B83" s="23">
        <f t="shared" ca="1" si="1"/>
        <v>0.87932352031275252</v>
      </c>
      <c r="C83" s="23" t="s">
        <v>33</v>
      </c>
    </row>
    <row r="84" spans="1:3" x14ac:dyDescent="0.2">
      <c r="A84" s="23">
        <v>82</v>
      </c>
      <c r="B84" s="23">
        <f t="shared" ca="1" si="1"/>
        <v>0.41027062026235572</v>
      </c>
      <c r="C84" s="23" t="s">
        <v>34</v>
      </c>
    </row>
    <row r="85" spans="1:3" x14ac:dyDescent="0.2">
      <c r="A85" s="23">
        <v>83</v>
      </c>
      <c r="B85" s="23">
        <f t="shared" ca="1" si="1"/>
        <v>0.56333283858172256</v>
      </c>
      <c r="C85" s="23" t="s">
        <v>33</v>
      </c>
    </row>
    <row r="86" spans="1:3" x14ac:dyDescent="0.2">
      <c r="A86" s="23">
        <v>84</v>
      </c>
      <c r="B86" s="23">
        <f t="shared" ca="1" si="1"/>
        <v>0.61737674253087071</v>
      </c>
      <c r="C86" s="23" t="s">
        <v>33</v>
      </c>
    </row>
    <row r="87" spans="1:3" x14ac:dyDescent="0.2">
      <c r="A87" s="23">
        <v>85</v>
      </c>
      <c r="B87" s="23">
        <f t="shared" ca="1" si="1"/>
        <v>0.48819770542548091</v>
      </c>
      <c r="C87" s="23" t="s">
        <v>34</v>
      </c>
    </row>
    <row r="88" spans="1:3" x14ac:dyDescent="0.2">
      <c r="A88" s="23">
        <v>86</v>
      </c>
      <c r="B88" s="23">
        <f t="shared" ca="1" si="1"/>
        <v>0.73017091688419722</v>
      </c>
      <c r="C88" s="23" t="s">
        <v>34</v>
      </c>
    </row>
    <row r="89" spans="1:3" x14ac:dyDescent="0.2">
      <c r="A89" s="23">
        <v>87</v>
      </c>
      <c r="B89" s="23">
        <f t="shared" ca="1" si="1"/>
        <v>0.34957879570382738</v>
      </c>
      <c r="C89" s="23" t="s">
        <v>34</v>
      </c>
    </row>
    <row r="90" spans="1:3" x14ac:dyDescent="0.2">
      <c r="A90" s="23">
        <v>88</v>
      </c>
      <c r="B90" s="23">
        <f t="shared" ca="1" si="1"/>
        <v>0.3350583618335391</v>
      </c>
      <c r="C90" s="23" t="s">
        <v>34</v>
      </c>
    </row>
    <row r="91" spans="1:3" x14ac:dyDescent="0.2">
      <c r="A91" s="23">
        <v>89</v>
      </c>
      <c r="B91" s="23">
        <f t="shared" ca="1" si="1"/>
        <v>0.58913138786575159</v>
      </c>
      <c r="C91" s="23" t="s">
        <v>34</v>
      </c>
    </row>
    <row r="92" spans="1:3" x14ac:dyDescent="0.2">
      <c r="A92" s="23">
        <v>90</v>
      </c>
      <c r="B92" s="23">
        <f t="shared" ca="1" si="1"/>
        <v>0.7200179315679246</v>
      </c>
      <c r="C92" s="23" t="s">
        <v>33</v>
      </c>
    </row>
    <row r="93" spans="1:3" x14ac:dyDescent="0.2">
      <c r="A93" s="23">
        <v>91</v>
      </c>
      <c r="B93" s="23">
        <f t="shared" ca="1" si="1"/>
        <v>0.66186808379375694</v>
      </c>
      <c r="C93" s="23" t="s">
        <v>33</v>
      </c>
    </row>
    <row r="94" spans="1:3" x14ac:dyDescent="0.2">
      <c r="A94" s="23">
        <v>92</v>
      </c>
      <c r="B94" s="23">
        <f t="shared" ca="1" si="1"/>
        <v>0.77311208583343549</v>
      </c>
      <c r="C94" s="23" t="s">
        <v>34</v>
      </c>
    </row>
    <row r="95" spans="1:3" x14ac:dyDescent="0.2">
      <c r="A95" s="23">
        <v>93</v>
      </c>
      <c r="B95" s="23">
        <f t="shared" ca="1" si="1"/>
        <v>0.78232219675090886</v>
      </c>
      <c r="C95" s="23" t="s">
        <v>33</v>
      </c>
    </row>
    <row r="96" spans="1:3" x14ac:dyDescent="0.2">
      <c r="A96" s="23">
        <v>94</v>
      </c>
      <c r="B96" s="23">
        <f t="shared" ca="1" si="1"/>
        <v>0.69183883769503252</v>
      </c>
      <c r="C96" s="23" t="s">
        <v>33</v>
      </c>
    </row>
    <row r="97" spans="1:3" x14ac:dyDescent="0.2">
      <c r="A97" s="23">
        <v>95</v>
      </c>
      <c r="B97" s="23">
        <f t="shared" ca="1" si="1"/>
        <v>0.75117893597849028</v>
      </c>
      <c r="C97" s="23" t="s">
        <v>34</v>
      </c>
    </row>
    <row r="98" spans="1:3" x14ac:dyDescent="0.2">
      <c r="A98" s="23">
        <v>96</v>
      </c>
      <c r="B98" s="23">
        <f t="shared" ca="1" si="1"/>
        <v>0.60205339313013984</v>
      </c>
      <c r="C98" s="23" t="s">
        <v>34</v>
      </c>
    </row>
    <row r="99" spans="1:3" x14ac:dyDescent="0.2">
      <c r="A99" s="23">
        <v>97</v>
      </c>
      <c r="B99" s="23">
        <f t="shared" ca="1" si="1"/>
        <v>0.52982205390958936</v>
      </c>
      <c r="C99" s="23" t="s">
        <v>33</v>
      </c>
    </row>
    <row r="100" spans="1:3" x14ac:dyDescent="0.2">
      <c r="A100" s="23">
        <v>98</v>
      </c>
      <c r="B100" s="23">
        <f t="shared" ca="1" si="1"/>
        <v>0.74317059825668208</v>
      </c>
      <c r="C100" s="23" t="s">
        <v>33</v>
      </c>
    </row>
    <row r="101" spans="1:3" x14ac:dyDescent="0.2">
      <c r="A101" s="23">
        <v>99</v>
      </c>
      <c r="B101" s="23">
        <f t="shared" ca="1" si="1"/>
        <v>0.67186576560885636</v>
      </c>
      <c r="C101" s="23" t="s">
        <v>33</v>
      </c>
    </row>
    <row r="102" spans="1:3" x14ac:dyDescent="0.2">
      <c r="A102" s="23">
        <v>100</v>
      </c>
      <c r="B102" s="23">
        <f t="shared" ca="1" si="1"/>
        <v>0.64769617315281403</v>
      </c>
      <c r="C102" s="23" t="s">
        <v>34</v>
      </c>
    </row>
    <row r="103" spans="1:3" x14ac:dyDescent="0.2">
      <c r="A103" s="23">
        <v>101</v>
      </c>
      <c r="B103" s="23">
        <f t="shared" ca="1" si="1"/>
        <v>0.70798933478540327</v>
      </c>
      <c r="C103" s="23" t="s">
        <v>33</v>
      </c>
    </row>
    <row r="104" spans="1:3" x14ac:dyDescent="0.2">
      <c r="A104" s="23">
        <v>102</v>
      </c>
      <c r="B104" s="23">
        <f t="shared" ca="1" si="1"/>
        <v>0.61200661829432046</v>
      </c>
      <c r="C104" s="23" t="s">
        <v>34</v>
      </c>
    </row>
    <row r="105" spans="1:3" x14ac:dyDescent="0.2">
      <c r="A105" s="23">
        <v>103</v>
      </c>
      <c r="B105" s="23">
        <f t="shared" ca="1" si="1"/>
        <v>0.43672568105346887</v>
      </c>
      <c r="C105" s="23" t="s">
        <v>34</v>
      </c>
    </row>
    <row r="106" spans="1:3" x14ac:dyDescent="0.2">
      <c r="A106" s="23">
        <v>104</v>
      </c>
      <c r="B106" s="23">
        <f t="shared" ca="1" si="1"/>
        <v>0.83492857480718707</v>
      </c>
      <c r="C106" s="23" t="s">
        <v>34</v>
      </c>
    </row>
    <row r="107" spans="1:3" x14ac:dyDescent="0.2">
      <c r="A107" s="23">
        <v>105</v>
      </c>
      <c r="B107" s="23">
        <f t="shared" ca="1" si="1"/>
        <v>0.7385749578340024</v>
      </c>
      <c r="C107" s="23" t="s">
        <v>33</v>
      </c>
    </row>
    <row r="108" spans="1:3" x14ac:dyDescent="0.2">
      <c r="A108" s="23">
        <v>106</v>
      </c>
      <c r="B108" s="23">
        <f t="shared" ca="1" si="1"/>
        <v>0.69845459001864074</v>
      </c>
      <c r="C108" s="23" t="s">
        <v>34</v>
      </c>
    </row>
    <row r="109" spans="1:3" x14ac:dyDescent="0.2">
      <c r="A109" s="23">
        <v>107</v>
      </c>
      <c r="B109" s="23">
        <f t="shared" ca="1" si="1"/>
        <v>0.39737115375084509</v>
      </c>
      <c r="C109" s="23" t="s">
        <v>34</v>
      </c>
    </row>
    <row r="110" spans="1:3" x14ac:dyDescent="0.2">
      <c r="A110" s="23">
        <v>108</v>
      </c>
      <c r="B110" s="23">
        <f t="shared" ca="1" si="1"/>
        <v>0.61478442066962757</v>
      </c>
      <c r="C110" s="23" t="s">
        <v>34</v>
      </c>
    </row>
    <row r="111" spans="1:3" x14ac:dyDescent="0.2">
      <c r="A111" s="23">
        <v>109</v>
      </c>
      <c r="B111" s="23">
        <f t="shared" ca="1" si="1"/>
        <v>0.76016837926722125</v>
      </c>
      <c r="C111" s="23" t="s">
        <v>34</v>
      </c>
    </row>
    <row r="112" spans="1:3" x14ac:dyDescent="0.2">
      <c r="A112" s="23">
        <v>110</v>
      </c>
      <c r="B112" s="23">
        <f t="shared" ca="1" si="1"/>
        <v>0.51962642255209035</v>
      </c>
      <c r="C112" s="23" t="s">
        <v>34</v>
      </c>
    </row>
    <row r="113" spans="1:3" x14ac:dyDescent="0.2">
      <c r="A113" s="23">
        <v>111</v>
      </c>
      <c r="B113" s="23">
        <f t="shared" ca="1" si="1"/>
        <v>0.6478051379611981</v>
      </c>
      <c r="C113" s="23" t="s">
        <v>33</v>
      </c>
    </row>
    <row r="114" spans="1:3" x14ac:dyDescent="0.2">
      <c r="A114" s="23">
        <v>112</v>
      </c>
      <c r="B114" s="23">
        <f t="shared" ca="1" si="1"/>
        <v>0.63363375269152544</v>
      </c>
      <c r="C114" s="23" t="s">
        <v>34</v>
      </c>
    </row>
    <row r="115" spans="1:3" x14ac:dyDescent="0.2">
      <c r="A115" s="23">
        <v>113</v>
      </c>
      <c r="B115" s="23">
        <f t="shared" ca="1" si="1"/>
        <v>0.51770248705169852</v>
      </c>
      <c r="C115" s="23" t="s">
        <v>34</v>
      </c>
    </row>
    <row r="116" spans="1:3" x14ac:dyDescent="0.2">
      <c r="A116" s="23">
        <v>114</v>
      </c>
      <c r="B116" s="23">
        <f t="shared" ca="1" si="1"/>
        <v>0.86370250902878265</v>
      </c>
      <c r="C116" s="23" t="s">
        <v>34</v>
      </c>
    </row>
    <row r="117" spans="1:3" x14ac:dyDescent="0.2">
      <c r="A117" s="23">
        <v>115</v>
      </c>
      <c r="B117" s="23">
        <f t="shared" ca="1" si="1"/>
        <v>0.86094930722194674</v>
      </c>
      <c r="C117" s="23" t="s">
        <v>34</v>
      </c>
    </row>
    <row r="118" spans="1:3" x14ac:dyDescent="0.2">
      <c r="A118" s="23">
        <v>116</v>
      </c>
      <c r="B118" s="23">
        <f t="shared" ca="1" si="1"/>
        <v>0.83423024994558093</v>
      </c>
      <c r="C118" s="23" t="s">
        <v>34</v>
      </c>
    </row>
    <row r="119" spans="1:3" x14ac:dyDescent="0.2">
      <c r="A119" s="23">
        <v>117</v>
      </c>
      <c r="B119" s="23">
        <f t="shared" ca="1" si="1"/>
        <v>0.50696798557007205</v>
      </c>
      <c r="C119" s="23" t="s">
        <v>34</v>
      </c>
    </row>
    <row r="120" spans="1:3" x14ac:dyDescent="0.2">
      <c r="A120" s="23">
        <v>118</v>
      </c>
      <c r="B120" s="23">
        <f t="shared" ca="1" si="1"/>
        <v>0.54078357634000973</v>
      </c>
      <c r="C120" s="23" t="s">
        <v>34</v>
      </c>
    </row>
    <row r="121" spans="1:3" x14ac:dyDescent="0.2">
      <c r="A121" s="23">
        <v>119</v>
      </c>
      <c r="B121" s="23">
        <f t="shared" ca="1" si="1"/>
        <v>0.63245103906509026</v>
      </c>
      <c r="C121" s="23" t="s">
        <v>34</v>
      </c>
    </row>
    <row r="122" spans="1:3" x14ac:dyDescent="0.2">
      <c r="A122" s="23">
        <v>120</v>
      </c>
      <c r="B122" s="23">
        <f t="shared" ca="1" si="1"/>
        <v>0.60022015210021085</v>
      </c>
      <c r="C122" s="23" t="s">
        <v>33</v>
      </c>
    </row>
    <row r="123" spans="1:3" x14ac:dyDescent="0.2">
      <c r="A123" s="23">
        <v>121</v>
      </c>
      <c r="B123" s="23">
        <f t="shared" ca="1" si="1"/>
        <v>0.70004892024590959</v>
      </c>
      <c r="C123" s="23" t="s">
        <v>33</v>
      </c>
    </row>
    <row r="124" spans="1:3" x14ac:dyDescent="0.2">
      <c r="A124" s="23">
        <v>122</v>
      </c>
      <c r="B124" s="23">
        <f t="shared" ca="1" si="1"/>
        <v>0.61783161324421276</v>
      </c>
      <c r="C124" s="23" t="s">
        <v>34</v>
      </c>
    </row>
    <row r="125" spans="1:3" x14ac:dyDescent="0.2">
      <c r="A125" s="23">
        <v>123</v>
      </c>
      <c r="B125" s="23">
        <f t="shared" ca="1" si="1"/>
        <v>0.7013329299443315</v>
      </c>
      <c r="C125" s="23" t="s">
        <v>33</v>
      </c>
    </row>
    <row r="126" spans="1:3" x14ac:dyDescent="0.2">
      <c r="A126" s="23">
        <v>124</v>
      </c>
      <c r="B126" s="23">
        <f t="shared" ca="1" si="1"/>
        <v>0.75375187523646137</v>
      </c>
      <c r="C126" s="23" t="s">
        <v>33</v>
      </c>
    </row>
    <row r="127" spans="1:3" x14ac:dyDescent="0.2">
      <c r="A127" s="23">
        <v>125</v>
      </c>
      <c r="B127" s="23">
        <f t="shared" ca="1" si="1"/>
        <v>0.46480184513313105</v>
      </c>
      <c r="C127" s="23" t="s">
        <v>34</v>
      </c>
    </row>
    <row r="128" spans="1:3" x14ac:dyDescent="0.2">
      <c r="A128" s="23">
        <v>126</v>
      </c>
      <c r="B128" s="23">
        <f t="shared" ca="1" si="1"/>
        <v>0.8588878513827497</v>
      </c>
      <c r="C128" s="23" t="s">
        <v>34</v>
      </c>
    </row>
    <row r="129" spans="1:3" x14ac:dyDescent="0.2">
      <c r="A129" s="23">
        <v>127</v>
      </c>
      <c r="B129" s="23">
        <f t="shared" ca="1" si="1"/>
        <v>0.59514427276648407</v>
      </c>
      <c r="C129" s="23" t="s">
        <v>34</v>
      </c>
    </row>
    <row r="130" spans="1:3" x14ac:dyDescent="0.2">
      <c r="A130" s="23">
        <v>128</v>
      </c>
      <c r="B130" s="23">
        <f t="shared" ca="1" si="1"/>
        <v>0.65717382540216485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0.64145072499361777</v>
      </c>
      <c r="C131" s="23" t="s">
        <v>34</v>
      </c>
    </row>
    <row r="132" spans="1:3" x14ac:dyDescent="0.2">
      <c r="A132" s="23">
        <v>130</v>
      </c>
      <c r="B132" s="23">
        <f t="shared" ca="1" si="2"/>
        <v>0.81952360561128512</v>
      </c>
      <c r="C132" s="23" t="s">
        <v>33</v>
      </c>
    </row>
    <row r="133" spans="1:3" x14ac:dyDescent="0.2">
      <c r="A133" s="23">
        <v>131</v>
      </c>
      <c r="B133" s="23">
        <f t="shared" ca="1" si="2"/>
        <v>0.58192210258323751</v>
      </c>
      <c r="C133" s="23" t="s">
        <v>33</v>
      </c>
    </row>
    <row r="134" spans="1:3" x14ac:dyDescent="0.2">
      <c r="A134" s="23">
        <v>132</v>
      </c>
      <c r="B134" s="23">
        <f t="shared" ca="1" si="2"/>
        <v>0.77177991953247238</v>
      </c>
      <c r="C134" s="23" t="s">
        <v>33</v>
      </c>
    </row>
    <row r="135" spans="1:3" x14ac:dyDescent="0.2">
      <c r="A135" s="23">
        <v>133</v>
      </c>
      <c r="B135" s="23">
        <f t="shared" ca="1" si="2"/>
        <v>0.68817258946052728</v>
      </c>
      <c r="C135" s="23" t="s">
        <v>33</v>
      </c>
    </row>
    <row r="136" spans="1:3" x14ac:dyDescent="0.2">
      <c r="A136" s="23">
        <v>134</v>
      </c>
      <c r="B136" s="23">
        <f t="shared" ca="1" si="2"/>
        <v>0.47164974636179419</v>
      </c>
      <c r="C136" s="23" t="s">
        <v>34</v>
      </c>
    </row>
    <row r="137" spans="1:3" x14ac:dyDescent="0.2">
      <c r="A137" s="23">
        <v>135</v>
      </c>
      <c r="B137" s="23">
        <f t="shared" ca="1" si="2"/>
        <v>0.53311486120560136</v>
      </c>
      <c r="C137" s="23" t="s">
        <v>33</v>
      </c>
    </row>
    <row r="138" spans="1:3" x14ac:dyDescent="0.2">
      <c r="A138" s="23">
        <v>136</v>
      </c>
      <c r="B138" s="23">
        <f t="shared" ca="1" si="2"/>
        <v>0.68668604158157887</v>
      </c>
      <c r="C138" s="23" t="s">
        <v>33</v>
      </c>
    </row>
    <row r="139" spans="1:3" x14ac:dyDescent="0.2">
      <c r="A139" s="23">
        <v>137</v>
      </c>
      <c r="B139" s="23">
        <f t="shared" ca="1" si="2"/>
        <v>0.50712569394993812</v>
      </c>
      <c r="C139" s="23" t="s">
        <v>34</v>
      </c>
    </row>
    <row r="140" spans="1:3" x14ac:dyDescent="0.2">
      <c r="A140" s="23">
        <v>138</v>
      </c>
      <c r="B140" s="23">
        <f t="shared" ca="1" si="2"/>
        <v>0.77354118180867815</v>
      </c>
      <c r="C140" s="23" t="s">
        <v>33</v>
      </c>
    </row>
    <row r="141" spans="1:3" x14ac:dyDescent="0.2">
      <c r="A141" s="23">
        <v>139</v>
      </c>
      <c r="B141" s="23">
        <f t="shared" ca="1" si="2"/>
        <v>0.65878342921177868</v>
      </c>
      <c r="C141" s="23" t="s">
        <v>34</v>
      </c>
    </row>
    <row r="142" spans="1:3" x14ac:dyDescent="0.2">
      <c r="A142" s="23">
        <v>140</v>
      </c>
      <c r="B142" s="23">
        <f t="shared" ca="1" si="2"/>
        <v>0.57781086829915906</v>
      </c>
      <c r="C142" s="23" t="s">
        <v>34</v>
      </c>
    </row>
    <row r="143" spans="1:3" x14ac:dyDescent="0.2">
      <c r="A143" s="23">
        <v>141</v>
      </c>
      <c r="B143" s="23">
        <f t="shared" ca="1" si="2"/>
        <v>0.6807961471097409</v>
      </c>
      <c r="C143" s="23" t="s">
        <v>34</v>
      </c>
    </row>
    <row r="144" spans="1:3" x14ac:dyDescent="0.2">
      <c r="A144" s="23">
        <v>142</v>
      </c>
      <c r="B144" s="23">
        <f t="shared" ca="1" si="2"/>
        <v>0.38662037887152129</v>
      </c>
      <c r="C144" s="23" t="s">
        <v>33</v>
      </c>
    </row>
    <row r="145" spans="1:3" x14ac:dyDescent="0.2">
      <c r="A145" s="23">
        <v>143</v>
      </c>
      <c r="B145" s="23">
        <f t="shared" ca="1" si="2"/>
        <v>0.7611603723440199</v>
      </c>
      <c r="C145" s="23" t="s">
        <v>34</v>
      </c>
    </row>
    <row r="146" spans="1:3" x14ac:dyDescent="0.2">
      <c r="A146" s="23">
        <v>144</v>
      </c>
      <c r="B146" s="23">
        <f t="shared" ca="1" si="2"/>
        <v>0.73102154147314058</v>
      </c>
      <c r="C146" s="23" t="s">
        <v>33</v>
      </c>
    </row>
    <row r="147" spans="1:3" x14ac:dyDescent="0.2">
      <c r="A147" s="23">
        <v>145</v>
      </c>
      <c r="B147" s="23">
        <f t="shared" ca="1" si="2"/>
        <v>0.6745351535538362</v>
      </c>
      <c r="C147" s="23" t="s">
        <v>34</v>
      </c>
    </row>
    <row r="148" spans="1:3" x14ac:dyDescent="0.2">
      <c r="A148" s="23">
        <v>146</v>
      </c>
      <c r="B148" s="23">
        <f t="shared" ca="1" si="2"/>
        <v>0.71307981998568359</v>
      </c>
      <c r="C148" s="23" t="s">
        <v>34</v>
      </c>
    </row>
    <row r="149" spans="1:3" x14ac:dyDescent="0.2">
      <c r="A149" s="23">
        <v>147</v>
      </c>
      <c r="B149" s="23">
        <f t="shared" ca="1" si="2"/>
        <v>0.73509620178545421</v>
      </c>
      <c r="C149" s="23" t="s">
        <v>33</v>
      </c>
    </row>
    <row r="150" spans="1:3" x14ac:dyDescent="0.2">
      <c r="A150" s="23">
        <v>148</v>
      </c>
      <c r="B150" s="23">
        <f t="shared" ca="1" si="2"/>
        <v>0.39659438486586251</v>
      </c>
      <c r="C150" s="23" t="s">
        <v>34</v>
      </c>
    </row>
    <row r="151" spans="1:3" x14ac:dyDescent="0.2">
      <c r="A151" s="23">
        <v>149</v>
      </c>
      <c r="B151" s="23">
        <f t="shared" ca="1" si="2"/>
        <v>0.59496153620914283</v>
      </c>
      <c r="C151" s="23" t="s">
        <v>34</v>
      </c>
    </row>
    <row r="152" spans="1:3" x14ac:dyDescent="0.2">
      <c r="A152" s="23">
        <v>150</v>
      </c>
      <c r="B152" s="23">
        <f t="shared" ca="1" si="2"/>
        <v>0.38202164961777063</v>
      </c>
      <c r="C152" s="23" t="s">
        <v>34</v>
      </c>
    </row>
    <row r="153" spans="1:3" x14ac:dyDescent="0.2">
      <c r="A153" s="23">
        <v>151</v>
      </c>
      <c r="B153" s="23">
        <f t="shared" ca="1" si="2"/>
        <v>0.77073599910632573</v>
      </c>
      <c r="C153" s="23" t="s">
        <v>33</v>
      </c>
    </row>
    <row r="154" spans="1:3" x14ac:dyDescent="0.2">
      <c r="A154" s="23">
        <v>152</v>
      </c>
      <c r="B154" s="23">
        <f t="shared" ca="1" si="2"/>
        <v>0.87931474878091442</v>
      </c>
      <c r="C154" s="23" t="s">
        <v>33</v>
      </c>
    </row>
    <row r="155" spans="1:3" x14ac:dyDescent="0.2">
      <c r="A155" s="23">
        <v>153</v>
      </c>
      <c r="B155" s="23">
        <f t="shared" ca="1" si="2"/>
        <v>0.84709064152686953</v>
      </c>
      <c r="C155" s="23" t="s">
        <v>33</v>
      </c>
    </row>
    <row r="156" spans="1:3" x14ac:dyDescent="0.2">
      <c r="A156" s="23">
        <v>154</v>
      </c>
      <c r="B156" s="23">
        <f t="shared" ca="1" si="2"/>
        <v>0.79568949630584096</v>
      </c>
      <c r="C156" s="23" t="s">
        <v>34</v>
      </c>
    </row>
    <row r="157" spans="1:3" x14ac:dyDescent="0.2">
      <c r="A157" s="23">
        <v>155</v>
      </c>
      <c r="B157" s="23">
        <f t="shared" ca="1" si="2"/>
        <v>0.69999089231585598</v>
      </c>
      <c r="C157" s="23" t="s">
        <v>33</v>
      </c>
    </row>
    <row r="158" spans="1:3" x14ac:dyDescent="0.2">
      <c r="A158" s="23">
        <v>156</v>
      </c>
      <c r="B158" s="23">
        <f t="shared" ca="1" si="2"/>
        <v>0.71338539957223146</v>
      </c>
      <c r="C158" s="23" t="s">
        <v>33</v>
      </c>
    </row>
    <row r="159" spans="1:3" x14ac:dyDescent="0.2">
      <c r="A159" s="23">
        <v>157</v>
      </c>
      <c r="B159" s="23">
        <f t="shared" ca="1" si="2"/>
        <v>0.7385755816639864</v>
      </c>
      <c r="C159" s="23" t="s">
        <v>34</v>
      </c>
    </row>
    <row r="160" spans="1:3" x14ac:dyDescent="0.2">
      <c r="A160" s="23">
        <v>158</v>
      </c>
      <c r="B160" s="23">
        <f t="shared" ca="1" si="2"/>
        <v>0.62685000924936063</v>
      </c>
      <c r="C160" s="23" t="s">
        <v>34</v>
      </c>
    </row>
    <row r="161" spans="1:3" x14ac:dyDescent="0.2">
      <c r="A161" s="23">
        <v>159</v>
      </c>
      <c r="B161" s="23">
        <f t="shared" ca="1" si="2"/>
        <v>0.86215883998144383</v>
      </c>
      <c r="C161" s="23" t="s">
        <v>33</v>
      </c>
    </row>
    <row r="162" spans="1:3" x14ac:dyDescent="0.2">
      <c r="A162" s="23">
        <v>160</v>
      </c>
      <c r="B162" s="23">
        <f t="shared" ca="1" si="2"/>
        <v>0.74346702410892884</v>
      </c>
      <c r="C162" s="23" t="s">
        <v>33</v>
      </c>
    </row>
    <row r="163" spans="1:3" x14ac:dyDescent="0.2">
      <c r="A163" s="23">
        <v>161</v>
      </c>
      <c r="B163" s="23">
        <f t="shared" ca="1" si="2"/>
        <v>0.99327877853626956</v>
      </c>
      <c r="C163" s="23" t="s">
        <v>33</v>
      </c>
    </row>
    <row r="164" spans="1:3" x14ac:dyDescent="0.2">
      <c r="A164" s="23">
        <v>162</v>
      </c>
      <c r="B164" s="23">
        <f t="shared" ca="1" si="2"/>
        <v>0.58092521529066798</v>
      </c>
      <c r="C164" s="23" t="s">
        <v>34</v>
      </c>
    </row>
    <row r="165" spans="1:3" x14ac:dyDescent="0.2">
      <c r="A165" s="23">
        <v>163</v>
      </c>
      <c r="B165" s="23">
        <f t="shared" ca="1" si="2"/>
        <v>0.44976929460717679</v>
      </c>
      <c r="C165" s="23" t="s">
        <v>34</v>
      </c>
    </row>
    <row r="166" spans="1:3" x14ac:dyDescent="0.2">
      <c r="A166" s="23">
        <v>164</v>
      </c>
      <c r="B166" s="23">
        <f t="shared" ca="1" si="2"/>
        <v>0.41666763731163797</v>
      </c>
      <c r="C166" s="23" t="s">
        <v>34</v>
      </c>
    </row>
    <row r="167" spans="1:3" x14ac:dyDescent="0.2">
      <c r="A167" s="23">
        <v>165</v>
      </c>
      <c r="B167" s="23">
        <f t="shared" ca="1" si="2"/>
        <v>0.60281869168440261</v>
      </c>
      <c r="C167" s="23" t="s">
        <v>34</v>
      </c>
    </row>
    <row r="168" spans="1:3" x14ac:dyDescent="0.2">
      <c r="A168" s="23">
        <v>166</v>
      </c>
      <c r="B168" s="23">
        <f t="shared" ca="1" si="2"/>
        <v>0.5762569911943658</v>
      </c>
      <c r="C168" s="23" t="s">
        <v>33</v>
      </c>
    </row>
    <row r="169" spans="1:3" x14ac:dyDescent="0.2">
      <c r="A169" s="23">
        <v>167</v>
      </c>
      <c r="B169" s="23">
        <f t="shared" ca="1" si="2"/>
        <v>0.65244662772744377</v>
      </c>
      <c r="C169" s="23" t="s">
        <v>33</v>
      </c>
    </row>
    <row r="170" spans="1:3" x14ac:dyDescent="0.2">
      <c r="A170" s="23">
        <v>168</v>
      </c>
      <c r="B170" s="23">
        <f t="shared" ca="1" si="2"/>
        <v>0.61778794813878535</v>
      </c>
      <c r="C170" s="23" t="s">
        <v>33</v>
      </c>
    </row>
    <row r="171" spans="1:3" x14ac:dyDescent="0.2">
      <c r="A171" s="23">
        <v>169</v>
      </c>
      <c r="B171" s="23">
        <f t="shared" ca="1" si="2"/>
        <v>0.56570357161318674</v>
      </c>
      <c r="C171" s="23" t="s">
        <v>34</v>
      </c>
    </row>
    <row r="172" spans="1:3" x14ac:dyDescent="0.2">
      <c r="A172" s="23">
        <v>170</v>
      </c>
      <c r="B172" s="23">
        <f t="shared" ca="1" si="2"/>
        <v>0.82114451999324767</v>
      </c>
      <c r="C172" s="23" t="s">
        <v>34</v>
      </c>
    </row>
    <row r="173" spans="1:3" x14ac:dyDescent="0.2">
      <c r="A173" s="23">
        <v>171</v>
      </c>
      <c r="B173" s="23">
        <f t="shared" ca="1" si="2"/>
        <v>0.55752553361798429</v>
      </c>
      <c r="C173" s="23" t="s">
        <v>33</v>
      </c>
    </row>
    <row r="174" spans="1:3" x14ac:dyDescent="0.2">
      <c r="A174" s="23">
        <v>172</v>
      </c>
      <c r="B174" s="23">
        <f t="shared" ca="1" si="2"/>
        <v>0.68511667704838142</v>
      </c>
      <c r="C174" s="23" t="s">
        <v>33</v>
      </c>
    </row>
    <row r="175" spans="1:3" x14ac:dyDescent="0.2">
      <c r="A175" s="23">
        <v>173</v>
      </c>
      <c r="B175" s="23">
        <f t="shared" ca="1" si="2"/>
        <v>0.6785019470576249</v>
      </c>
      <c r="C175" s="23" t="s">
        <v>33</v>
      </c>
    </row>
    <row r="176" spans="1:3" x14ac:dyDescent="0.2">
      <c r="A176" s="23">
        <v>174</v>
      </c>
      <c r="B176" s="23">
        <f t="shared" ca="1" si="2"/>
        <v>0.50715294168353697</v>
      </c>
      <c r="C176" s="23" t="s">
        <v>34</v>
      </c>
    </row>
    <row r="177" spans="1:3" x14ac:dyDescent="0.2">
      <c r="A177" s="23">
        <v>175</v>
      </c>
      <c r="B177" s="23">
        <f t="shared" ca="1" si="2"/>
        <v>0.65265062136982488</v>
      </c>
      <c r="C177" s="23" t="s">
        <v>33</v>
      </c>
    </row>
    <row r="178" spans="1:3" x14ac:dyDescent="0.2">
      <c r="A178" s="23">
        <v>176</v>
      </c>
      <c r="B178" s="23">
        <f t="shared" ca="1" si="2"/>
        <v>0.54442108985103566</v>
      </c>
      <c r="C178" s="23" t="s">
        <v>33</v>
      </c>
    </row>
    <row r="179" spans="1:3" x14ac:dyDescent="0.2">
      <c r="A179" s="23">
        <v>177</v>
      </c>
      <c r="B179" s="23">
        <f t="shared" ca="1" si="2"/>
        <v>0.41876551177177257</v>
      </c>
      <c r="C179" s="23" t="s">
        <v>34</v>
      </c>
    </row>
    <row r="180" spans="1:3" x14ac:dyDescent="0.2">
      <c r="A180" s="23">
        <v>178</v>
      </c>
      <c r="B180" s="23">
        <f t="shared" ca="1" si="2"/>
        <v>0.42088999757344903</v>
      </c>
      <c r="C180" s="23" t="s">
        <v>34</v>
      </c>
    </row>
    <row r="181" spans="1:3" x14ac:dyDescent="0.2">
      <c r="A181" s="23">
        <v>179</v>
      </c>
      <c r="B181" s="23">
        <f t="shared" ca="1" si="2"/>
        <v>0.72216394313974219</v>
      </c>
      <c r="C181" s="23" t="s">
        <v>33</v>
      </c>
    </row>
    <row r="182" spans="1:3" x14ac:dyDescent="0.2">
      <c r="A182" s="23">
        <v>180</v>
      </c>
      <c r="B182" s="23">
        <f t="shared" ca="1" si="2"/>
        <v>0.79186221117168842</v>
      </c>
      <c r="C182" s="23" t="s">
        <v>33</v>
      </c>
    </row>
    <row r="183" spans="1:3" x14ac:dyDescent="0.2">
      <c r="A183" s="23">
        <v>181</v>
      </c>
      <c r="B183" s="23">
        <f t="shared" ca="1" si="2"/>
        <v>0.5609805850891002</v>
      </c>
      <c r="C183" s="23" t="s">
        <v>33</v>
      </c>
    </row>
    <row r="184" spans="1:3" x14ac:dyDescent="0.2">
      <c r="A184" s="23">
        <v>182</v>
      </c>
      <c r="B184" s="23">
        <f t="shared" ca="1" si="2"/>
        <v>0.80474361889964907</v>
      </c>
      <c r="C184" s="23" t="s">
        <v>33</v>
      </c>
    </row>
    <row r="185" spans="1:3" x14ac:dyDescent="0.2">
      <c r="A185" s="23">
        <v>183</v>
      </c>
      <c r="B185" s="23">
        <f t="shared" ca="1" si="2"/>
        <v>0.74593054816459492</v>
      </c>
      <c r="C185" s="23" t="s">
        <v>34</v>
      </c>
    </row>
    <row r="186" spans="1:3" x14ac:dyDescent="0.2">
      <c r="A186" s="23">
        <v>184</v>
      </c>
      <c r="B186" s="23">
        <f t="shared" ca="1" si="2"/>
        <v>0.79352467015335748</v>
      </c>
      <c r="C186" s="23" t="s">
        <v>33</v>
      </c>
    </row>
    <row r="187" spans="1:3" x14ac:dyDescent="0.2">
      <c r="A187" s="23">
        <v>185</v>
      </c>
      <c r="B187" s="23">
        <f t="shared" ca="1" si="2"/>
        <v>0.80845279562828631</v>
      </c>
      <c r="C187" s="23" t="s">
        <v>34</v>
      </c>
    </row>
    <row r="188" spans="1:3" x14ac:dyDescent="0.2">
      <c r="A188" s="23">
        <v>186</v>
      </c>
      <c r="B188" s="23">
        <f t="shared" ca="1" si="2"/>
        <v>0.63900759689467002</v>
      </c>
      <c r="C188" s="23" t="s">
        <v>33</v>
      </c>
    </row>
    <row r="189" spans="1:3" x14ac:dyDescent="0.2">
      <c r="A189" s="23">
        <v>187</v>
      </c>
      <c r="B189" s="23">
        <f t="shared" ca="1" si="2"/>
        <v>0.50193835803421072</v>
      </c>
      <c r="C189" s="23" t="s">
        <v>34</v>
      </c>
    </row>
    <row r="190" spans="1:3" x14ac:dyDescent="0.2">
      <c r="A190" s="23">
        <v>188</v>
      </c>
      <c r="B190" s="23">
        <f t="shared" ca="1" si="2"/>
        <v>0.62429538520713768</v>
      </c>
      <c r="C190" s="23" t="s">
        <v>33</v>
      </c>
    </row>
    <row r="191" spans="1:3" x14ac:dyDescent="0.2">
      <c r="A191" s="23">
        <v>189</v>
      </c>
      <c r="B191" s="23">
        <f t="shared" ca="1" si="2"/>
        <v>0.70844857533443484</v>
      </c>
      <c r="C191" s="23" t="s">
        <v>33</v>
      </c>
    </row>
    <row r="192" spans="1:3" x14ac:dyDescent="0.2">
      <c r="A192" s="23">
        <v>190</v>
      </c>
      <c r="B192" s="23">
        <f t="shared" ca="1" si="2"/>
        <v>0.62164027961774115</v>
      </c>
      <c r="C192" s="23" t="s">
        <v>34</v>
      </c>
    </row>
    <row r="193" spans="1:3" x14ac:dyDescent="0.2">
      <c r="A193" s="23">
        <v>191</v>
      </c>
      <c r="B193" s="23">
        <f t="shared" ca="1" si="2"/>
        <v>0.75702363149480301</v>
      </c>
      <c r="C193" s="23" t="s">
        <v>33</v>
      </c>
    </row>
    <row r="194" spans="1:3" x14ac:dyDescent="0.2">
      <c r="A194" s="23">
        <v>192</v>
      </c>
      <c r="B194" s="23">
        <f t="shared" ca="1" si="2"/>
        <v>0.53292459032992434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0.71696304796241972</v>
      </c>
      <c r="C195" s="23" t="s">
        <v>33</v>
      </c>
    </row>
    <row r="196" spans="1:3" x14ac:dyDescent="0.2">
      <c r="A196" s="23">
        <v>194</v>
      </c>
      <c r="B196" s="23">
        <f t="shared" ca="1" si="3"/>
        <v>0.7693839726109557</v>
      </c>
      <c r="C196" s="23" t="s">
        <v>34</v>
      </c>
    </row>
    <row r="197" spans="1:3" x14ac:dyDescent="0.2">
      <c r="A197" s="23">
        <v>195</v>
      </c>
      <c r="B197" s="23">
        <f t="shared" ca="1" si="3"/>
        <v>0.60153190392708</v>
      </c>
      <c r="C197" s="23" t="s">
        <v>34</v>
      </c>
    </row>
    <row r="198" spans="1:3" x14ac:dyDescent="0.2">
      <c r="A198" s="23">
        <v>196</v>
      </c>
      <c r="B198" s="23">
        <f t="shared" ca="1" si="3"/>
        <v>0.62572574547114423</v>
      </c>
      <c r="C198" s="23" t="s">
        <v>33</v>
      </c>
    </row>
    <row r="199" spans="1:3" x14ac:dyDescent="0.2">
      <c r="A199" s="23">
        <v>197</v>
      </c>
      <c r="B199" s="23">
        <f t="shared" ca="1" si="3"/>
        <v>0.56397923401502559</v>
      </c>
      <c r="C199" s="23" t="s">
        <v>34</v>
      </c>
    </row>
    <row r="200" spans="1:3" x14ac:dyDescent="0.2">
      <c r="A200" s="23">
        <v>198</v>
      </c>
      <c r="B200" s="23">
        <f t="shared" ca="1" si="3"/>
        <v>0.74199508868693842</v>
      </c>
      <c r="C200" s="23" t="s">
        <v>33</v>
      </c>
    </row>
    <row r="201" spans="1:3" x14ac:dyDescent="0.2">
      <c r="A201" s="23">
        <v>199</v>
      </c>
      <c r="B201" s="23">
        <f t="shared" ca="1" si="3"/>
        <v>0.94554463414592105</v>
      </c>
      <c r="C201" s="23" t="s">
        <v>34</v>
      </c>
    </row>
    <row r="202" spans="1:3" x14ac:dyDescent="0.2">
      <c r="A202" s="23">
        <v>200</v>
      </c>
      <c r="B202" s="23">
        <f t="shared" ca="1" si="3"/>
        <v>0.76373714852795904</v>
      </c>
      <c r="C202" s="23" t="s">
        <v>33</v>
      </c>
    </row>
    <row r="203" spans="1:3" x14ac:dyDescent="0.2">
      <c r="A203" s="23">
        <v>201</v>
      </c>
      <c r="B203" s="23">
        <f t="shared" ca="1" si="3"/>
        <v>0.84674489803888031</v>
      </c>
      <c r="C203" s="23" t="s">
        <v>34</v>
      </c>
    </row>
    <row r="204" spans="1:3" x14ac:dyDescent="0.2">
      <c r="A204" s="23">
        <v>202</v>
      </c>
      <c r="B204" s="23">
        <f t="shared" ca="1" si="3"/>
        <v>0.82152951009800312</v>
      </c>
      <c r="C204" s="23" t="s">
        <v>33</v>
      </c>
    </row>
    <row r="205" spans="1:3" x14ac:dyDescent="0.2">
      <c r="A205" s="23">
        <v>203</v>
      </c>
      <c r="B205" s="23">
        <f t="shared" ca="1" si="3"/>
        <v>0.35746444566263547</v>
      </c>
      <c r="C205" s="23" t="s">
        <v>34</v>
      </c>
    </row>
    <row r="206" spans="1:3" x14ac:dyDescent="0.2">
      <c r="A206" s="23">
        <v>204</v>
      </c>
      <c r="B206" s="23">
        <f t="shared" ca="1" si="3"/>
        <v>0.75698072797580895</v>
      </c>
      <c r="C206" s="23" t="s">
        <v>34</v>
      </c>
    </row>
    <row r="207" spans="1:3" x14ac:dyDescent="0.2">
      <c r="A207" s="23">
        <v>205</v>
      </c>
      <c r="B207" s="23">
        <f t="shared" ca="1" si="3"/>
        <v>0.90908977049812134</v>
      </c>
      <c r="C207" s="23" t="s">
        <v>34</v>
      </c>
    </row>
    <row r="208" spans="1:3" x14ac:dyDescent="0.2">
      <c r="A208" s="23">
        <v>206</v>
      </c>
      <c r="B208" s="23">
        <f t="shared" ca="1" si="3"/>
        <v>0.75965439114986655</v>
      </c>
      <c r="C208" s="23" t="s">
        <v>33</v>
      </c>
    </row>
    <row r="209" spans="1:3" x14ac:dyDescent="0.2">
      <c r="A209" s="23">
        <v>207</v>
      </c>
      <c r="B209" s="23">
        <f t="shared" ca="1" si="3"/>
        <v>0.71638707210758767</v>
      </c>
      <c r="C209" s="23" t="s">
        <v>33</v>
      </c>
    </row>
    <row r="210" spans="1:3" x14ac:dyDescent="0.2">
      <c r="A210" s="23">
        <v>208</v>
      </c>
      <c r="B210" s="23">
        <f t="shared" ca="1" si="3"/>
        <v>0.79090313703799009</v>
      </c>
      <c r="C210" s="23" t="s">
        <v>33</v>
      </c>
    </row>
    <row r="211" spans="1:3" x14ac:dyDescent="0.2">
      <c r="A211" s="23">
        <v>209</v>
      </c>
      <c r="B211" s="23">
        <f t="shared" ca="1" si="3"/>
        <v>0.53522304534096266</v>
      </c>
      <c r="C211" s="23" t="s">
        <v>34</v>
      </c>
    </row>
    <row r="212" spans="1:3" x14ac:dyDescent="0.2">
      <c r="A212" s="23">
        <v>210</v>
      </c>
      <c r="B212" s="23">
        <f t="shared" ca="1" si="3"/>
        <v>0.62032901511408334</v>
      </c>
      <c r="C212" s="23" t="s">
        <v>34</v>
      </c>
    </row>
    <row r="213" spans="1:3" x14ac:dyDescent="0.2">
      <c r="A213" s="23">
        <v>211</v>
      </c>
      <c r="B213" s="23">
        <f t="shared" ca="1" si="3"/>
        <v>0.4061194452682807</v>
      </c>
      <c r="C213" s="23" t="s">
        <v>34</v>
      </c>
    </row>
    <row r="214" spans="1:3" x14ac:dyDescent="0.2">
      <c r="A214" s="23">
        <v>212</v>
      </c>
      <c r="B214" s="23">
        <f t="shared" ca="1" si="3"/>
        <v>0.45730895876321964</v>
      </c>
      <c r="C214" s="23" t="s">
        <v>34</v>
      </c>
    </row>
    <row r="215" spans="1:3" x14ac:dyDescent="0.2">
      <c r="A215" s="23">
        <v>213</v>
      </c>
      <c r="B215" s="23">
        <f t="shared" ca="1" si="3"/>
        <v>0.45446035143742514</v>
      </c>
      <c r="C215" s="23" t="s">
        <v>34</v>
      </c>
    </row>
    <row r="216" spans="1:3" x14ac:dyDescent="0.2">
      <c r="A216" s="23">
        <v>214</v>
      </c>
      <c r="B216" s="23">
        <f t="shared" ca="1" si="3"/>
        <v>0.43789557386868633</v>
      </c>
      <c r="C216" s="23" t="s">
        <v>34</v>
      </c>
    </row>
    <row r="217" spans="1:3" x14ac:dyDescent="0.2">
      <c r="A217" s="23">
        <v>215</v>
      </c>
      <c r="B217" s="23">
        <f t="shared" ca="1" si="3"/>
        <v>0.54393951553316822</v>
      </c>
      <c r="C217" s="23" t="s">
        <v>33</v>
      </c>
    </row>
    <row r="218" spans="1:3" x14ac:dyDescent="0.2">
      <c r="A218" s="23">
        <v>216</v>
      </c>
      <c r="B218" s="23">
        <f t="shared" ca="1" si="3"/>
        <v>0.7457532307913125</v>
      </c>
      <c r="C218" s="23" t="s">
        <v>33</v>
      </c>
    </row>
    <row r="219" spans="1:3" x14ac:dyDescent="0.2">
      <c r="A219" s="23">
        <v>217</v>
      </c>
      <c r="B219" s="23">
        <f t="shared" ca="1" si="3"/>
        <v>0.58305222552186531</v>
      </c>
      <c r="C219" s="23" t="s">
        <v>33</v>
      </c>
    </row>
    <row r="220" spans="1:3" x14ac:dyDescent="0.2">
      <c r="A220" s="23">
        <v>218</v>
      </c>
      <c r="B220" s="23">
        <f t="shared" ca="1" si="3"/>
        <v>0.79521092738864974</v>
      </c>
      <c r="C220" s="23" t="s">
        <v>34</v>
      </c>
    </row>
    <row r="221" spans="1:3" x14ac:dyDescent="0.2">
      <c r="A221" s="23">
        <v>219</v>
      </c>
      <c r="B221" s="23">
        <f t="shared" ca="1" si="3"/>
        <v>0.65234493661179382</v>
      </c>
      <c r="C221" s="23" t="s">
        <v>33</v>
      </c>
    </row>
    <row r="222" spans="1:3" x14ac:dyDescent="0.2">
      <c r="A222" s="23">
        <v>220</v>
      </c>
      <c r="B222" s="23">
        <f t="shared" ca="1" si="3"/>
        <v>0.59888671454832709</v>
      </c>
      <c r="C222" s="23" t="s">
        <v>34</v>
      </c>
    </row>
    <row r="223" spans="1:3" x14ac:dyDescent="0.2">
      <c r="A223" s="23">
        <v>221</v>
      </c>
      <c r="B223" s="23">
        <f t="shared" ca="1" si="3"/>
        <v>0.90081293086274328</v>
      </c>
      <c r="C223" s="23" t="s">
        <v>33</v>
      </c>
    </row>
    <row r="224" spans="1:3" x14ac:dyDescent="0.2">
      <c r="A224" s="23">
        <v>222</v>
      </c>
      <c r="B224" s="23">
        <f t="shared" ca="1" si="3"/>
        <v>0.76887758117423599</v>
      </c>
      <c r="C224" s="23" t="s">
        <v>33</v>
      </c>
    </row>
    <row r="225" spans="1:3" x14ac:dyDescent="0.2">
      <c r="A225" s="23">
        <v>223</v>
      </c>
      <c r="B225" s="23">
        <f t="shared" ca="1" si="3"/>
        <v>0.68087331360235281</v>
      </c>
      <c r="C225" s="23" t="s">
        <v>34</v>
      </c>
    </row>
    <row r="226" spans="1:3" x14ac:dyDescent="0.2">
      <c r="A226" s="23">
        <v>224</v>
      </c>
      <c r="B226" s="23">
        <f t="shared" ca="1" si="3"/>
        <v>0.61272395041910899</v>
      </c>
      <c r="C226" s="23" t="s">
        <v>34</v>
      </c>
    </row>
    <row r="227" spans="1:3" x14ac:dyDescent="0.2">
      <c r="A227" s="23">
        <v>225</v>
      </c>
      <c r="B227" s="23">
        <f t="shared" ca="1" si="3"/>
        <v>0.74407564999112863</v>
      </c>
      <c r="C227" s="23" t="s">
        <v>33</v>
      </c>
    </row>
    <row r="228" spans="1:3" x14ac:dyDescent="0.2">
      <c r="A228" s="23">
        <v>226</v>
      </c>
      <c r="B228" s="23">
        <f t="shared" ca="1" si="3"/>
        <v>0.61814556131086218</v>
      </c>
      <c r="C228" s="23" t="s">
        <v>34</v>
      </c>
    </row>
    <row r="229" spans="1:3" x14ac:dyDescent="0.2">
      <c r="A229" s="23">
        <v>227</v>
      </c>
      <c r="B229" s="23">
        <f t="shared" ca="1" si="3"/>
        <v>0.5279525353343788</v>
      </c>
      <c r="C229" s="23" t="s">
        <v>34</v>
      </c>
    </row>
    <row r="230" spans="1:3" x14ac:dyDescent="0.2">
      <c r="A230" s="23">
        <v>228</v>
      </c>
      <c r="B230" s="23">
        <f t="shared" ca="1" si="3"/>
        <v>0.24524560702793552</v>
      </c>
      <c r="C230" s="23" t="s">
        <v>34</v>
      </c>
    </row>
    <row r="231" spans="1:3" x14ac:dyDescent="0.2">
      <c r="A231" s="23">
        <v>229</v>
      </c>
      <c r="B231" s="23">
        <f t="shared" ca="1" si="3"/>
        <v>0.40686498910008251</v>
      </c>
      <c r="C231" s="23" t="s">
        <v>34</v>
      </c>
    </row>
    <row r="232" spans="1:3" x14ac:dyDescent="0.2">
      <c r="A232" s="23">
        <v>230</v>
      </c>
      <c r="B232" s="23">
        <f t="shared" ca="1" si="3"/>
        <v>0.65584663524137121</v>
      </c>
      <c r="C232" s="23" t="s">
        <v>33</v>
      </c>
    </row>
    <row r="233" spans="1:3" x14ac:dyDescent="0.2">
      <c r="A233" s="23">
        <v>231</v>
      </c>
      <c r="B233" s="23">
        <f t="shared" ca="1" si="3"/>
        <v>0.8793499958677613</v>
      </c>
      <c r="C233" s="23" t="s">
        <v>33</v>
      </c>
    </row>
    <row r="234" spans="1:3" x14ac:dyDescent="0.2">
      <c r="A234" s="23">
        <v>232</v>
      </c>
      <c r="B234" s="23">
        <f t="shared" ca="1" si="3"/>
        <v>0.46170390521898325</v>
      </c>
      <c r="C234" s="23" t="s">
        <v>34</v>
      </c>
    </row>
    <row r="235" spans="1:3" x14ac:dyDescent="0.2">
      <c r="A235" s="23">
        <v>233</v>
      </c>
      <c r="B235" s="23">
        <f t="shared" ca="1" si="3"/>
        <v>0.66110393486831065</v>
      </c>
      <c r="C235" s="23" t="s">
        <v>34</v>
      </c>
    </row>
    <row r="236" spans="1:3" x14ac:dyDescent="0.2">
      <c r="A236" s="23">
        <v>234</v>
      </c>
      <c r="B236" s="23">
        <f t="shared" ca="1" si="3"/>
        <v>0.61949545896180547</v>
      </c>
      <c r="C236" s="23" t="s">
        <v>33</v>
      </c>
    </row>
    <row r="237" spans="1:3" x14ac:dyDescent="0.2">
      <c r="A237" s="23">
        <v>235</v>
      </c>
      <c r="B237" s="23">
        <f t="shared" ca="1" si="3"/>
        <v>0.43384788367158889</v>
      </c>
      <c r="C237" s="23" t="s">
        <v>34</v>
      </c>
    </row>
    <row r="238" spans="1:3" x14ac:dyDescent="0.2">
      <c r="A238" s="23">
        <v>236</v>
      </c>
      <c r="B238" s="23">
        <f t="shared" ca="1" si="3"/>
        <v>0.53300143614410433</v>
      </c>
      <c r="C238" s="23" t="s">
        <v>33</v>
      </c>
    </row>
    <row r="239" spans="1:3" x14ac:dyDescent="0.2">
      <c r="A239" s="23">
        <v>237</v>
      </c>
      <c r="B239" s="23">
        <f t="shared" ca="1" si="3"/>
        <v>0.58608449087935743</v>
      </c>
      <c r="C239" s="23" t="s">
        <v>34</v>
      </c>
    </row>
    <row r="240" spans="1:3" x14ac:dyDescent="0.2">
      <c r="A240" s="23">
        <v>238</v>
      </c>
      <c r="B240" s="23">
        <f t="shared" ca="1" si="3"/>
        <v>0.58637866874825484</v>
      </c>
      <c r="C240" s="23" t="s">
        <v>33</v>
      </c>
    </row>
    <row r="241" spans="1:3" x14ac:dyDescent="0.2">
      <c r="A241" s="23">
        <v>239</v>
      </c>
      <c r="B241" s="23">
        <f t="shared" ca="1" si="3"/>
        <v>0.90748657713843617</v>
      </c>
      <c r="C241" s="23" t="s">
        <v>34</v>
      </c>
    </row>
    <row r="242" spans="1:3" x14ac:dyDescent="0.2">
      <c r="A242" s="23">
        <v>240</v>
      </c>
      <c r="B242" s="23">
        <f t="shared" ca="1" si="3"/>
        <v>0.49342077391664746</v>
      </c>
      <c r="C242" s="23" t="s">
        <v>34</v>
      </c>
    </row>
    <row r="243" spans="1:3" x14ac:dyDescent="0.2">
      <c r="A243" s="23">
        <v>241</v>
      </c>
      <c r="B243" s="23">
        <f t="shared" ca="1" si="3"/>
        <v>0.77050385877384608</v>
      </c>
      <c r="C243" s="23" t="s">
        <v>33</v>
      </c>
    </row>
    <row r="244" spans="1:3" x14ac:dyDescent="0.2">
      <c r="A244" s="23">
        <v>242</v>
      </c>
      <c r="B244" s="23">
        <f t="shared" ca="1" si="3"/>
        <v>0.58193745240298744</v>
      </c>
      <c r="C244" s="23" t="s">
        <v>33</v>
      </c>
    </row>
    <row r="245" spans="1:3" x14ac:dyDescent="0.2">
      <c r="A245" s="23">
        <v>243</v>
      </c>
      <c r="B245" s="23">
        <f t="shared" ca="1" si="3"/>
        <v>0.54111189206182353</v>
      </c>
      <c r="C245" s="23" t="s">
        <v>33</v>
      </c>
    </row>
    <row r="246" spans="1:3" x14ac:dyDescent="0.2">
      <c r="A246" s="23">
        <v>244</v>
      </c>
      <c r="B246" s="23">
        <f t="shared" ca="1" si="3"/>
        <v>0.56828020769556586</v>
      </c>
      <c r="C246" s="23" t="s">
        <v>34</v>
      </c>
    </row>
    <row r="247" spans="1:3" x14ac:dyDescent="0.2">
      <c r="A247" s="23">
        <v>245</v>
      </c>
      <c r="B247" s="23">
        <f t="shared" ca="1" si="3"/>
        <v>0.65939002043329109</v>
      </c>
      <c r="C247" s="23" t="s">
        <v>33</v>
      </c>
    </row>
    <row r="248" spans="1:3" x14ac:dyDescent="0.2">
      <c r="A248" s="23">
        <v>246</v>
      </c>
      <c r="B248" s="23">
        <f t="shared" ca="1" si="3"/>
        <v>0.70362518580986999</v>
      </c>
      <c r="C248" s="23" t="s">
        <v>33</v>
      </c>
    </row>
    <row r="249" spans="1:3" x14ac:dyDescent="0.2">
      <c r="A249" s="23">
        <v>247</v>
      </c>
      <c r="B249" s="23">
        <f t="shared" ca="1" si="3"/>
        <v>0.37724451714679635</v>
      </c>
      <c r="C249" s="23" t="s">
        <v>34</v>
      </c>
    </row>
    <row r="250" spans="1:3" x14ac:dyDescent="0.2">
      <c r="A250" s="23">
        <v>248</v>
      </c>
      <c r="B250" s="23">
        <f t="shared" ca="1" si="3"/>
        <v>0.78044633226698579</v>
      </c>
      <c r="C250" s="23" t="s">
        <v>33</v>
      </c>
    </row>
    <row r="251" spans="1:3" x14ac:dyDescent="0.2">
      <c r="A251" s="23">
        <v>249</v>
      </c>
      <c r="B251" s="23">
        <f t="shared" ca="1" si="3"/>
        <v>0.67330067051785514</v>
      </c>
      <c r="C251" s="23" t="s">
        <v>34</v>
      </c>
    </row>
    <row r="252" spans="1:3" x14ac:dyDescent="0.2">
      <c r="A252" s="23">
        <v>250</v>
      </c>
      <c r="B252" s="23">
        <f t="shared" ca="1" si="3"/>
        <v>0.69653138224861677</v>
      </c>
      <c r="C252" s="23" t="s">
        <v>33</v>
      </c>
    </row>
    <row r="253" spans="1:3" x14ac:dyDescent="0.2">
      <c r="A253" s="23">
        <v>251</v>
      </c>
      <c r="B253" s="23">
        <f t="shared" ca="1" si="3"/>
        <v>0.53830654199497685</v>
      </c>
      <c r="C253" s="23" t="s">
        <v>34</v>
      </c>
    </row>
    <row r="254" spans="1:3" x14ac:dyDescent="0.2">
      <c r="A254" s="23">
        <v>252</v>
      </c>
      <c r="B254" s="23">
        <f t="shared" ca="1" si="3"/>
        <v>0.80007365570272992</v>
      </c>
      <c r="C254" s="23" t="s">
        <v>33</v>
      </c>
    </row>
    <row r="255" spans="1:3" x14ac:dyDescent="0.2">
      <c r="A255" s="23">
        <v>253</v>
      </c>
      <c r="B255" s="23">
        <f t="shared" ca="1" si="3"/>
        <v>0.76641078630153825</v>
      </c>
      <c r="C255" s="23" t="s">
        <v>33</v>
      </c>
    </row>
    <row r="256" spans="1:3" x14ac:dyDescent="0.2">
      <c r="A256" s="23">
        <v>254</v>
      </c>
      <c r="B256" s="23">
        <f t="shared" ca="1" si="3"/>
        <v>0.71384854031115008</v>
      </c>
      <c r="C256" s="23" t="s">
        <v>33</v>
      </c>
    </row>
    <row r="257" spans="1:3" x14ac:dyDescent="0.2">
      <c r="A257" s="23">
        <v>255</v>
      </c>
      <c r="B257" s="23">
        <f t="shared" ca="1" si="3"/>
        <v>0.60021451788661928</v>
      </c>
      <c r="C257" s="23" t="s">
        <v>34</v>
      </c>
    </row>
    <row r="258" spans="1:3" x14ac:dyDescent="0.2">
      <c r="A258" s="23">
        <v>256</v>
      </c>
      <c r="B258" s="23">
        <f t="shared" ca="1" si="3"/>
        <v>0.74548449670778572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0.53662898300130868</v>
      </c>
      <c r="C259" s="23" t="s">
        <v>34</v>
      </c>
    </row>
    <row r="260" spans="1:3" x14ac:dyDescent="0.2">
      <c r="A260" s="23">
        <v>258</v>
      </c>
      <c r="B260" s="23">
        <f t="shared" ca="1" si="4"/>
        <v>0.35415499035170617</v>
      </c>
      <c r="C260" s="23" t="s">
        <v>34</v>
      </c>
    </row>
    <row r="261" spans="1:3" x14ac:dyDescent="0.2">
      <c r="A261" s="23">
        <v>259</v>
      </c>
      <c r="B261" s="23">
        <f t="shared" ca="1" si="4"/>
        <v>0.4270438405509705</v>
      </c>
      <c r="C261" s="23" t="s">
        <v>34</v>
      </c>
    </row>
    <row r="262" spans="1:3" x14ac:dyDescent="0.2">
      <c r="A262" s="23">
        <v>260</v>
      </c>
      <c r="B262" s="23">
        <f t="shared" ca="1" si="4"/>
        <v>0.63919404157558624</v>
      </c>
      <c r="C262" s="23" t="s">
        <v>33</v>
      </c>
    </row>
    <row r="263" spans="1:3" x14ac:dyDescent="0.2">
      <c r="A263" s="23">
        <v>261</v>
      </c>
      <c r="B263" s="23">
        <f t="shared" ca="1" si="4"/>
        <v>0.78554608946801274</v>
      </c>
      <c r="C263" s="23" t="s">
        <v>33</v>
      </c>
    </row>
    <row r="264" spans="1:3" x14ac:dyDescent="0.2">
      <c r="A264" s="23">
        <v>262</v>
      </c>
      <c r="B264" s="23">
        <f t="shared" ca="1" si="4"/>
        <v>0.56651926865964763</v>
      </c>
      <c r="C264" s="23" t="s">
        <v>33</v>
      </c>
    </row>
    <row r="265" spans="1:3" x14ac:dyDescent="0.2">
      <c r="A265" s="23">
        <v>263</v>
      </c>
      <c r="B265" s="23">
        <f t="shared" ca="1" si="4"/>
        <v>0.62249151701285088</v>
      </c>
      <c r="C265" s="23" t="s">
        <v>33</v>
      </c>
    </row>
    <row r="266" spans="1:3" x14ac:dyDescent="0.2">
      <c r="A266" s="23">
        <v>264</v>
      </c>
      <c r="B266" s="23">
        <f t="shared" ca="1" si="4"/>
        <v>0.45708376981512444</v>
      </c>
      <c r="C266" s="23" t="s">
        <v>34</v>
      </c>
    </row>
    <row r="267" spans="1:3" x14ac:dyDescent="0.2">
      <c r="A267" s="23">
        <v>265</v>
      </c>
      <c r="B267" s="23">
        <f t="shared" ca="1" si="4"/>
        <v>0.77519666067805737</v>
      </c>
      <c r="C267" s="23" t="s">
        <v>33</v>
      </c>
    </row>
    <row r="268" spans="1:3" x14ac:dyDescent="0.2">
      <c r="A268" s="23">
        <v>266</v>
      </c>
      <c r="B268" s="23">
        <f t="shared" ca="1" si="4"/>
        <v>0.70159757217572805</v>
      </c>
      <c r="C268" s="23" t="s">
        <v>33</v>
      </c>
    </row>
    <row r="269" spans="1:3" x14ac:dyDescent="0.2">
      <c r="A269" s="23">
        <v>267</v>
      </c>
      <c r="B269" s="23">
        <f t="shared" ca="1" si="4"/>
        <v>0.40232857406887973</v>
      </c>
      <c r="C269" s="23" t="s">
        <v>34</v>
      </c>
    </row>
    <row r="270" spans="1:3" x14ac:dyDescent="0.2">
      <c r="A270" s="23">
        <v>268</v>
      </c>
      <c r="B270" s="23">
        <f t="shared" ca="1" si="4"/>
        <v>0.53504738433919807</v>
      </c>
      <c r="C270" s="23" t="s">
        <v>34</v>
      </c>
    </row>
    <row r="271" spans="1:3" x14ac:dyDescent="0.2">
      <c r="A271" s="23">
        <v>269</v>
      </c>
      <c r="B271" s="23">
        <f t="shared" ca="1" si="4"/>
        <v>0.85396734800875929</v>
      </c>
      <c r="C271" s="23" t="s">
        <v>33</v>
      </c>
    </row>
    <row r="272" spans="1:3" x14ac:dyDescent="0.2">
      <c r="A272" s="23">
        <v>270</v>
      </c>
      <c r="B272" s="23">
        <f t="shared" ca="1" si="4"/>
        <v>0.80788134304776316</v>
      </c>
      <c r="C272" s="23" t="s">
        <v>33</v>
      </c>
    </row>
    <row r="273" spans="1:3" x14ac:dyDescent="0.2">
      <c r="A273" s="23">
        <v>271</v>
      </c>
      <c r="B273" s="23">
        <f t="shared" ca="1" si="4"/>
        <v>0.84957063831199564</v>
      </c>
      <c r="C273" s="23" t="s">
        <v>34</v>
      </c>
    </row>
    <row r="274" spans="1:3" x14ac:dyDescent="0.2">
      <c r="A274" s="23">
        <v>272</v>
      </c>
      <c r="B274" s="23">
        <f t="shared" ca="1" si="4"/>
        <v>0.7778135518301188</v>
      </c>
      <c r="C274" s="23" t="s">
        <v>34</v>
      </c>
    </row>
    <row r="275" spans="1:3" x14ac:dyDescent="0.2">
      <c r="A275" s="23">
        <v>273</v>
      </c>
      <c r="B275" s="23">
        <f t="shared" ca="1" si="4"/>
        <v>0.76172638755042421</v>
      </c>
      <c r="C275" s="23" t="s">
        <v>33</v>
      </c>
    </row>
    <row r="276" spans="1:3" x14ac:dyDescent="0.2">
      <c r="A276" s="23">
        <v>274</v>
      </c>
      <c r="B276" s="23">
        <f t="shared" ca="1" si="4"/>
        <v>0.58765900769385815</v>
      </c>
      <c r="C276" s="23" t="s">
        <v>34</v>
      </c>
    </row>
    <row r="277" spans="1:3" x14ac:dyDescent="0.2">
      <c r="A277" s="23">
        <v>275</v>
      </c>
      <c r="B277" s="23">
        <f t="shared" ca="1" si="4"/>
        <v>0.44593388665833988</v>
      </c>
      <c r="C277" s="23" t="s">
        <v>34</v>
      </c>
    </row>
    <row r="278" spans="1:3" x14ac:dyDescent="0.2">
      <c r="A278" s="23">
        <v>276</v>
      </c>
      <c r="B278" s="23">
        <f t="shared" ca="1" si="4"/>
        <v>0.80374856048028609</v>
      </c>
      <c r="C278" s="23" t="s">
        <v>33</v>
      </c>
    </row>
    <row r="279" spans="1:3" x14ac:dyDescent="0.2">
      <c r="A279" s="23">
        <v>277</v>
      </c>
      <c r="B279" s="23">
        <f t="shared" ca="1" si="4"/>
        <v>0.57786956028242353</v>
      </c>
      <c r="C279" s="23" t="s">
        <v>33</v>
      </c>
    </row>
    <row r="280" spans="1:3" x14ac:dyDescent="0.2">
      <c r="A280" s="23">
        <v>278</v>
      </c>
      <c r="B280" s="23">
        <f t="shared" ca="1" si="4"/>
        <v>0.69716904470887919</v>
      </c>
      <c r="C280" s="23" t="s">
        <v>34</v>
      </c>
    </row>
    <row r="281" spans="1:3" x14ac:dyDescent="0.2">
      <c r="A281" s="23">
        <v>279</v>
      </c>
      <c r="B281" s="23">
        <f t="shared" ca="1" si="4"/>
        <v>0.87792681546561435</v>
      </c>
      <c r="C281" s="23" t="s">
        <v>34</v>
      </c>
    </row>
    <row r="282" spans="1:3" x14ac:dyDescent="0.2">
      <c r="A282" s="23">
        <v>280</v>
      </c>
      <c r="B282" s="23">
        <f t="shared" ca="1" si="4"/>
        <v>0.71996118817705923</v>
      </c>
      <c r="C282" s="23" t="s">
        <v>34</v>
      </c>
    </row>
    <row r="283" spans="1:3" x14ac:dyDescent="0.2">
      <c r="A283" s="23">
        <v>281</v>
      </c>
      <c r="B283" s="23">
        <f t="shared" ca="1" si="4"/>
        <v>0.82993178713915261</v>
      </c>
      <c r="C283" s="23" t="s">
        <v>34</v>
      </c>
    </row>
    <row r="284" spans="1:3" x14ac:dyDescent="0.2">
      <c r="A284" s="23">
        <v>282</v>
      </c>
      <c r="B284" s="23">
        <f t="shared" ca="1" si="4"/>
        <v>0.80273020105001325</v>
      </c>
      <c r="C284" s="23" t="s">
        <v>33</v>
      </c>
    </row>
    <row r="285" spans="1:3" x14ac:dyDescent="0.2">
      <c r="A285" s="23">
        <v>283</v>
      </c>
      <c r="B285" s="23">
        <f t="shared" ca="1" si="4"/>
        <v>0.87277307931798842</v>
      </c>
      <c r="C285" s="23" t="s">
        <v>33</v>
      </c>
    </row>
    <row r="286" spans="1:3" x14ac:dyDescent="0.2">
      <c r="A286" s="23">
        <v>284</v>
      </c>
      <c r="B286" s="23">
        <f t="shared" ca="1" si="4"/>
        <v>0.63535598036044572</v>
      </c>
      <c r="C286" s="23" t="s">
        <v>33</v>
      </c>
    </row>
    <row r="287" spans="1:3" x14ac:dyDescent="0.2">
      <c r="A287" s="23">
        <v>285</v>
      </c>
      <c r="B287" s="23">
        <f t="shared" ca="1" si="4"/>
        <v>0.42729147264179779</v>
      </c>
      <c r="C287" s="23" t="s">
        <v>34</v>
      </c>
    </row>
    <row r="288" spans="1:3" x14ac:dyDescent="0.2">
      <c r="A288" s="23">
        <v>286</v>
      </c>
      <c r="B288" s="23">
        <f t="shared" ca="1" si="4"/>
        <v>0.7522477624936561</v>
      </c>
      <c r="C288" s="23" t="s">
        <v>33</v>
      </c>
    </row>
    <row r="289" spans="1:3" x14ac:dyDescent="0.2">
      <c r="A289" s="23">
        <v>287</v>
      </c>
      <c r="B289" s="23">
        <f t="shared" ca="1" si="4"/>
        <v>0.53406164152988478</v>
      </c>
      <c r="C289" s="23" t="s">
        <v>33</v>
      </c>
    </row>
    <row r="290" spans="1:3" x14ac:dyDescent="0.2">
      <c r="A290" s="23">
        <v>288</v>
      </c>
      <c r="B290" s="23">
        <f t="shared" ca="1" si="4"/>
        <v>0.6946917179354305</v>
      </c>
      <c r="C290" s="23" t="s">
        <v>33</v>
      </c>
    </row>
    <row r="291" spans="1:3" x14ac:dyDescent="0.2">
      <c r="A291" s="23">
        <v>289</v>
      </c>
      <c r="B291" s="23">
        <f t="shared" ca="1" si="4"/>
        <v>0.63368583461474515</v>
      </c>
      <c r="C291" s="23" t="s">
        <v>33</v>
      </c>
    </row>
    <row r="292" spans="1:3" x14ac:dyDescent="0.2">
      <c r="A292" s="23">
        <v>290</v>
      </c>
      <c r="B292" s="23">
        <f t="shared" ca="1" si="4"/>
        <v>0.54764044357861574</v>
      </c>
      <c r="C292" s="23" t="s">
        <v>34</v>
      </c>
    </row>
    <row r="293" spans="1:3" x14ac:dyDescent="0.2">
      <c r="A293" s="23">
        <v>291</v>
      </c>
      <c r="B293" s="23">
        <f t="shared" ca="1" si="4"/>
        <v>0.61227051751560291</v>
      </c>
      <c r="C293" s="23" t="s">
        <v>33</v>
      </c>
    </row>
    <row r="294" spans="1:3" x14ac:dyDescent="0.2">
      <c r="A294" s="23">
        <v>292</v>
      </c>
      <c r="B294" s="23">
        <f t="shared" ca="1" si="4"/>
        <v>0.42514361286571239</v>
      </c>
      <c r="C294" s="23" t="s">
        <v>34</v>
      </c>
    </row>
    <row r="295" spans="1:3" x14ac:dyDescent="0.2">
      <c r="A295" s="23">
        <v>293</v>
      </c>
      <c r="B295" s="23">
        <f t="shared" ca="1" si="4"/>
        <v>0.59703994499968926</v>
      </c>
      <c r="C295" s="23" t="s">
        <v>33</v>
      </c>
    </row>
    <row r="296" spans="1:3" x14ac:dyDescent="0.2">
      <c r="A296" s="23">
        <v>294</v>
      </c>
      <c r="B296" s="23">
        <f t="shared" ca="1" si="4"/>
        <v>0.69830313297341928</v>
      </c>
      <c r="C296" s="23" t="s">
        <v>34</v>
      </c>
    </row>
    <row r="297" spans="1:3" x14ac:dyDescent="0.2">
      <c r="A297" s="23">
        <v>295</v>
      </c>
      <c r="B297" s="23">
        <f t="shared" ca="1" si="4"/>
        <v>0.70705060462104075</v>
      </c>
      <c r="C297" s="23" t="s">
        <v>34</v>
      </c>
    </row>
    <row r="298" spans="1:3" x14ac:dyDescent="0.2">
      <c r="A298" s="23">
        <v>296</v>
      </c>
      <c r="B298" s="23">
        <f t="shared" ca="1" si="4"/>
        <v>0.6161929812085889</v>
      </c>
      <c r="C298" s="23" t="s">
        <v>33</v>
      </c>
    </row>
    <row r="299" spans="1:3" x14ac:dyDescent="0.2">
      <c r="A299" s="23">
        <v>297</v>
      </c>
      <c r="B299" s="23">
        <f t="shared" ca="1" si="4"/>
        <v>0.81784701491871248</v>
      </c>
      <c r="C299" s="23" t="s">
        <v>33</v>
      </c>
    </row>
    <row r="300" spans="1:3" x14ac:dyDescent="0.2">
      <c r="A300" s="23">
        <v>298</v>
      </c>
      <c r="B300" s="23">
        <f t="shared" ca="1" si="4"/>
        <v>0.77664270807564317</v>
      </c>
      <c r="C300" s="23" t="s">
        <v>34</v>
      </c>
    </row>
    <row r="301" spans="1:3" x14ac:dyDescent="0.2">
      <c r="A301" s="23">
        <v>299</v>
      </c>
      <c r="B301" s="23">
        <f t="shared" ca="1" si="4"/>
        <v>0.68517663644875437</v>
      </c>
      <c r="C301" s="23" t="s">
        <v>33</v>
      </c>
    </row>
    <row r="302" spans="1:3" x14ac:dyDescent="0.2">
      <c r="A302" s="23">
        <v>300</v>
      </c>
      <c r="B302" s="23">
        <f t="shared" ca="1" si="4"/>
        <v>0.70847715439726222</v>
      </c>
      <c r="C302" s="23" t="s">
        <v>33</v>
      </c>
    </row>
    <row r="303" spans="1:3" x14ac:dyDescent="0.2">
      <c r="A303" s="23">
        <v>301</v>
      </c>
      <c r="B303" s="23">
        <f t="shared" ca="1" si="4"/>
        <v>0.51691532969203946</v>
      </c>
      <c r="C303" s="23" t="s">
        <v>33</v>
      </c>
    </row>
    <row r="304" spans="1:3" x14ac:dyDescent="0.2">
      <c r="A304" s="23">
        <v>302</v>
      </c>
      <c r="B304" s="23">
        <f t="shared" ca="1" si="4"/>
        <v>0.74875242029789391</v>
      </c>
      <c r="C304" s="23" t="s">
        <v>33</v>
      </c>
    </row>
    <row r="305" spans="1:3" x14ac:dyDescent="0.2">
      <c r="A305" s="23">
        <v>303</v>
      </c>
      <c r="B305" s="23">
        <f t="shared" ca="1" si="4"/>
        <v>0.5699966080815374</v>
      </c>
      <c r="C305" s="23" t="s">
        <v>33</v>
      </c>
    </row>
    <row r="306" spans="1:3" x14ac:dyDescent="0.2">
      <c r="A306" s="23">
        <v>304</v>
      </c>
      <c r="B306" s="23">
        <f t="shared" ca="1" si="4"/>
        <v>0.70688986712361701</v>
      </c>
      <c r="C306" s="23" t="s">
        <v>33</v>
      </c>
    </row>
    <row r="307" spans="1:3" x14ac:dyDescent="0.2">
      <c r="A307" s="23">
        <v>305</v>
      </c>
      <c r="B307" s="23">
        <f t="shared" ca="1" si="4"/>
        <v>0.58298363409350407</v>
      </c>
      <c r="C307" s="23" t="s">
        <v>34</v>
      </c>
    </row>
    <row r="308" spans="1:3" x14ac:dyDescent="0.2">
      <c r="A308" s="23">
        <v>306</v>
      </c>
      <c r="B308" s="23">
        <f t="shared" ca="1" si="4"/>
        <v>0.5224461732274388</v>
      </c>
      <c r="C308" s="23" t="s">
        <v>33</v>
      </c>
    </row>
    <row r="309" spans="1:3" x14ac:dyDescent="0.2">
      <c r="A309" s="23">
        <v>307</v>
      </c>
      <c r="B309" s="23">
        <f t="shared" ca="1" si="4"/>
        <v>0.75088963426431121</v>
      </c>
      <c r="C309" s="23" t="s">
        <v>34</v>
      </c>
    </row>
    <row r="310" spans="1:3" x14ac:dyDescent="0.2">
      <c r="A310" s="23">
        <v>308</v>
      </c>
      <c r="B310" s="23">
        <f t="shared" ca="1" si="4"/>
        <v>0.82582225636394968</v>
      </c>
      <c r="C310" s="23" t="s">
        <v>33</v>
      </c>
    </row>
    <row r="311" spans="1:3" x14ac:dyDescent="0.2">
      <c r="A311" s="23">
        <v>309</v>
      </c>
      <c r="B311" s="23">
        <f t="shared" ca="1" si="4"/>
        <v>0.71314236665356368</v>
      </c>
      <c r="C311" s="23" t="s">
        <v>33</v>
      </c>
    </row>
    <row r="312" spans="1:3" x14ac:dyDescent="0.2">
      <c r="A312" s="23">
        <v>310</v>
      </c>
      <c r="B312" s="23">
        <f t="shared" ca="1" si="4"/>
        <v>0.42287971815242975</v>
      </c>
      <c r="C312" s="23" t="s">
        <v>34</v>
      </c>
    </row>
    <row r="313" spans="1:3" x14ac:dyDescent="0.2">
      <c r="A313" s="23">
        <v>311</v>
      </c>
      <c r="B313" s="23">
        <f t="shared" ca="1" si="4"/>
        <v>0.57886297109669305</v>
      </c>
      <c r="C313" s="23" t="s">
        <v>33</v>
      </c>
    </row>
    <row r="314" spans="1:3" x14ac:dyDescent="0.2">
      <c r="A314" s="23">
        <v>312</v>
      </c>
      <c r="B314" s="23">
        <f t="shared" ca="1" si="4"/>
        <v>0.66074095077370298</v>
      </c>
      <c r="C314" s="23" t="s">
        <v>33</v>
      </c>
    </row>
    <row r="315" spans="1:3" x14ac:dyDescent="0.2">
      <c r="A315" s="23">
        <v>313</v>
      </c>
      <c r="B315" s="23">
        <f t="shared" ca="1" si="4"/>
        <v>0.64013816598855133</v>
      </c>
      <c r="C315" s="23" t="s">
        <v>34</v>
      </c>
    </row>
    <row r="316" spans="1:3" x14ac:dyDescent="0.2">
      <c r="A316" s="23">
        <v>314</v>
      </c>
      <c r="B316" s="23">
        <f t="shared" ca="1" si="4"/>
        <v>0.28430244309563596</v>
      </c>
      <c r="C316" s="23" t="s">
        <v>34</v>
      </c>
    </row>
    <row r="317" spans="1:3" x14ac:dyDescent="0.2">
      <c r="A317" s="23">
        <v>315</v>
      </c>
      <c r="B317" s="23">
        <f t="shared" ca="1" si="4"/>
        <v>0.79632945948512446</v>
      </c>
      <c r="C317" s="23" t="s">
        <v>33</v>
      </c>
    </row>
    <row r="318" spans="1:3" x14ac:dyDescent="0.2">
      <c r="A318" s="23">
        <v>316</v>
      </c>
      <c r="B318" s="23">
        <f t="shared" ca="1" si="4"/>
        <v>0.77442852690433495</v>
      </c>
      <c r="C318" s="23" t="s">
        <v>33</v>
      </c>
    </row>
    <row r="319" spans="1:3" x14ac:dyDescent="0.2">
      <c r="A319" s="23">
        <v>317</v>
      </c>
      <c r="B319" s="23">
        <f t="shared" ca="1" si="4"/>
        <v>0.67760865588900576</v>
      </c>
      <c r="C319" s="23" t="s">
        <v>34</v>
      </c>
    </row>
    <row r="320" spans="1:3" x14ac:dyDescent="0.2">
      <c r="A320" s="23">
        <v>318</v>
      </c>
      <c r="B320" s="23">
        <f t="shared" ca="1" si="4"/>
        <v>0.72635926013556229</v>
      </c>
      <c r="C320" s="23" t="s">
        <v>33</v>
      </c>
    </row>
    <row r="321" spans="1:3" x14ac:dyDescent="0.2">
      <c r="A321" s="23">
        <v>319</v>
      </c>
      <c r="B321" s="23">
        <f t="shared" ca="1" si="4"/>
        <v>0.71630563236290745</v>
      </c>
      <c r="C321" s="23" t="s">
        <v>34</v>
      </c>
    </row>
    <row r="322" spans="1:3" x14ac:dyDescent="0.2">
      <c r="A322" s="23">
        <v>320</v>
      </c>
      <c r="B322" s="23">
        <f t="shared" ca="1" si="4"/>
        <v>0.63200198366169491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0.74756401901930647</v>
      </c>
      <c r="C323" s="23" t="s">
        <v>33</v>
      </c>
    </row>
    <row r="324" spans="1:3" x14ac:dyDescent="0.2">
      <c r="A324" s="23">
        <v>322</v>
      </c>
      <c r="B324" s="23">
        <f t="shared" ca="1" si="5"/>
        <v>0.68416081150339425</v>
      </c>
      <c r="C324" s="23" t="s">
        <v>33</v>
      </c>
    </row>
    <row r="325" spans="1:3" x14ac:dyDescent="0.2">
      <c r="A325" s="23">
        <v>323</v>
      </c>
      <c r="B325" s="23">
        <f t="shared" ca="1" si="5"/>
        <v>0.47954433748352687</v>
      </c>
      <c r="C325" s="23" t="s">
        <v>33</v>
      </c>
    </row>
    <row r="326" spans="1:3" x14ac:dyDescent="0.2">
      <c r="A326" s="23">
        <v>324</v>
      </c>
      <c r="B326" s="23">
        <f t="shared" ca="1" si="5"/>
        <v>0.63845240440130746</v>
      </c>
      <c r="C326" s="23" t="s">
        <v>34</v>
      </c>
    </row>
    <row r="327" spans="1:3" x14ac:dyDescent="0.2">
      <c r="A327" s="23">
        <v>325</v>
      </c>
      <c r="B327" s="23">
        <f t="shared" ca="1" si="5"/>
        <v>0.51366723663144598</v>
      </c>
      <c r="C327" s="23" t="s">
        <v>34</v>
      </c>
    </row>
    <row r="328" spans="1:3" x14ac:dyDescent="0.2">
      <c r="A328" s="23">
        <v>326</v>
      </c>
      <c r="B328" s="23">
        <f t="shared" ca="1" si="5"/>
        <v>0.54604355938220572</v>
      </c>
      <c r="C328" s="23" t="s">
        <v>33</v>
      </c>
    </row>
    <row r="329" spans="1:3" x14ac:dyDescent="0.2">
      <c r="A329" s="23">
        <v>327</v>
      </c>
      <c r="B329" s="23">
        <f t="shared" ca="1" si="5"/>
        <v>0.42782552570538146</v>
      </c>
      <c r="C329" s="23" t="s">
        <v>34</v>
      </c>
    </row>
    <row r="330" spans="1:3" x14ac:dyDescent="0.2">
      <c r="A330" s="23">
        <v>328</v>
      </c>
      <c r="B330" s="23">
        <f t="shared" ca="1" si="5"/>
        <v>0.68764582100819727</v>
      </c>
      <c r="C330" s="23" t="s">
        <v>34</v>
      </c>
    </row>
    <row r="331" spans="1:3" x14ac:dyDescent="0.2">
      <c r="A331" s="23">
        <v>329</v>
      </c>
      <c r="B331" s="23">
        <f t="shared" ca="1" si="5"/>
        <v>0.71585978950112361</v>
      </c>
      <c r="C331" s="23" t="s">
        <v>33</v>
      </c>
    </row>
    <row r="332" spans="1:3" x14ac:dyDescent="0.2">
      <c r="A332" s="23">
        <v>330</v>
      </c>
      <c r="B332" s="23">
        <f t="shared" ca="1" si="5"/>
        <v>0.54792262421196503</v>
      </c>
      <c r="C332" s="23" t="s">
        <v>34</v>
      </c>
    </row>
    <row r="333" spans="1:3" x14ac:dyDescent="0.2">
      <c r="A333" s="23">
        <v>331</v>
      </c>
      <c r="B333" s="23">
        <f t="shared" ca="1" si="5"/>
        <v>0.73674860150597432</v>
      </c>
      <c r="C333" s="23" t="s">
        <v>34</v>
      </c>
    </row>
    <row r="334" spans="1:3" x14ac:dyDescent="0.2">
      <c r="A334" s="23">
        <v>332</v>
      </c>
      <c r="B334" s="23">
        <f t="shared" ca="1" si="5"/>
        <v>0.77371163089590667</v>
      </c>
      <c r="C334" s="23" t="s">
        <v>33</v>
      </c>
    </row>
    <row r="335" spans="1:3" x14ac:dyDescent="0.2">
      <c r="A335" s="23">
        <v>333</v>
      </c>
      <c r="B335" s="23">
        <f t="shared" ca="1" si="5"/>
        <v>0.52394831976720657</v>
      </c>
      <c r="C335" s="23" t="s">
        <v>34</v>
      </c>
    </row>
    <row r="336" spans="1:3" x14ac:dyDescent="0.2">
      <c r="A336" s="23">
        <v>334</v>
      </c>
      <c r="B336" s="23">
        <f t="shared" ca="1" si="5"/>
        <v>0.4242827390886591</v>
      </c>
      <c r="C336" s="23" t="s">
        <v>34</v>
      </c>
    </row>
    <row r="337" spans="1:3" x14ac:dyDescent="0.2">
      <c r="A337" s="23">
        <v>335</v>
      </c>
      <c r="B337" s="23">
        <f t="shared" ca="1" si="5"/>
        <v>0.59984239764633396</v>
      </c>
      <c r="C337" s="23" t="s">
        <v>34</v>
      </c>
    </row>
    <row r="338" spans="1:3" x14ac:dyDescent="0.2">
      <c r="A338" s="23">
        <v>336</v>
      </c>
      <c r="B338" s="23">
        <f t="shared" ca="1" si="5"/>
        <v>1.1022108918129763</v>
      </c>
      <c r="C338" s="23" t="s">
        <v>33</v>
      </c>
    </row>
    <row r="339" spans="1:3" x14ac:dyDescent="0.2">
      <c r="A339" s="23">
        <v>337</v>
      </c>
      <c r="B339" s="23">
        <f t="shared" ca="1" si="5"/>
        <v>0.67498990341697351</v>
      </c>
      <c r="C339" s="23" t="s">
        <v>33</v>
      </c>
    </row>
    <row r="340" spans="1:3" x14ac:dyDescent="0.2">
      <c r="A340" s="23">
        <v>338</v>
      </c>
      <c r="B340" s="23">
        <f t="shared" ca="1" si="5"/>
        <v>0.66365645163037035</v>
      </c>
      <c r="C340" s="23" t="s">
        <v>33</v>
      </c>
    </row>
    <row r="341" spans="1:3" x14ac:dyDescent="0.2">
      <c r="A341" s="23">
        <v>339</v>
      </c>
      <c r="B341" s="23">
        <f t="shared" ca="1" si="5"/>
        <v>0.50308667527243001</v>
      </c>
      <c r="C341" s="23" t="s">
        <v>34</v>
      </c>
    </row>
    <row r="342" spans="1:3" x14ac:dyDescent="0.2">
      <c r="A342" s="23">
        <v>340</v>
      </c>
      <c r="B342" s="23">
        <f t="shared" ca="1" si="5"/>
        <v>0.84277904601485054</v>
      </c>
      <c r="C342" s="23" t="s">
        <v>34</v>
      </c>
    </row>
    <row r="343" spans="1:3" x14ac:dyDescent="0.2">
      <c r="A343" s="23">
        <v>341</v>
      </c>
      <c r="B343" s="23">
        <f t="shared" ca="1" si="5"/>
        <v>0.51291570550849397</v>
      </c>
      <c r="C343" s="23" t="s">
        <v>34</v>
      </c>
    </row>
    <row r="344" spans="1:3" x14ac:dyDescent="0.2">
      <c r="A344" s="23">
        <v>342</v>
      </c>
      <c r="B344" s="23">
        <f t="shared" ca="1" si="5"/>
        <v>0.46952599044927423</v>
      </c>
      <c r="C344" s="23" t="s">
        <v>34</v>
      </c>
    </row>
    <row r="345" spans="1:3" x14ac:dyDescent="0.2">
      <c r="A345" s="23">
        <v>343</v>
      </c>
      <c r="B345" s="23">
        <f t="shared" ca="1" si="5"/>
        <v>0.70881231148504276</v>
      </c>
      <c r="C345" s="23" t="s">
        <v>33</v>
      </c>
    </row>
    <row r="346" spans="1:3" x14ac:dyDescent="0.2">
      <c r="A346" s="23">
        <v>344</v>
      </c>
      <c r="B346" s="23">
        <f t="shared" ca="1" si="5"/>
        <v>0.64690855434050598</v>
      </c>
      <c r="C346" s="23" t="s">
        <v>33</v>
      </c>
    </row>
    <row r="347" spans="1:3" x14ac:dyDescent="0.2">
      <c r="A347" s="23">
        <v>345</v>
      </c>
      <c r="B347" s="23">
        <f t="shared" ca="1" si="5"/>
        <v>0.73126958249226726</v>
      </c>
      <c r="C347" s="23" t="s">
        <v>34</v>
      </c>
    </row>
    <row r="348" spans="1:3" x14ac:dyDescent="0.2">
      <c r="A348" s="23">
        <v>346</v>
      </c>
      <c r="B348" s="23">
        <f t="shared" ca="1" si="5"/>
        <v>0.70577850536116982</v>
      </c>
      <c r="C348" s="23" t="s">
        <v>33</v>
      </c>
    </row>
    <row r="349" spans="1:3" x14ac:dyDescent="0.2">
      <c r="A349" s="23">
        <v>347</v>
      </c>
      <c r="B349" s="23">
        <f t="shared" ca="1" si="5"/>
        <v>0.49134318342816752</v>
      </c>
      <c r="C349" s="23" t="s">
        <v>34</v>
      </c>
    </row>
    <row r="350" spans="1:3" x14ac:dyDescent="0.2">
      <c r="A350" s="23">
        <v>348</v>
      </c>
      <c r="B350" s="23">
        <f t="shared" ca="1" si="5"/>
        <v>0.78837866282327063</v>
      </c>
      <c r="C350" s="23" t="s">
        <v>33</v>
      </c>
    </row>
    <row r="351" spans="1:3" x14ac:dyDescent="0.2">
      <c r="A351" s="23">
        <v>349</v>
      </c>
      <c r="B351" s="23">
        <f t="shared" ca="1" si="5"/>
        <v>0.60873160107705016</v>
      </c>
      <c r="C351" s="23" t="s">
        <v>33</v>
      </c>
    </row>
    <row r="352" spans="1:3" x14ac:dyDescent="0.2">
      <c r="A352" s="23">
        <v>350</v>
      </c>
      <c r="B352" s="23">
        <f t="shared" ca="1" si="5"/>
        <v>0.36972188276396289</v>
      </c>
      <c r="C352" s="23" t="s">
        <v>34</v>
      </c>
    </row>
    <row r="353" spans="1:3" x14ac:dyDescent="0.2">
      <c r="A353" s="23">
        <v>351</v>
      </c>
      <c r="B353" s="23">
        <f t="shared" ca="1" si="5"/>
        <v>0.76370583425433691</v>
      </c>
      <c r="C353" s="23" t="s">
        <v>34</v>
      </c>
    </row>
    <row r="354" spans="1:3" x14ac:dyDescent="0.2">
      <c r="A354" s="23">
        <v>352</v>
      </c>
      <c r="B354" s="23">
        <f t="shared" ca="1" si="5"/>
        <v>0.56980591780323908</v>
      </c>
      <c r="C354" s="23" t="s">
        <v>34</v>
      </c>
    </row>
    <row r="355" spans="1:3" x14ac:dyDescent="0.2">
      <c r="A355" s="23">
        <v>353</v>
      </c>
      <c r="B355" s="23">
        <f t="shared" ca="1" si="5"/>
        <v>0.61295915276296686</v>
      </c>
      <c r="C355" s="23" t="s">
        <v>33</v>
      </c>
    </row>
    <row r="356" spans="1:3" x14ac:dyDescent="0.2">
      <c r="A356" s="23">
        <v>354</v>
      </c>
      <c r="B356" s="23">
        <f t="shared" ca="1" si="5"/>
        <v>0.76086427991233618</v>
      </c>
      <c r="C356" s="23" t="s">
        <v>33</v>
      </c>
    </row>
    <row r="357" spans="1:3" x14ac:dyDescent="0.2">
      <c r="A357" s="23">
        <v>355</v>
      </c>
      <c r="B357" s="23">
        <f t="shared" ca="1" si="5"/>
        <v>0.89577653400768198</v>
      </c>
      <c r="C357" s="23" t="s">
        <v>33</v>
      </c>
    </row>
    <row r="358" spans="1:3" x14ac:dyDescent="0.2">
      <c r="A358" s="23">
        <v>356</v>
      </c>
      <c r="B358" s="23">
        <f t="shared" ca="1" si="5"/>
        <v>0.66636159388317207</v>
      </c>
      <c r="C358" s="23" t="s">
        <v>33</v>
      </c>
    </row>
    <row r="359" spans="1:3" x14ac:dyDescent="0.2">
      <c r="A359" s="23">
        <v>357</v>
      </c>
      <c r="B359" s="23">
        <f t="shared" ca="1" si="5"/>
        <v>0.59669012270747224</v>
      </c>
      <c r="C359" s="23" t="s">
        <v>34</v>
      </c>
    </row>
    <row r="360" spans="1:3" x14ac:dyDescent="0.2">
      <c r="A360" s="23">
        <v>358</v>
      </c>
      <c r="B360" s="23">
        <f t="shared" ca="1" si="5"/>
        <v>0.89654395754151761</v>
      </c>
      <c r="C360" s="23" t="s">
        <v>33</v>
      </c>
    </row>
    <row r="361" spans="1:3" x14ac:dyDescent="0.2">
      <c r="A361" s="23">
        <v>359</v>
      </c>
      <c r="B361" s="23">
        <f t="shared" ca="1" si="5"/>
        <v>0.49601208717398038</v>
      </c>
      <c r="C361" s="23" t="s">
        <v>34</v>
      </c>
    </row>
    <row r="362" spans="1:3" x14ac:dyDescent="0.2">
      <c r="A362" s="23">
        <v>360</v>
      </c>
      <c r="B362" s="23">
        <f t="shared" ca="1" si="5"/>
        <v>0.63617192711071024</v>
      </c>
      <c r="C362" s="23" t="s">
        <v>34</v>
      </c>
    </row>
    <row r="363" spans="1:3" x14ac:dyDescent="0.2">
      <c r="A363" s="23">
        <v>361</v>
      </c>
      <c r="B363" s="23">
        <f t="shared" ca="1" si="5"/>
        <v>0.79774979996049122</v>
      </c>
      <c r="C363" s="23" t="s">
        <v>33</v>
      </c>
    </row>
    <row r="364" spans="1:3" x14ac:dyDescent="0.2">
      <c r="A364" s="23">
        <v>362</v>
      </c>
      <c r="B364" s="23">
        <f t="shared" ca="1" si="5"/>
        <v>0.70829157595290448</v>
      </c>
      <c r="C364" s="23" t="s">
        <v>33</v>
      </c>
    </row>
    <row r="365" spans="1:3" x14ac:dyDescent="0.2">
      <c r="A365" s="23">
        <v>363</v>
      </c>
      <c r="B365" s="23">
        <f t="shared" ca="1" si="5"/>
        <v>0.58555299860735821</v>
      </c>
      <c r="C365" s="23" t="s">
        <v>34</v>
      </c>
    </row>
    <row r="366" spans="1:3" x14ac:dyDescent="0.2">
      <c r="A366" s="23">
        <v>364</v>
      </c>
      <c r="B366" s="23">
        <f t="shared" ca="1" si="5"/>
        <v>0.61156798514832467</v>
      </c>
      <c r="C366" s="23" t="s">
        <v>33</v>
      </c>
    </row>
    <row r="367" spans="1:3" x14ac:dyDescent="0.2">
      <c r="A367" s="23">
        <v>365</v>
      </c>
      <c r="B367" s="23">
        <f t="shared" ca="1" si="5"/>
        <v>0.54872866183015268</v>
      </c>
      <c r="C367" s="23" t="s">
        <v>34</v>
      </c>
    </row>
    <row r="368" spans="1:3" x14ac:dyDescent="0.2">
      <c r="A368" s="23">
        <v>366</v>
      </c>
      <c r="B368" s="23">
        <f t="shared" ca="1" si="5"/>
        <v>0.63292838069833068</v>
      </c>
      <c r="C368" s="23" t="s">
        <v>34</v>
      </c>
    </row>
    <row r="369" spans="1:3" x14ac:dyDescent="0.2">
      <c r="A369" s="23">
        <v>367</v>
      </c>
      <c r="B369" s="23">
        <f t="shared" ca="1" si="5"/>
        <v>0.62805596402535047</v>
      </c>
      <c r="C369" s="23" t="s">
        <v>33</v>
      </c>
    </row>
    <row r="370" spans="1:3" x14ac:dyDescent="0.2">
      <c r="A370" s="23">
        <v>368</v>
      </c>
      <c r="B370" s="23">
        <f t="shared" ca="1" si="5"/>
        <v>0.69683035847172614</v>
      </c>
      <c r="C370" s="23" t="s">
        <v>33</v>
      </c>
    </row>
    <row r="371" spans="1:3" x14ac:dyDescent="0.2">
      <c r="A371" s="23">
        <v>369</v>
      </c>
      <c r="B371" s="23">
        <f t="shared" ca="1" si="5"/>
        <v>0.75218849216885952</v>
      </c>
      <c r="C371" s="23" t="s">
        <v>34</v>
      </c>
    </row>
    <row r="372" spans="1:3" x14ac:dyDescent="0.2">
      <c r="A372" s="23">
        <v>370</v>
      </c>
      <c r="B372" s="23">
        <f t="shared" ca="1" si="5"/>
        <v>0.80219856338409046</v>
      </c>
      <c r="C372" s="23" t="s">
        <v>33</v>
      </c>
    </row>
    <row r="373" spans="1:3" x14ac:dyDescent="0.2">
      <c r="A373" s="23">
        <v>371</v>
      </c>
      <c r="B373" s="23">
        <f t="shared" ca="1" si="5"/>
        <v>0.83441623392591691</v>
      </c>
      <c r="C373" s="23" t="s">
        <v>33</v>
      </c>
    </row>
    <row r="374" spans="1:3" x14ac:dyDescent="0.2">
      <c r="A374" s="23">
        <v>372</v>
      </c>
      <c r="B374" s="23">
        <f t="shared" ca="1" si="5"/>
        <v>0.80880678353580548</v>
      </c>
      <c r="C374" s="23" t="s">
        <v>34</v>
      </c>
    </row>
    <row r="375" spans="1:3" x14ac:dyDescent="0.2">
      <c r="A375" s="23">
        <v>373</v>
      </c>
      <c r="B375" s="23">
        <f t="shared" ca="1" si="5"/>
        <v>0.76826833138579864</v>
      </c>
      <c r="C375" s="23" t="s">
        <v>33</v>
      </c>
    </row>
    <row r="376" spans="1:3" x14ac:dyDescent="0.2">
      <c r="A376" s="23">
        <v>374</v>
      </c>
      <c r="B376" s="23">
        <f t="shared" ca="1" si="5"/>
        <v>0.82838210809702184</v>
      </c>
      <c r="C376" s="23" t="s">
        <v>33</v>
      </c>
    </row>
    <row r="377" spans="1:3" x14ac:dyDescent="0.2">
      <c r="A377" s="23">
        <v>375</v>
      </c>
      <c r="B377" s="23">
        <f t="shared" ca="1" si="5"/>
        <v>0.63747308439336536</v>
      </c>
      <c r="C377" s="23" t="s">
        <v>34</v>
      </c>
    </row>
    <row r="378" spans="1:3" x14ac:dyDescent="0.2">
      <c r="A378" s="23">
        <v>376</v>
      </c>
      <c r="B378" s="23">
        <f t="shared" ca="1" si="5"/>
        <v>0.57459203767642808</v>
      </c>
      <c r="C378" s="23" t="s">
        <v>33</v>
      </c>
    </row>
    <row r="379" spans="1:3" x14ac:dyDescent="0.2">
      <c r="A379" s="23">
        <v>377</v>
      </c>
      <c r="B379" s="23">
        <f t="shared" ca="1" si="5"/>
        <v>0.83599107116820126</v>
      </c>
      <c r="C379" s="23" t="s">
        <v>33</v>
      </c>
    </row>
    <row r="380" spans="1:3" x14ac:dyDescent="0.2">
      <c r="A380" s="23">
        <v>378</v>
      </c>
      <c r="B380" s="23">
        <f t="shared" ca="1" si="5"/>
        <v>0.56738614501602858</v>
      </c>
      <c r="C380" s="23" t="s">
        <v>33</v>
      </c>
    </row>
    <row r="381" spans="1:3" x14ac:dyDescent="0.2">
      <c r="A381" s="23">
        <v>379</v>
      </c>
      <c r="B381" s="23">
        <f t="shared" ca="1" si="5"/>
        <v>0.72901510821188764</v>
      </c>
      <c r="C381" s="23" t="s">
        <v>33</v>
      </c>
    </row>
    <row r="382" spans="1:3" x14ac:dyDescent="0.2">
      <c r="A382" s="23">
        <v>380</v>
      </c>
      <c r="B382" s="23">
        <f t="shared" ca="1" si="5"/>
        <v>0.54627148619028576</v>
      </c>
      <c r="C382" s="23" t="s">
        <v>33</v>
      </c>
    </row>
    <row r="383" spans="1:3" x14ac:dyDescent="0.2">
      <c r="A383" s="23">
        <v>381</v>
      </c>
      <c r="B383" s="23">
        <f t="shared" ca="1" si="5"/>
        <v>0.67125009766192201</v>
      </c>
      <c r="C383" s="23" t="s">
        <v>33</v>
      </c>
    </row>
    <row r="384" spans="1:3" x14ac:dyDescent="0.2">
      <c r="A384" s="23">
        <v>382</v>
      </c>
      <c r="B384" s="23">
        <f t="shared" ca="1" si="5"/>
        <v>0.66254700730456539</v>
      </c>
      <c r="C384" s="23" t="s">
        <v>33</v>
      </c>
    </row>
    <row r="385" spans="1:3" x14ac:dyDescent="0.2">
      <c r="A385" s="23">
        <v>383</v>
      </c>
      <c r="B385" s="23">
        <f t="shared" ca="1" si="5"/>
        <v>0.36257925295742888</v>
      </c>
      <c r="C385" s="23" t="s">
        <v>34</v>
      </c>
    </row>
    <row r="386" spans="1:3" x14ac:dyDescent="0.2">
      <c r="A386" s="23">
        <v>384</v>
      </c>
      <c r="B386" s="23">
        <f t="shared" ca="1" si="5"/>
        <v>0.77355224923493282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0.71924297463177389</v>
      </c>
      <c r="C387" s="23" t="s">
        <v>34</v>
      </c>
    </row>
    <row r="388" spans="1:3" x14ac:dyDescent="0.2">
      <c r="A388" s="23">
        <v>386</v>
      </c>
      <c r="B388" s="23">
        <f t="shared" ca="1" si="6"/>
        <v>0.64656133030515295</v>
      </c>
      <c r="C388" s="23" t="s">
        <v>34</v>
      </c>
    </row>
    <row r="389" spans="1:3" x14ac:dyDescent="0.2">
      <c r="A389" s="23">
        <v>387</v>
      </c>
      <c r="B389" s="23">
        <f t="shared" ca="1" si="6"/>
        <v>0.51777952793876203</v>
      </c>
      <c r="C389" s="23" t="s">
        <v>34</v>
      </c>
    </row>
    <row r="390" spans="1:3" x14ac:dyDescent="0.2">
      <c r="A390" s="23">
        <v>388</v>
      </c>
      <c r="B390" s="23">
        <f t="shared" ca="1" si="6"/>
        <v>0.33271521868464948</v>
      </c>
      <c r="C390" s="23" t="s">
        <v>34</v>
      </c>
    </row>
    <row r="391" spans="1:3" x14ac:dyDescent="0.2">
      <c r="A391" s="23">
        <v>389</v>
      </c>
      <c r="B391" s="23">
        <f t="shared" ca="1" si="6"/>
        <v>0.67358079918209979</v>
      </c>
      <c r="C391" s="23" t="s">
        <v>34</v>
      </c>
    </row>
    <row r="392" spans="1:3" x14ac:dyDescent="0.2">
      <c r="A392" s="23">
        <v>390</v>
      </c>
      <c r="B392" s="23">
        <f t="shared" ca="1" si="6"/>
        <v>0.63124471838923979</v>
      </c>
      <c r="C392" s="23" t="s">
        <v>33</v>
      </c>
    </row>
    <row r="393" spans="1:3" x14ac:dyDescent="0.2">
      <c r="A393" s="23">
        <v>391</v>
      </c>
      <c r="B393" s="23">
        <f t="shared" ca="1" si="6"/>
        <v>0.77423559889234927</v>
      </c>
      <c r="C393" s="23" t="s">
        <v>33</v>
      </c>
    </row>
    <row r="394" spans="1:3" x14ac:dyDescent="0.2">
      <c r="A394" s="23">
        <v>392</v>
      </c>
      <c r="B394" s="23">
        <f t="shared" ca="1" si="6"/>
        <v>0.66484367590178683</v>
      </c>
      <c r="C394" s="23" t="s">
        <v>34</v>
      </c>
    </row>
    <row r="395" spans="1:3" x14ac:dyDescent="0.2">
      <c r="A395" s="23">
        <v>393</v>
      </c>
      <c r="B395" s="23">
        <f t="shared" ca="1" si="6"/>
        <v>0.67441151883791695</v>
      </c>
      <c r="C395" s="23" t="s">
        <v>34</v>
      </c>
    </row>
    <row r="396" spans="1:3" x14ac:dyDescent="0.2">
      <c r="A396" s="23">
        <v>394</v>
      </c>
      <c r="B396" s="23">
        <f t="shared" ca="1" si="6"/>
        <v>0.62779744726448372</v>
      </c>
      <c r="C396" s="23" t="s">
        <v>34</v>
      </c>
    </row>
    <row r="397" spans="1:3" x14ac:dyDescent="0.2">
      <c r="A397" s="23">
        <v>395</v>
      </c>
      <c r="B397" s="23">
        <f t="shared" ca="1" si="6"/>
        <v>0.57585260878076749</v>
      </c>
      <c r="C397" s="23" t="s">
        <v>33</v>
      </c>
    </row>
    <row r="398" spans="1:3" x14ac:dyDescent="0.2">
      <c r="A398" s="23">
        <v>396</v>
      </c>
      <c r="B398" s="23">
        <f t="shared" ca="1" si="6"/>
        <v>0.74149809788809773</v>
      </c>
      <c r="C398" s="23" t="s">
        <v>33</v>
      </c>
    </row>
    <row r="399" spans="1:3" x14ac:dyDescent="0.2">
      <c r="A399" s="23">
        <v>397</v>
      </c>
      <c r="B399" s="23">
        <f t="shared" ca="1" si="6"/>
        <v>0.47906462870505628</v>
      </c>
      <c r="C399" s="23" t="s">
        <v>34</v>
      </c>
    </row>
    <row r="400" spans="1:3" x14ac:dyDescent="0.2">
      <c r="A400" s="23">
        <v>398</v>
      </c>
      <c r="B400" s="23">
        <f t="shared" ca="1" si="6"/>
        <v>0.68321819725919219</v>
      </c>
      <c r="C400" s="23" t="s">
        <v>33</v>
      </c>
    </row>
    <row r="401" spans="1:3" x14ac:dyDescent="0.2">
      <c r="A401" s="23">
        <v>399</v>
      </c>
      <c r="B401" s="23">
        <f t="shared" ca="1" si="6"/>
        <v>0.51607111107390757</v>
      </c>
      <c r="C401" s="23" t="s">
        <v>34</v>
      </c>
    </row>
    <row r="402" spans="1:3" x14ac:dyDescent="0.2">
      <c r="A402" s="23">
        <v>400</v>
      </c>
      <c r="B402" s="23">
        <f t="shared" ca="1" si="6"/>
        <v>0.83861009540723086</v>
      </c>
      <c r="C402" s="23" t="s">
        <v>33</v>
      </c>
    </row>
    <row r="403" spans="1:3" x14ac:dyDescent="0.2">
      <c r="A403" s="23">
        <v>401</v>
      </c>
      <c r="B403" s="23">
        <f t="shared" ca="1" si="6"/>
        <v>0.16784622279946942</v>
      </c>
      <c r="C403" s="23" t="s">
        <v>34</v>
      </c>
    </row>
    <row r="404" spans="1:3" x14ac:dyDescent="0.2">
      <c r="A404" s="23">
        <v>402</v>
      </c>
      <c r="B404" s="23">
        <f t="shared" ca="1" si="6"/>
        <v>0.61642343728342397</v>
      </c>
      <c r="C404" s="23" t="s">
        <v>34</v>
      </c>
    </row>
    <row r="405" spans="1:3" x14ac:dyDescent="0.2">
      <c r="A405" s="23">
        <v>403</v>
      </c>
      <c r="B405" s="23">
        <f t="shared" ca="1" si="6"/>
        <v>0.36248103959386979</v>
      </c>
      <c r="C405" s="23" t="s">
        <v>34</v>
      </c>
    </row>
    <row r="406" spans="1:3" x14ac:dyDescent="0.2">
      <c r="A406" s="23">
        <v>404</v>
      </c>
      <c r="B406" s="23">
        <f t="shared" ca="1" si="6"/>
        <v>0.63086429833184032</v>
      </c>
      <c r="C406" s="23" t="s">
        <v>33</v>
      </c>
    </row>
    <row r="407" spans="1:3" x14ac:dyDescent="0.2">
      <c r="A407" s="23">
        <v>405</v>
      </c>
      <c r="B407" s="23">
        <f t="shared" ca="1" si="6"/>
        <v>0.48761371764171602</v>
      </c>
      <c r="C407" s="23" t="s">
        <v>33</v>
      </c>
    </row>
    <row r="408" spans="1:3" x14ac:dyDescent="0.2">
      <c r="A408" s="23">
        <v>406</v>
      </c>
      <c r="B408" s="23">
        <f t="shared" ca="1" si="6"/>
        <v>0.90168905495796681</v>
      </c>
      <c r="C408" s="23" t="s">
        <v>34</v>
      </c>
    </row>
    <row r="409" spans="1:3" x14ac:dyDescent="0.2">
      <c r="A409" s="23">
        <v>407</v>
      </c>
      <c r="B409" s="23">
        <f t="shared" ca="1" si="6"/>
        <v>0.30926305561707929</v>
      </c>
      <c r="C409" s="23" t="s">
        <v>34</v>
      </c>
    </row>
    <row r="410" spans="1:3" x14ac:dyDescent="0.2">
      <c r="A410" s="23">
        <v>408</v>
      </c>
      <c r="B410" s="23">
        <f t="shared" ca="1" si="6"/>
        <v>0.82672587084402449</v>
      </c>
      <c r="C410" s="23" t="s">
        <v>33</v>
      </c>
    </row>
    <row r="411" spans="1:3" x14ac:dyDescent="0.2">
      <c r="A411" s="23">
        <v>409</v>
      </c>
      <c r="B411" s="23">
        <f t="shared" ca="1" si="6"/>
        <v>0.64180338460545283</v>
      </c>
      <c r="C411" s="23" t="s">
        <v>33</v>
      </c>
    </row>
    <row r="412" spans="1:3" x14ac:dyDescent="0.2">
      <c r="A412" s="23">
        <v>410</v>
      </c>
      <c r="B412" s="23">
        <f t="shared" ca="1" si="6"/>
        <v>0.61223667833192041</v>
      </c>
      <c r="C412" s="23" t="s">
        <v>33</v>
      </c>
    </row>
    <row r="413" spans="1:3" x14ac:dyDescent="0.2">
      <c r="A413" s="23">
        <v>411</v>
      </c>
      <c r="B413" s="23">
        <f t="shared" ca="1" si="6"/>
        <v>0.44995768275187947</v>
      </c>
      <c r="C413" s="23" t="s">
        <v>34</v>
      </c>
    </row>
    <row r="414" spans="1:3" x14ac:dyDescent="0.2">
      <c r="A414" s="23">
        <v>412</v>
      </c>
      <c r="B414" s="23">
        <f t="shared" ca="1" si="6"/>
        <v>0.31790127056283668</v>
      </c>
      <c r="C414" s="23" t="s">
        <v>34</v>
      </c>
    </row>
    <row r="415" spans="1:3" x14ac:dyDescent="0.2">
      <c r="A415" s="23">
        <v>413</v>
      </c>
      <c r="B415" s="23">
        <f t="shared" ca="1" si="6"/>
        <v>0.5485683499398416</v>
      </c>
      <c r="C415" s="23" t="s">
        <v>33</v>
      </c>
    </row>
    <row r="416" spans="1:3" x14ac:dyDescent="0.2">
      <c r="A416" s="23">
        <v>414</v>
      </c>
      <c r="B416" s="23">
        <f t="shared" ca="1" si="6"/>
        <v>0.70263261358488005</v>
      </c>
      <c r="C416" s="23" t="s">
        <v>33</v>
      </c>
    </row>
    <row r="417" spans="1:3" x14ac:dyDescent="0.2">
      <c r="A417" s="23">
        <v>415</v>
      </c>
      <c r="B417" s="23">
        <f t="shared" ca="1" si="6"/>
        <v>0.23718228482171472</v>
      </c>
      <c r="C417" s="23" t="s">
        <v>34</v>
      </c>
    </row>
    <row r="418" spans="1:3" x14ac:dyDescent="0.2">
      <c r="A418" s="23">
        <v>416</v>
      </c>
      <c r="B418" s="23">
        <f t="shared" ca="1" si="6"/>
        <v>0.61298344889593626</v>
      </c>
      <c r="C418" s="23" t="s">
        <v>33</v>
      </c>
    </row>
    <row r="419" spans="1:3" x14ac:dyDescent="0.2">
      <c r="A419" s="23">
        <v>417</v>
      </c>
      <c r="B419" s="23">
        <f t="shared" ca="1" si="6"/>
        <v>0.59633817868879324</v>
      </c>
      <c r="C419" s="23" t="s">
        <v>33</v>
      </c>
    </row>
    <row r="420" spans="1:3" x14ac:dyDescent="0.2">
      <c r="A420" s="23">
        <v>418</v>
      </c>
      <c r="B420" s="23">
        <f t="shared" ca="1" si="6"/>
        <v>0.44452155747361749</v>
      </c>
      <c r="C420" s="23" t="s">
        <v>34</v>
      </c>
    </row>
    <row r="421" spans="1:3" x14ac:dyDescent="0.2">
      <c r="A421" s="23">
        <v>419</v>
      </c>
      <c r="B421" s="23">
        <f t="shared" ca="1" si="6"/>
        <v>0.73244582418329052</v>
      </c>
      <c r="C421" s="23" t="s">
        <v>34</v>
      </c>
    </row>
    <row r="422" spans="1:3" x14ac:dyDescent="0.2">
      <c r="A422" s="23">
        <v>420</v>
      </c>
      <c r="B422" s="23">
        <f t="shared" ca="1" si="6"/>
        <v>0.6663428109772791</v>
      </c>
      <c r="C422" s="23" t="s">
        <v>33</v>
      </c>
    </row>
    <row r="423" spans="1:3" x14ac:dyDescent="0.2">
      <c r="A423" s="23">
        <v>421</v>
      </c>
      <c r="B423" s="23">
        <f t="shared" ca="1" si="6"/>
        <v>0.73117546867360894</v>
      </c>
      <c r="C423" s="23" t="s">
        <v>33</v>
      </c>
    </row>
    <row r="424" spans="1:3" x14ac:dyDescent="0.2">
      <c r="A424" s="23">
        <v>422</v>
      </c>
      <c r="B424" s="23">
        <f t="shared" ca="1" si="6"/>
        <v>0.7275811381230759</v>
      </c>
      <c r="C424" s="23" t="s">
        <v>34</v>
      </c>
    </row>
    <row r="425" spans="1:3" x14ac:dyDescent="0.2">
      <c r="A425" s="23">
        <v>423</v>
      </c>
      <c r="B425" s="23">
        <f t="shared" ca="1" si="6"/>
        <v>0.68809938987969355</v>
      </c>
      <c r="C425" s="23" t="s">
        <v>34</v>
      </c>
    </row>
    <row r="426" spans="1:3" x14ac:dyDescent="0.2">
      <c r="A426" s="23">
        <v>424</v>
      </c>
      <c r="B426" s="23">
        <f t="shared" ca="1" si="6"/>
        <v>0.49743978701522018</v>
      </c>
      <c r="C426" s="23" t="s">
        <v>34</v>
      </c>
    </row>
    <row r="427" spans="1:3" x14ac:dyDescent="0.2">
      <c r="A427" s="23">
        <v>425</v>
      </c>
      <c r="B427" s="23">
        <f t="shared" ca="1" si="6"/>
        <v>0.88098162349108189</v>
      </c>
      <c r="C427" s="23" t="s">
        <v>33</v>
      </c>
    </row>
    <row r="428" spans="1:3" x14ac:dyDescent="0.2">
      <c r="A428" s="23">
        <v>426</v>
      </c>
      <c r="B428" s="23">
        <f t="shared" ca="1" si="6"/>
        <v>0.59097991010269102</v>
      </c>
      <c r="C428" s="23" t="s">
        <v>34</v>
      </c>
    </row>
    <row r="429" spans="1:3" x14ac:dyDescent="0.2">
      <c r="A429" s="23">
        <v>427</v>
      </c>
      <c r="B429" s="23">
        <f t="shared" ca="1" si="6"/>
        <v>0.6824155813340671</v>
      </c>
      <c r="C429" s="23" t="s">
        <v>33</v>
      </c>
    </row>
    <row r="430" spans="1:3" x14ac:dyDescent="0.2">
      <c r="A430" s="23">
        <v>428</v>
      </c>
      <c r="B430" s="23">
        <f t="shared" ca="1" si="6"/>
        <v>0.7567803764561627</v>
      </c>
      <c r="C430" s="23" t="s">
        <v>34</v>
      </c>
    </row>
    <row r="431" spans="1:3" x14ac:dyDescent="0.2">
      <c r="A431" s="23">
        <v>429</v>
      </c>
      <c r="B431" s="23">
        <f t="shared" ca="1" si="6"/>
        <v>0.79701737702088105</v>
      </c>
      <c r="C431" s="23" t="s">
        <v>34</v>
      </c>
    </row>
    <row r="432" spans="1:3" x14ac:dyDescent="0.2">
      <c r="A432" s="23">
        <v>430</v>
      </c>
      <c r="B432" s="23">
        <f t="shared" ca="1" si="6"/>
        <v>0.72340372099711303</v>
      </c>
      <c r="C432" s="23" t="s">
        <v>33</v>
      </c>
    </row>
    <row r="433" spans="1:3" x14ac:dyDescent="0.2">
      <c r="A433" s="23">
        <v>431</v>
      </c>
      <c r="B433" s="23">
        <f t="shared" ca="1" si="6"/>
        <v>0.62199420686367735</v>
      </c>
      <c r="C433" s="23" t="s">
        <v>33</v>
      </c>
    </row>
    <row r="434" spans="1:3" x14ac:dyDescent="0.2">
      <c r="A434" s="23">
        <v>432</v>
      </c>
      <c r="B434" s="23">
        <f t="shared" ca="1" si="6"/>
        <v>0.36342524614072214</v>
      </c>
      <c r="C434" s="23" t="s">
        <v>34</v>
      </c>
    </row>
    <row r="435" spans="1:3" x14ac:dyDescent="0.2">
      <c r="A435" s="23">
        <v>433</v>
      </c>
      <c r="B435" s="23">
        <f t="shared" ca="1" si="6"/>
        <v>0.60226593163374365</v>
      </c>
      <c r="C435" s="23" t="s">
        <v>33</v>
      </c>
    </row>
    <row r="436" spans="1:3" x14ac:dyDescent="0.2">
      <c r="A436" s="23">
        <v>434</v>
      </c>
      <c r="B436" s="23">
        <f t="shared" ca="1" si="6"/>
        <v>0.59931841746032499</v>
      </c>
      <c r="C436" s="23" t="s">
        <v>34</v>
      </c>
    </row>
    <row r="437" spans="1:3" x14ac:dyDescent="0.2">
      <c r="A437" s="23">
        <v>435</v>
      </c>
      <c r="B437" s="23">
        <f t="shared" ca="1" si="6"/>
        <v>0.48389943005733727</v>
      </c>
      <c r="C437" s="23" t="s">
        <v>33</v>
      </c>
    </row>
    <row r="438" spans="1:3" x14ac:dyDescent="0.2">
      <c r="A438" s="23">
        <v>436</v>
      </c>
      <c r="B438" s="23">
        <f t="shared" ca="1" si="6"/>
        <v>0.65440899455109203</v>
      </c>
      <c r="C438" s="23" t="s">
        <v>33</v>
      </c>
    </row>
    <row r="439" spans="1:3" x14ac:dyDescent="0.2">
      <c r="A439" s="23">
        <v>437</v>
      </c>
      <c r="B439" s="23">
        <f t="shared" ca="1" si="6"/>
        <v>0.55785654287195974</v>
      </c>
      <c r="C439" s="23" t="s">
        <v>34</v>
      </c>
    </row>
    <row r="440" spans="1:3" x14ac:dyDescent="0.2">
      <c r="A440" s="23">
        <v>438</v>
      </c>
      <c r="B440" s="23">
        <f t="shared" ca="1" si="6"/>
        <v>0.92223772516947577</v>
      </c>
      <c r="C440" s="23" t="s">
        <v>33</v>
      </c>
    </row>
    <row r="441" spans="1:3" x14ac:dyDescent="0.2">
      <c r="A441" s="23">
        <v>439</v>
      </c>
      <c r="B441" s="23">
        <f t="shared" ca="1" si="6"/>
        <v>0.66538437911137893</v>
      </c>
      <c r="C441" s="23" t="s">
        <v>33</v>
      </c>
    </row>
    <row r="442" spans="1:3" x14ac:dyDescent="0.2">
      <c r="A442" s="23">
        <v>440</v>
      </c>
      <c r="B442" s="23">
        <f t="shared" ca="1" si="6"/>
        <v>0.67106298414987176</v>
      </c>
      <c r="C442" s="23" t="s">
        <v>33</v>
      </c>
    </row>
    <row r="443" spans="1:3" x14ac:dyDescent="0.2">
      <c r="A443" s="23">
        <v>441</v>
      </c>
      <c r="B443" s="23">
        <f t="shared" ca="1" si="6"/>
        <v>0.52445307643725125</v>
      </c>
      <c r="C443" s="23" t="s">
        <v>33</v>
      </c>
    </row>
    <row r="444" spans="1:3" x14ac:dyDescent="0.2">
      <c r="A444" s="23">
        <v>442</v>
      </c>
      <c r="B444" s="23">
        <f t="shared" ca="1" si="6"/>
        <v>0.73341714341786968</v>
      </c>
      <c r="C444" s="23" t="s">
        <v>33</v>
      </c>
    </row>
    <row r="445" spans="1:3" x14ac:dyDescent="0.2">
      <c r="A445" s="23">
        <v>443</v>
      </c>
      <c r="B445" s="23">
        <f t="shared" ca="1" si="6"/>
        <v>0.60216864889837551</v>
      </c>
      <c r="C445" s="23" t="s">
        <v>33</v>
      </c>
    </row>
    <row r="446" spans="1:3" x14ac:dyDescent="0.2">
      <c r="A446" s="23">
        <v>444</v>
      </c>
      <c r="B446" s="23">
        <f t="shared" ca="1" si="6"/>
        <v>0.66009799582148765</v>
      </c>
      <c r="C446" s="23" t="s">
        <v>34</v>
      </c>
    </row>
    <row r="447" spans="1:3" x14ac:dyDescent="0.2">
      <c r="A447" s="23">
        <v>445</v>
      </c>
      <c r="B447" s="23">
        <f t="shared" ca="1" si="6"/>
        <v>0.71356058560796609</v>
      </c>
      <c r="C447" s="23" t="s">
        <v>34</v>
      </c>
    </row>
    <row r="448" spans="1:3" x14ac:dyDescent="0.2">
      <c r="A448" s="23">
        <v>446</v>
      </c>
      <c r="B448" s="23">
        <f t="shared" ca="1" si="6"/>
        <v>0.76264766278030838</v>
      </c>
      <c r="C448" s="23" t="s">
        <v>33</v>
      </c>
    </row>
    <row r="449" spans="1:3" x14ac:dyDescent="0.2">
      <c r="A449" s="23">
        <v>447</v>
      </c>
      <c r="B449" s="23">
        <f t="shared" ca="1" si="6"/>
        <v>0.69746691462335142</v>
      </c>
      <c r="C449" s="23" t="s">
        <v>34</v>
      </c>
    </row>
    <row r="450" spans="1:3" x14ac:dyDescent="0.2">
      <c r="A450" s="23">
        <v>448</v>
      </c>
      <c r="B450" s="23">
        <f t="shared" ca="1" si="6"/>
        <v>0.79799184461932293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0.76572723681281141</v>
      </c>
      <c r="C451" s="23" t="s">
        <v>33</v>
      </c>
    </row>
    <row r="452" spans="1:3" x14ac:dyDescent="0.2">
      <c r="A452" s="23">
        <v>450</v>
      </c>
      <c r="B452" s="23">
        <f t="shared" ca="1" si="7"/>
        <v>0.71938930094827225</v>
      </c>
      <c r="C452" s="23" t="s">
        <v>34</v>
      </c>
    </row>
    <row r="453" spans="1:3" x14ac:dyDescent="0.2">
      <c r="A453" s="23">
        <v>451</v>
      </c>
      <c r="B453" s="23">
        <f t="shared" ca="1" si="7"/>
        <v>0.76173043045808053</v>
      </c>
      <c r="C453" s="23" t="s">
        <v>33</v>
      </c>
    </row>
    <row r="454" spans="1:3" x14ac:dyDescent="0.2">
      <c r="A454" s="23">
        <v>452</v>
      </c>
      <c r="B454" s="23">
        <f t="shared" ca="1" si="7"/>
        <v>0.59198739250044896</v>
      </c>
      <c r="C454" s="23" t="s">
        <v>33</v>
      </c>
    </row>
    <row r="455" spans="1:3" x14ac:dyDescent="0.2">
      <c r="A455" s="23">
        <v>453</v>
      </c>
      <c r="B455" s="23">
        <f t="shared" ca="1" si="7"/>
        <v>0.66268382350700883</v>
      </c>
      <c r="C455" s="23" t="s">
        <v>34</v>
      </c>
    </row>
    <row r="456" spans="1:3" x14ac:dyDescent="0.2">
      <c r="A456" s="23">
        <v>454</v>
      </c>
      <c r="B456" s="23">
        <f t="shared" ca="1" si="7"/>
        <v>0.65619156557320968</v>
      </c>
      <c r="C456" s="23" t="s">
        <v>33</v>
      </c>
    </row>
    <row r="457" spans="1:3" x14ac:dyDescent="0.2">
      <c r="A457" s="23">
        <v>455</v>
      </c>
      <c r="B457" s="23">
        <f t="shared" ca="1" si="7"/>
        <v>0.62378074610500489</v>
      </c>
      <c r="C457" s="23" t="s">
        <v>34</v>
      </c>
    </row>
    <row r="458" spans="1:3" x14ac:dyDescent="0.2">
      <c r="A458" s="23">
        <v>456</v>
      </c>
      <c r="B458" s="23">
        <f t="shared" ca="1" si="7"/>
        <v>0.62204338414804916</v>
      </c>
      <c r="C458" s="23" t="s">
        <v>34</v>
      </c>
    </row>
    <row r="459" spans="1:3" x14ac:dyDescent="0.2">
      <c r="A459" s="23">
        <v>457</v>
      </c>
      <c r="B459" s="23">
        <f t="shared" ca="1" si="7"/>
        <v>0.55375306059841722</v>
      </c>
      <c r="C459" s="23" t="s">
        <v>34</v>
      </c>
    </row>
    <row r="460" spans="1:3" x14ac:dyDescent="0.2">
      <c r="A460" s="23">
        <v>458</v>
      </c>
      <c r="B460" s="23">
        <f t="shared" ca="1" si="7"/>
        <v>0.82253202134511316</v>
      </c>
      <c r="C460" s="23" t="s">
        <v>34</v>
      </c>
    </row>
    <row r="461" spans="1:3" x14ac:dyDescent="0.2">
      <c r="A461" s="23">
        <v>459</v>
      </c>
      <c r="B461" s="23">
        <f t="shared" ca="1" si="7"/>
        <v>0.75604831184977161</v>
      </c>
      <c r="C461" s="23" t="s">
        <v>33</v>
      </c>
    </row>
    <row r="462" spans="1:3" x14ac:dyDescent="0.2">
      <c r="A462" s="23">
        <v>460</v>
      </c>
      <c r="B462" s="23">
        <f t="shared" ca="1" si="7"/>
        <v>0.6132853775707614</v>
      </c>
      <c r="C462" s="23" t="s">
        <v>33</v>
      </c>
    </row>
    <row r="463" spans="1:3" x14ac:dyDescent="0.2">
      <c r="A463" s="23">
        <v>461</v>
      </c>
      <c r="B463" s="23">
        <f t="shared" ca="1" si="7"/>
        <v>0.47352166341415208</v>
      </c>
      <c r="C463" s="23" t="s">
        <v>34</v>
      </c>
    </row>
    <row r="464" spans="1:3" x14ac:dyDescent="0.2">
      <c r="A464" s="23">
        <v>462</v>
      </c>
      <c r="B464" s="23">
        <f t="shared" ca="1" si="7"/>
        <v>0.80340760463603234</v>
      </c>
      <c r="C464" s="23" t="s">
        <v>33</v>
      </c>
    </row>
    <row r="465" spans="1:3" x14ac:dyDescent="0.2">
      <c r="A465" s="23">
        <v>463</v>
      </c>
      <c r="B465" s="23">
        <f t="shared" ca="1" si="7"/>
        <v>0.88624800820884919</v>
      </c>
      <c r="C465" s="23" t="s">
        <v>33</v>
      </c>
    </row>
    <row r="466" spans="1:3" x14ac:dyDescent="0.2">
      <c r="A466" s="23">
        <v>464</v>
      </c>
      <c r="B466" s="23">
        <f t="shared" ca="1" si="7"/>
        <v>0.69864882038987108</v>
      </c>
      <c r="C466" s="23" t="s">
        <v>33</v>
      </c>
    </row>
    <row r="467" spans="1:3" x14ac:dyDescent="0.2">
      <c r="A467" s="23">
        <v>465</v>
      </c>
      <c r="B467" s="23">
        <f t="shared" ca="1" si="7"/>
        <v>0.72852313843076077</v>
      </c>
      <c r="C467" s="23" t="s">
        <v>33</v>
      </c>
    </row>
    <row r="468" spans="1:3" x14ac:dyDescent="0.2">
      <c r="A468" s="23">
        <v>466</v>
      </c>
      <c r="B468" s="23">
        <f t="shared" ca="1" si="7"/>
        <v>0.74831741620936398</v>
      </c>
      <c r="C468" s="23" t="s">
        <v>34</v>
      </c>
    </row>
    <row r="469" spans="1:3" x14ac:dyDescent="0.2">
      <c r="A469" s="23">
        <v>467</v>
      </c>
      <c r="B469" s="23">
        <f t="shared" ca="1" si="7"/>
        <v>0.51450180701253589</v>
      </c>
      <c r="C469" s="23" t="s">
        <v>34</v>
      </c>
    </row>
    <row r="470" spans="1:3" x14ac:dyDescent="0.2">
      <c r="A470" s="23">
        <v>468</v>
      </c>
      <c r="B470" s="23">
        <f t="shared" ca="1" si="7"/>
        <v>0.58321707485764429</v>
      </c>
      <c r="C470" s="23" t="s">
        <v>34</v>
      </c>
    </row>
    <row r="471" spans="1:3" x14ac:dyDescent="0.2">
      <c r="A471" s="23">
        <v>469</v>
      </c>
      <c r="B471" s="23">
        <f t="shared" ca="1" si="7"/>
        <v>0.38514121901718723</v>
      </c>
      <c r="C471" s="23" t="s">
        <v>33</v>
      </c>
    </row>
    <row r="472" spans="1:3" x14ac:dyDescent="0.2">
      <c r="A472" s="23">
        <v>470</v>
      </c>
      <c r="B472" s="23">
        <f t="shared" ca="1" si="7"/>
        <v>0.87002880829786622</v>
      </c>
      <c r="C472" s="23" t="s">
        <v>34</v>
      </c>
    </row>
    <row r="473" spans="1:3" x14ac:dyDescent="0.2">
      <c r="A473" s="23">
        <v>471</v>
      </c>
      <c r="B473" s="23">
        <f t="shared" ca="1" si="7"/>
        <v>0.75994893840643807</v>
      </c>
      <c r="C473" s="23" t="s">
        <v>33</v>
      </c>
    </row>
    <row r="474" spans="1:3" x14ac:dyDescent="0.2">
      <c r="A474" s="23">
        <v>472</v>
      </c>
      <c r="B474" s="23">
        <f t="shared" ca="1" si="7"/>
        <v>0.65840438395327672</v>
      </c>
      <c r="C474" s="23" t="s">
        <v>33</v>
      </c>
    </row>
    <row r="475" spans="1:3" x14ac:dyDescent="0.2">
      <c r="A475" s="23">
        <v>473</v>
      </c>
      <c r="B475" s="23">
        <f t="shared" ca="1" si="7"/>
        <v>0.729172705350281</v>
      </c>
      <c r="C475" s="23" t="s">
        <v>33</v>
      </c>
    </row>
    <row r="476" spans="1:3" x14ac:dyDescent="0.2">
      <c r="A476" s="23">
        <v>474</v>
      </c>
      <c r="B476" s="23">
        <f t="shared" ca="1" si="7"/>
        <v>0.6261377263359027</v>
      </c>
      <c r="C476" s="23" t="s">
        <v>34</v>
      </c>
    </row>
    <row r="477" spans="1:3" x14ac:dyDescent="0.2">
      <c r="A477" s="23">
        <v>475</v>
      </c>
      <c r="B477" s="23">
        <f t="shared" ca="1" si="7"/>
        <v>0.64065224254029851</v>
      </c>
      <c r="C477" s="23" t="s">
        <v>33</v>
      </c>
    </row>
    <row r="478" spans="1:3" x14ac:dyDescent="0.2">
      <c r="A478" s="23">
        <v>476</v>
      </c>
      <c r="B478" s="23">
        <f t="shared" ca="1" si="7"/>
        <v>0.73348893560453565</v>
      </c>
      <c r="C478" s="23" t="s">
        <v>33</v>
      </c>
    </row>
    <row r="479" spans="1:3" x14ac:dyDescent="0.2">
      <c r="A479" s="23">
        <v>477</v>
      </c>
      <c r="B479" s="23">
        <f t="shared" ca="1" si="7"/>
        <v>0.72743114783290264</v>
      </c>
      <c r="C479" s="23" t="s">
        <v>34</v>
      </c>
    </row>
    <row r="480" spans="1:3" x14ac:dyDescent="0.2">
      <c r="A480" s="23">
        <v>478</v>
      </c>
      <c r="B480" s="23">
        <f t="shared" ca="1" si="7"/>
        <v>0.52243096721210969</v>
      </c>
      <c r="C480" s="23" t="s">
        <v>34</v>
      </c>
    </row>
    <row r="481" spans="1:3" x14ac:dyDescent="0.2">
      <c r="A481" s="23">
        <v>479</v>
      </c>
      <c r="B481" s="23">
        <f t="shared" ca="1" si="7"/>
        <v>0.73862346232349274</v>
      </c>
      <c r="C481" s="23" t="s">
        <v>33</v>
      </c>
    </row>
    <row r="482" spans="1:3" x14ac:dyDescent="0.2">
      <c r="A482" s="23">
        <v>480</v>
      </c>
      <c r="B482" s="23">
        <f t="shared" ca="1" si="7"/>
        <v>0.68351461702928362</v>
      </c>
      <c r="C482" s="23" t="s">
        <v>33</v>
      </c>
    </row>
    <row r="483" spans="1:3" x14ac:dyDescent="0.2">
      <c r="A483" s="23">
        <v>481</v>
      </c>
      <c r="B483" s="23">
        <f t="shared" ca="1" si="7"/>
        <v>0.84052922535778662</v>
      </c>
      <c r="C483" s="23" t="s">
        <v>34</v>
      </c>
    </row>
    <row r="484" spans="1:3" x14ac:dyDescent="0.2">
      <c r="A484" s="23">
        <v>482</v>
      </c>
      <c r="B484" s="23">
        <f t="shared" ca="1" si="7"/>
        <v>0.46576278466867149</v>
      </c>
      <c r="C484" s="23" t="s">
        <v>34</v>
      </c>
    </row>
    <row r="485" spans="1:3" x14ac:dyDescent="0.2">
      <c r="A485" s="23">
        <v>483</v>
      </c>
      <c r="B485" s="23">
        <f t="shared" ca="1" si="7"/>
        <v>0.54270401350271724</v>
      </c>
      <c r="C485" s="23" t="s">
        <v>33</v>
      </c>
    </row>
    <row r="486" spans="1:3" x14ac:dyDescent="0.2">
      <c r="A486" s="23">
        <v>484</v>
      </c>
      <c r="B486" s="23">
        <f t="shared" ca="1" si="7"/>
        <v>0.74853640585416359</v>
      </c>
      <c r="C486" s="23" t="s">
        <v>33</v>
      </c>
    </row>
    <row r="487" spans="1:3" x14ac:dyDescent="0.2">
      <c r="A487" s="23">
        <v>485</v>
      </c>
      <c r="B487" s="23">
        <f t="shared" ca="1" si="7"/>
        <v>0.64249538061693334</v>
      </c>
      <c r="C487" s="23" t="s">
        <v>33</v>
      </c>
    </row>
    <row r="488" spans="1:3" x14ac:dyDescent="0.2">
      <c r="A488" s="23">
        <v>486</v>
      </c>
      <c r="B488" s="23">
        <f t="shared" ca="1" si="7"/>
        <v>0.73846717001678441</v>
      </c>
      <c r="C488" s="23" t="s">
        <v>34</v>
      </c>
    </row>
    <row r="489" spans="1:3" x14ac:dyDescent="0.2">
      <c r="A489" s="23">
        <v>487</v>
      </c>
      <c r="B489" s="23">
        <f t="shared" ca="1" si="7"/>
        <v>0.51320852723472055</v>
      </c>
      <c r="C489" s="23" t="s">
        <v>33</v>
      </c>
    </row>
    <row r="490" spans="1:3" x14ac:dyDescent="0.2">
      <c r="A490" s="23">
        <v>488</v>
      </c>
      <c r="B490" s="23">
        <f t="shared" ca="1" si="7"/>
        <v>0.64684131100294517</v>
      </c>
      <c r="C490" s="23" t="s">
        <v>34</v>
      </c>
    </row>
    <row r="491" spans="1:3" x14ac:dyDescent="0.2">
      <c r="A491" s="23">
        <v>489</v>
      </c>
      <c r="B491" s="23">
        <f t="shared" ca="1" si="7"/>
        <v>0.53960962692308834</v>
      </c>
      <c r="C491" s="23" t="s">
        <v>34</v>
      </c>
    </row>
    <row r="492" spans="1:3" x14ac:dyDescent="0.2">
      <c r="A492" s="23">
        <v>490</v>
      </c>
      <c r="B492" s="23">
        <f t="shared" ca="1" si="7"/>
        <v>0.76580810010905975</v>
      </c>
      <c r="C492" s="23" t="s">
        <v>33</v>
      </c>
    </row>
    <row r="493" spans="1:3" x14ac:dyDescent="0.2">
      <c r="A493" s="23">
        <v>491</v>
      </c>
      <c r="B493" s="23">
        <f t="shared" ca="1" si="7"/>
        <v>0.55490529629086471</v>
      </c>
      <c r="C493" s="23" t="s">
        <v>34</v>
      </c>
    </row>
    <row r="494" spans="1:3" x14ac:dyDescent="0.2">
      <c r="A494" s="23">
        <v>492</v>
      </c>
      <c r="B494" s="23">
        <f t="shared" ca="1" si="7"/>
        <v>0.60862922343180403</v>
      </c>
      <c r="C494" s="23" t="s">
        <v>33</v>
      </c>
    </row>
    <row r="495" spans="1:3" x14ac:dyDescent="0.2">
      <c r="A495" s="23">
        <v>493</v>
      </c>
      <c r="B495" s="23">
        <f t="shared" ca="1" si="7"/>
        <v>0.77814399025416181</v>
      </c>
      <c r="C495" s="23" t="s">
        <v>34</v>
      </c>
    </row>
    <row r="496" spans="1:3" x14ac:dyDescent="0.2">
      <c r="A496" s="23">
        <v>494</v>
      </c>
      <c r="B496" s="23">
        <f t="shared" ca="1" si="7"/>
        <v>0.63768327388548696</v>
      </c>
      <c r="C496" s="23" t="s">
        <v>34</v>
      </c>
    </row>
    <row r="497" spans="1:3" x14ac:dyDescent="0.2">
      <c r="A497" s="23">
        <v>495</v>
      </c>
      <c r="B497" s="23">
        <f t="shared" ca="1" si="7"/>
        <v>0.50030155614635163</v>
      </c>
      <c r="C497" s="23" t="s">
        <v>33</v>
      </c>
    </row>
    <row r="498" spans="1:3" x14ac:dyDescent="0.2">
      <c r="A498" s="23">
        <v>496</v>
      </c>
      <c r="B498" s="23">
        <f t="shared" ca="1" si="7"/>
        <v>0.65049552192693849</v>
      </c>
      <c r="C498" s="23" t="s">
        <v>33</v>
      </c>
    </row>
    <row r="499" spans="1:3" x14ac:dyDescent="0.2">
      <c r="A499" s="23">
        <v>497</v>
      </c>
      <c r="B499" s="23">
        <f t="shared" ca="1" si="7"/>
        <v>0.57816384625042339</v>
      </c>
      <c r="C499" s="23" t="s">
        <v>33</v>
      </c>
    </row>
    <row r="500" spans="1:3" x14ac:dyDescent="0.2">
      <c r="A500" s="23">
        <v>498</v>
      </c>
      <c r="B500" s="23">
        <f t="shared" ca="1" si="7"/>
        <v>0.60725279951464384</v>
      </c>
      <c r="C500" s="23" t="s">
        <v>34</v>
      </c>
    </row>
    <row r="501" spans="1:3" x14ac:dyDescent="0.2">
      <c r="A501" s="23">
        <v>499</v>
      </c>
      <c r="B501" s="23">
        <f t="shared" ca="1" si="7"/>
        <v>0.76773376837047791</v>
      </c>
      <c r="C501" s="23" t="s">
        <v>33</v>
      </c>
    </row>
    <row r="502" spans="1:3" x14ac:dyDescent="0.2">
      <c r="A502" s="23">
        <v>500</v>
      </c>
      <c r="B502" s="23">
        <f t="shared" ca="1" si="7"/>
        <v>0.58344210370265137</v>
      </c>
      <c r="C502" s="23" t="s">
        <v>33</v>
      </c>
    </row>
    <row r="503" spans="1:3" x14ac:dyDescent="0.2">
      <c r="A503" s="23">
        <v>501</v>
      </c>
      <c r="B503" s="23">
        <f t="shared" ca="1" si="7"/>
        <v>0.73341549506528625</v>
      </c>
      <c r="C503" s="23" t="s">
        <v>34</v>
      </c>
    </row>
    <row r="504" spans="1:3" x14ac:dyDescent="0.2">
      <c r="A504" s="23">
        <v>502</v>
      </c>
      <c r="B504" s="23">
        <f t="shared" ca="1" si="7"/>
        <v>0.64518612538854869</v>
      </c>
      <c r="C504" s="23" t="s">
        <v>34</v>
      </c>
    </row>
    <row r="505" spans="1:3" x14ac:dyDescent="0.2">
      <c r="A505" s="23">
        <v>503</v>
      </c>
      <c r="B505" s="23">
        <f t="shared" ca="1" si="7"/>
        <v>0.61558929192388834</v>
      </c>
      <c r="C505" s="23" t="s">
        <v>34</v>
      </c>
    </row>
    <row r="506" spans="1:3" x14ac:dyDescent="0.2">
      <c r="A506" s="23">
        <v>504</v>
      </c>
      <c r="B506" s="23">
        <f t="shared" ca="1" si="7"/>
        <v>0.75363780753275011</v>
      </c>
      <c r="C506" s="23" t="s">
        <v>34</v>
      </c>
    </row>
    <row r="507" spans="1:3" x14ac:dyDescent="0.2">
      <c r="A507" s="23">
        <v>505</v>
      </c>
      <c r="B507" s="23">
        <f t="shared" ca="1" si="7"/>
        <v>0.64786124086541685</v>
      </c>
      <c r="C507" s="23" t="s">
        <v>33</v>
      </c>
    </row>
    <row r="508" spans="1:3" x14ac:dyDescent="0.2">
      <c r="A508" s="23">
        <v>506</v>
      </c>
      <c r="B508" s="23">
        <f t="shared" ca="1" si="7"/>
        <v>0.65889082775974328</v>
      </c>
      <c r="C508" s="23" t="s">
        <v>33</v>
      </c>
    </row>
    <row r="509" spans="1:3" x14ac:dyDescent="0.2">
      <c r="A509" s="23">
        <v>507</v>
      </c>
      <c r="B509" s="23">
        <f t="shared" ca="1" si="7"/>
        <v>0.8496636481060289</v>
      </c>
      <c r="C509" s="23" t="s">
        <v>33</v>
      </c>
    </row>
    <row r="510" spans="1:3" x14ac:dyDescent="0.2">
      <c r="A510" s="23">
        <v>508</v>
      </c>
      <c r="B510" s="23">
        <f t="shared" ca="1" si="7"/>
        <v>0.70413855044632034</v>
      </c>
      <c r="C510" s="23" t="s">
        <v>34</v>
      </c>
    </row>
    <row r="511" spans="1:3" x14ac:dyDescent="0.2">
      <c r="A511" s="23">
        <v>509</v>
      </c>
      <c r="B511" s="23">
        <f t="shared" ca="1" si="7"/>
        <v>0.78735943984341472</v>
      </c>
      <c r="C511" s="23" t="s">
        <v>33</v>
      </c>
    </row>
    <row r="512" spans="1:3" x14ac:dyDescent="0.2">
      <c r="A512" s="23">
        <v>510</v>
      </c>
      <c r="B512" s="23">
        <f t="shared" ca="1" si="7"/>
        <v>0.68974948945670678</v>
      </c>
      <c r="C512" s="23" t="s">
        <v>33</v>
      </c>
    </row>
    <row r="513" spans="1:3" x14ac:dyDescent="0.2">
      <c r="A513" s="23">
        <v>511</v>
      </c>
      <c r="B513" s="23">
        <f t="shared" ca="1" si="7"/>
        <v>0.61573655652613357</v>
      </c>
      <c r="C513" s="23" t="s">
        <v>33</v>
      </c>
    </row>
    <row r="514" spans="1:3" x14ac:dyDescent="0.2">
      <c r="A514" s="23">
        <v>512</v>
      </c>
      <c r="B514" s="23">
        <f t="shared" ca="1" si="7"/>
        <v>0.66990118201942572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0.51782288915769992</v>
      </c>
      <c r="C515" s="23" t="s">
        <v>33</v>
      </c>
    </row>
    <row r="516" spans="1:3" x14ac:dyDescent="0.2">
      <c r="A516" s="23">
        <v>514</v>
      </c>
      <c r="B516" s="23">
        <f t="shared" ca="1" si="8"/>
        <v>0.62296171973228176</v>
      </c>
      <c r="C516" s="23" t="s">
        <v>34</v>
      </c>
    </row>
    <row r="517" spans="1:3" x14ac:dyDescent="0.2">
      <c r="A517" s="23">
        <v>515</v>
      </c>
      <c r="B517" s="23">
        <f t="shared" ca="1" si="8"/>
        <v>0.64710689375047292</v>
      </c>
      <c r="C517" s="23" t="s">
        <v>33</v>
      </c>
    </row>
    <row r="518" spans="1:3" x14ac:dyDescent="0.2">
      <c r="A518" s="23">
        <v>516</v>
      </c>
      <c r="B518" s="23">
        <f t="shared" ca="1" si="8"/>
        <v>0.86785616192235349</v>
      </c>
      <c r="C518" s="23" t="s">
        <v>33</v>
      </c>
    </row>
    <row r="519" spans="1:3" x14ac:dyDescent="0.2">
      <c r="A519" s="23">
        <v>517</v>
      </c>
      <c r="B519" s="23">
        <f t="shared" ca="1" si="8"/>
        <v>0.70195503911831869</v>
      </c>
      <c r="C519" s="23" t="s">
        <v>33</v>
      </c>
    </row>
    <row r="520" spans="1:3" x14ac:dyDescent="0.2">
      <c r="A520" s="23">
        <v>518</v>
      </c>
      <c r="B520" s="23">
        <f t="shared" ca="1" si="8"/>
        <v>0.54748776927710796</v>
      </c>
      <c r="C520" s="23" t="s">
        <v>34</v>
      </c>
    </row>
    <row r="521" spans="1:3" x14ac:dyDescent="0.2">
      <c r="A521" s="23">
        <v>519</v>
      </c>
      <c r="B521" s="23">
        <f t="shared" ca="1" si="8"/>
        <v>0.69553999273452627</v>
      </c>
      <c r="C521" s="23" t="s">
        <v>33</v>
      </c>
    </row>
    <row r="522" spans="1:3" x14ac:dyDescent="0.2">
      <c r="A522" s="23">
        <v>520</v>
      </c>
      <c r="B522" s="23">
        <f t="shared" ca="1" si="8"/>
        <v>0.59845631038305624</v>
      </c>
      <c r="C522" s="23" t="s">
        <v>34</v>
      </c>
    </row>
    <row r="523" spans="1:3" x14ac:dyDescent="0.2">
      <c r="A523" s="23">
        <v>521</v>
      </c>
      <c r="B523" s="23">
        <f t="shared" ca="1" si="8"/>
        <v>0.87170160728081836</v>
      </c>
      <c r="C523" s="23" t="s">
        <v>34</v>
      </c>
    </row>
    <row r="524" spans="1:3" x14ac:dyDescent="0.2">
      <c r="A524" s="23">
        <v>522</v>
      </c>
      <c r="B524" s="23">
        <f t="shared" ca="1" si="8"/>
        <v>0.60162540119504104</v>
      </c>
      <c r="C524" s="23" t="s">
        <v>33</v>
      </c>
    </row>
    <row r="525" spans="1:3" x14ac:dyDescent="0.2">
      <c r="A525" s="23">
        <v>523</v>
      </c>
      <c r="B525" s="23">
        <f t="shared" ca="1" si="8"/>
        <v>0.66469370981170139</v>
      </c>
      <c r="C525" s="23" t="s">
        <v>33</v>
      </c>
    </row>
    <row r="526" spans="1:3" x14ac:dyDescent="0.2">
      <c r="A526" s="23">
        <v>524</v>
      </c>
      <c r="B526" s="23">
        <f t="shared" ca="1" si="8"/>
        <v>0.60893215659118782</v>
      </c>
      <c r="C526" s="23" t="s">
        <v>34</v>
      </c>
    </row>
    <row r="527" spans="1:3" x14ac:dyDescent="0.2">
      <c r="A527" s="23">
        <v>525</v>
      </c>
      <c r="B527" s="23">
        <f t="shared" ca="1" si="8"/>
        <v>0.44097562872016516</v>
      </c>
      <c r="C527" s="23" t="s">
        <v>33</v>
      </c>
    </row>
    <row r="528" spans="1:3" x14ac:dyDescent="0.2">
      <c r="A528" s="23">
        <v>526</v>
      </c>
      <c r="B528" s="23">
        <f t="shared" ca="1" si="8"/>
        <v>0.65395466880992781</v>
      </c>
      <c r="C528" s="23" t="s">
        <v>34</v>
      </c>
    </row>
    <row r="529" spans="1:3" x14ac:dyDescent="0.2">
      <c r="A529" s="23">
        <v>527</v>
      </c>
      <c r="B529" s="23">
        <f t="shared" ca="1" si="8"/>
        <v>0.63690793975405424</v>
      </c>
      <c r="C529" s="23" t="s">
        <v>34</v>
      </c>
    </row>
    <row r="530" spans="1:3" x14ac:dyDescent="0.2">
      <c r="A530" s="23">
        <v>528</v>
      </c>
      <c r="B530" s="23">
        <f t="shared" ca="1" si="8"/>
        <v>0.65048470331902597</v>
      </c>
      <c r="C530" s="23" t="s">
        <v>33</v>
      </c>
    </row>
    <row r="531" spans="1:3" x14ac:dyDescent="0.2">
      <c r="A531" s="23">
        <v>529</v>
      </c>
      <c r="B531" s="23">
        <f t="shared" ca="1" si="8"/>
        <v>0.59134184824457114</v>
      </c>
      <c r="C531" s="23" t="s">
        <v>33</v>
      </c>
    </row>
    <row r="532" spans="1:3" x14ac:dyDescent="0.2">
      <c r="A532" s="23">
        <v>530</v>
      </c>
      <c r="B532" s="23">
        <f t="shared" ca="1" si="8"/>
        <v>0.57424236824894248</v>
      </c>
      <c r="C532" s="23" t="s">
        <v>34</v>
      </c>
    </row>
    <row r="533" spans="1:3" x14ac:dyDescent="0.2">
      <c r="A533" s="23">
        <v>531</v>
      </c>
      <c r="B533" s="23">
        <f t="shared" ca="1" si="8"/>
        <v>0.69106251050400536</v>
      </c>
      <c r="C533" s="23" t="s">
        <v>33</v>
      </c>
    </row>
    <row r="534" spans="1:3" x14ac:dyDescent="0.2">
      <c r="A534" s="23">
        <v>532</v>
      </c>
      <c r="B534" s="23">
        <f t="shared" ca="1" si="8"/>
        <v>0.91121166703267598</v>
      </c>
      <c r="C534" s="23" t="s">
        <v>34</v>
      </c>
    </row>
    <row r="535" spans="1:3" x14ac:dyDescent="0.2">
      <c r="A535" s="23">
        <v>533</v>
      </c>
      <c r="B535" s="23">
        <f t="shared" ca="1" si="8"/>
        <v>0.74777844476699373</v>
      </c>
      <c r="C535" s="23" t="s">
        <v>34</v>
      </c>
    </row>
    <row r="536" spans="1:3" x14ac:dyDescent="0.2">
      <c r="A536" s="23">
        <v>534</v>
      </c>
      <c r="B536" s="23">
        <f t="shared" ca="1" si="8"/>
        <v>0.50603394668197033</v>
      </c>
      <c r="C536" s="23" t="s">
        <v>33</v>
      </c>
    </row>
    <row r="537" spans="1:3" x14ac:dyDescent="0.2">
      <c r="A537" s="23">
        <v>535</v>
      </c>
      <c r="B537" s="23">
        <f t="shared" ca="1" si="8"/>
        <v>0.50812865085376113</v>
      </c>
      <c r="C537" s="23" t="s">
        <v>34</v>
      </c>
    </row>
    <row r="538" spans="1:3" x14ac:dyDescent="0.2">
      <c r="A538" s="23">
        <v>536</v>
      </c>
      <c r="B538" s="23">
        <f t="shared" ca="1" si="8"/>
        <v>0.426272950226114</v>
      </c>
      <c r="C538" s="23" t="s">
        <v>34</v>
      </c>
    </row>
    <row r="539" spans="1:3" x14ac:dyDescent="0.2">
      <c r="A539" s="23">
        <v>537</v>
      </c>
      <c r="B539" s="23">
        <f t="shared" ca="1" si="8"/>
        <v>0.51983160733246137</v>
      </c>
      <c r="C539" s="23" t="s">
        <v>34</v>
      </c>
    </row>
    <row r="540" spans="1:3" x14ac:dyDescent="0.2">
      <c r="A540" s="23">
        <v>538</v>
      </c>
      <c r="B540" s="23">
        <f t="shared" ca="1" si="8"/>
        <v>0.49371745223601721</v>
      </c>
      <c r="C540" s="23" t="s">
        <v>33</v>
      </c>
    </row>
    <row r="541" spans="1:3" x14ac:dyDescent="0.2">
      <c r="A541" s="23">
        <v>539</v>
      </c>
      <c r="B541" s="23">
        <f t="shared" ca="1" si="8"/>
        <v>0.55211490016053044</v>
      </c>
      <c r="C541" s="23" t="s">
        <v>34</v>
      </c>
    </row>
    <row r="542" spans="1:3" x14ac:dyDescent="0.2">
      <c r="A542" s="23">
        <v>540</v>
      </c>
      <c r="B542" s="23">
        <f t="shared" ca="1" si="8"/>
        <v>0.51566402182143434</v>
      </c>
      <c r="C542" s="23" t="s">
        <v>34</v>
      </c>
    </row>
    <row r="543" spans="1:3" x14ac:dyDescent="0.2">
      <c r="A543" s="23">
        <v>541</v>
      </c>
      <c r="B543" s="23">
        <f t="shared" ca="1" si="8"/>
        <v>0.57840685418481441</v>
      </c>
      <c r="C543" s="23" t="s">
        <v>34</v>
      </c>
    </row>
    <row r="544" spans="1:3" x14ac:dyDescent="0.2">
      <c r="A544" s="23">
        <v>542</v>
      </c>
      <c r="B544" s="23">
        <f t="shared" ca="1" si="8"/>
        <v>0.66383735811954381</v>
      </c>
      <c r="C544" s="23" t="s">
        <v>33</v>
      </c>
    </row>
    <row r="545" spans="1:3" x14ac:dyDescent="0.2">
      <c r="A545" s="23">
        <v>543</v>
      </c>
      <c r="B545" s="23">
        <f t="shared" ca="1" si="8"/>
        <v>0.78394386158698759</v>
      </c>
      <c r="C545" s="23" t="s">
        <v>33</v>
      </c>
    </row>
    <row r="546" spans="1:3" x14ac:dyDescent="0.2">
      <c r="A546" s="23">
        <v>544</v>
      </c>
      <c r="B546" s="23">
        <f t="shared" ca="1" si="8"/>
        <v>0.55209420448523483</v>
      </c>
      <c r="C546" s="23" t="s">
        <v>33</v>
      </c>
    </row>
    <row r="547" spans="1:3" x14ac:dyDescent="0.2">
      <c r="A547" s="23">
        <v>545</v>
      </c>
      <c r="B547" s="23">
        <f t="shared" ca="1" si="8"/>
        <v>0.72815749180770784</v>
      </c>
      <c r="C547" s="23" t="s">
        <v>34</v>
      </c>
    </row>
    <row r="548" spans="1:3" x14ac:dyDescent="0.2">
      <c r="A548" s="23">
        <v>546</v>
      </c>
      <c r="B548" s="23">
        <f t="shared" ca="1" si="8"/>
        <v>0.55050943992149171</v>
      </c>
      <c r="C548" s="23" t="s">
        <v>34</v>
      </c>
    </row>
    <row r="549" spans="1:3" x14ac:dyDescent="0.2">
      <c r="A549" s="23">
        <v>547</v>
      </c>
      <c r="B549" s="23">
        <f t="shared" ca="1" si="8"/>
        <v>0.79030532871430226</v>
      </c>
      <c r="C549" s="23" t="s">
        <v>33</v>
      </c>
    </row>
    <row r="550" spans="1:3" x14ac:dyDescent="0.2">
      <c r="A550" s="23">
        <v>548</v>
      </c>
      <c r="B550" s="23">
        <f t="shared" ca="1" si="8"/>
        <v>0.56734699929037991</v>
      </c>
      <c r="C550" s="23" t="s">
        <v>33</v>
      </c>
    </row>
    <row r="551" spans="1:3" x14ac:dyDescent="0.2">
      <c r="A551" s="23">
        <v>549</v>
      </c>
      <c r="B551" s="23">
        <f t="shared" ca="1" si="8"/>
        <v>0.57493656905348844</v>
      </c>
      <c r="C551" s="23" t="s">
        <v>34</v>
      </c>
    </row>
    <row r="552" spans="1:3" x14ac:dyDescent="0.2">
      <c r="A552" s="23">
        <v>550</v>
      </c>
      <c r="B552" s="23">
        <f t="shared" ca="1" si="8"/>
        <v>0.74666102929114175</v>
      </c>
      <c r="C552" s="23" t="s">
        <v>33</v>
      </c>
    </row>
    <row r="553" spans="1:3" x14ac:dyDescent="0.2">
      <c r="A553" s="23">
        <v>551</v>
      </c>
      <c r="B553" s="23">
        <f t="shared" ca="1" si="8"/>
        <v>0.5057116328507737</v>
      </c>
      <c r="C553" s="23" t="s">
        <v>34</v>
      </c>
    </row>
    <row r="554" spans="1:3" x14ac:dyDescent="0.2">
      <c r="A554" s="23">
        <v>552</v>
      </c>
      <c r="B554" s="23">
        <f t="shared" ca="1" si="8"/>
        <v>0.76169154638085657</v>
      </c>
      <c r="C554" s="23" t="s">
        <v>34</v>
      </c>
    </row>
    <row r="555" spans="1:3" x14ac:dyDescent="0.2">
      <c r="A555" s="23">
        <v>553</v>
      </c>
      <c r="B555" s="23">
        <f t="shared" ca="1" si="8"/>
        <v>0.40436576953087755</v>
      </c>
      <c r="C555" s="23" t="s">
        <v>34</v>
      </c>
    </row>
    <row r="556" spans="1:3" x14ac:dyDescent="0.2">
      <c r="A556" s="23">
        <v>554</v>
      </c>
      <c r="B556" s="23">
        <f t="shared" ca="1" si="8"/>
        <v>0.84822876501084588</v>
      </c>
      <c r="C556" s="23" t="s">
        <v>33</v>
      </c>
    </row>
    <row r="557" spans="1:3" x14ac:dyDescent="0.2">
      <c r="A557" s="23">
        <v>555</v>
      </c>
      <c r="B557" s="23">
        <f t="shared" ca="1" si="8"/>
        <v>0.57718704693275902</v>
      </c>
      <c r="C557" s="23" t="s">
        <v>34</v>
      </c>
    </row>
    <row r="558" spans="1:3" x14ac:dyDescent="0.2">
      <c r="A558" s="23">
        <v>556</v>
      </c>
      <c r="B558" s="23">
        <f t="shared" ca="1" si="8"/>
        <v>0.61056695187164989</v>
      </c>
      <c r="C558" s="23" t="s">
        <v>33</v>
      </c>
    </row>
    <row r="559" spans="1:3" x14ac:dyDescent="0.2">
      <c r="A559" s="23">
        <v>557</v>
      </c>
      <c r="B559" s="23">
        <f t="shared" ca="1" si="8"/>
        <v>0.80084945689471732</v>
      </c>
      <c r="C559" s="23" t="s">
        <v>33</v>
      </c>
    </row>
    <row r="560" spans="1:3" x14ac:dyDescent="0.2">
      <c r="A560" s="23">
        <v>558</v>
      </c>
      <c r="B560" s="23">
        <f t="shared" ca="1" si="8"/>
        <v>0.58738825842257825</v>
      </c>
      <c r="C560" s="23" t="s">
        <v>34</v>
      </c>
    </row>
    <row r="561" spans="1:3" x14ac:dyDescent="0.2">
      <c r="A561" s="23">
        <v>559</v>
      </c>
      <c r="B561" s="23">
        <f t="shared" ca="1" si="8"/>
        <v>0.79532909060713208</v>
      </c>
      <c r="C561" s="23" t="s">
        <v>33</v>
      </c>
    </row>
    <row r="562" spans="1:3" x14ac:dyDescent="0.2">
      <c r="A562" s="23">
        <v>560</v>
      </c>
      <c r="B562" s="23">
        <f t="shared" ca="1" si="8"/>
        <v>0.53082156184558982</v>
      </c>
      <c r="C562" s="23" t="s">
        <v>34</v>
      </c>
    </row>
    <row r="563" spans="1:3" x14ac:dyDescent="0.2">
      <c r="A563" s="23">
        <v>561</v>
      </c>
      <c r="B563" s="23">
        <f t="shared" ca="1" si="8"/>
        <v>0.64255136568199556</v>
      </c>
      <c r="C563" s="23" t="s">
        <v>34</v>
      </c>
    </row>
    <row r="564" spans="1:3" x14ac:dyDescent="0.2">
      <c r="A564" s="23">
        <v>562</v>
      </c>
      <c r="B564" s="23">
        <f t="shared" ca="1" si="8"/>
        <v>0.6236073536206832</v>
      </c>
      <c r="C564" s="23" t="s">
        <v>34</v>
      </c>
    </row>
    <row r="565" spans="1:3" x14ac:dyDescent="0.2">
      <c r="A565" s="23">
        <v>563</v>
      </c>
      <c r="B565" s="23">
        <f t="shared" ca="1" si="8"/>
        <v>0.40898040425235899</v>
      </c>
      <c r="C565" s="23" t="s">
        <v>34</v>
      </c>
    </row>
    <row r="566" spans="1:3" x14ac:dyDescent="0.2">
      <c r="A566" s="23">
        <v>564</v>
      </c>
      <c r="B566" s="23">
        <f t="shared" ca="1" si="8"/>
        <v>0.63553828838481496</v>
      </c>
      <c r="C566" s="23" t="s">
        <v>34</v>
      </c>
    </row>
    <row r="567" spans="1:3" x14ac:dyDescent="0.2">
      <c r="A567" s="23">
        <v>565</v>
      </c>
      <c r="B567" s="23">
        <f t="shared" ca="1" si="8"/>
        <v>0.5776662818628544</v>
      </c>
      <c r="C567" s="23" t="s">
        <v>34</v>
      </c>
    </row>
    <row r="568" spans="1:3" x14ac:dyDescent="0.2">
      <c r="A568" s="23">
        <v>566</v>
      </c>
      <c r="B568" s="23">
        <f t="shared" ca="1" si="8"/>
        <v>0.55459056526541628</v>
      </c>
      <c r="C568" s="23" t="s">
        <v>33</v>
      </c>
    </row>
    <row r="569" spans="1:3" x14ac:dyDescent="0.2">
      <c r="A569" s="23">
        <v>567</v>
      </c>
      <c r="B569" s="23">
        <f t="shared" ca="1" si="8"/>
        <v>0.57146716597912728</v>
      </c>
      <c r="C569" s="23" t="s">
        <v>33</v>
      </c>
    </row>
    <row r="570" spans="1:3" x14ac:dyDescent="0.2">
      <c r="A570" s="23">
        <v>568</v>
      </c>
      <c r="B570" s="23">
        <f t="shared" ca="1" si="8"/>
        <v>0.6810191011908171</v>
      </c>
      <c r="C570" s="23" t="s">
        <v>33</v>
      </c>
    </row>
    <row r="571" spans="1:3" x14ac:dyDescent="0.2">
      <c r="A571" s="23">
        <v>569</v>
      </c>
      <c r="B571" s="23">
        <f t="shared" ca="1" si="8"/>
        <v>0.4728974691436395</v>
      </c>
      <c r="C571" s="23" t="s">
        <v>34</v>
      </c>
    </row>
    <row r="572" spans="1:3" x14ac:dyDescent="0.2">
      <c r="A572" s="23">
        <v>570</v>
      </c>
      <c r="B572" s="23">
        <f t="shared" ca="1" si="8"/>
        <v>0.54054299980218123</v>
      </c>
      <c r="C572" s="23" t="s">
        <v>33</v>
      </c>
    </row>
    <row r="573" spans="1:3" x14ac:dyDescent="0.2">
      <c r="A573" s="23">
        <v>571</v>
      </c>
      <c r="B573" s="23">
        <f t="shared" ca="1" si="8"/>
        <v>0.49827725644720466</v>
      </c>
      <c r="C573" s="23" t="s">
        <v>34</v>
      </c>
    </row>
    <row r="574" spans="1:3" x14ac:dyDescent="0.2">
      <c r="A574" s="23">
        <v>572</v>
      </c>
      <c r="B574" s="23">
        <f t="shared" ca="1" si="8"/>
        <v>0.7987422161433515</v>
      </c>
      <c r="C574" s="23" t="s">
        <v>33</v>
      </c>
    </row>
    <row r="575" spans="1:3" x14ac:dyDescent="0.2">
      <c r="A575" s="23">
        <v>573</v>
      </c>
      <c r="B575" s="23">
        <f t="shared" ca="1" si="8"/>
        <v>0.70080375603735168</v>
      </c>
      <c r="C575" s="23" t="s">
        <v>33</v>
      </c>
    </row>
    <row r="576" spans="1:3" x14ac:dyDescent="0.2">
      <c r="A576" s="23">
        <v>574</v>
      </c>
      <c r="B576" s="23">
        <f t="shared" ca="1" si="8"/>
        <v>0.72623587604537754</v>
      </c>
      <c r="C576" s="23" t="s">
        <v>33</v>
      </c>
    </row>
    <row r="577" spans="1:3" x14ac:dyDescent="0.2">
      <c r="A577" s="23">
        <v>575</v>
      </c>
      <c r="B577" s="23">
        <f t="shared" ca="1" si="8"/>
        <v>0.77997540626419115</v>
      </c>
      <c r="C577" s="23" t="s">
        <v>34</v>
      </c>
    </row>
    <row r="578" spans="1:3" x14ac:dyDescent="0.2">
      <c r="A578" s="23">
        <v>576</v>
      </c>
      <c r="B578" s="23">
        <f t="shared" ca="1" si="8"/>
        <v>0.6899726869531646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0.60439298796872265</v>
      </c>
      <c r="C579" s="23" t="s">
        <v>34</v>
      </c>
    </row>
    <row r="580" spans="1:3" x14ac:dyDescent="0.2">
      <c r="A580" s="23">
        <v>578</v>
      </c>
      <c r="B580" s="23">
        <f t="shared" ca="1" si="9"/>
        <v>0.71828754986014876</v>
      </c>
      <c r="C580" s="23" t="s">
        <v>33</v>
      </c>
    </row>
    <row r="581" spans="1:3" x14ac:dyDescent="0.2">
      <c r="A581" s="23">
        <v>579</v>
      </c>
      <c r="B581" s="23">
        <f t="shared" ca="1" si="9"/>
        <v>0.76488465706315045</v>
      </c>
      <c r="C581" s="23" t="s">
        <v>33</v>
      </c>
    </row>
    <row r="582" spans="1:3" x14ac:dyDescent="0.2">
      <c r="A582" s="23">
        <v>580</v>
      </c>
      <c r="B582" s="23">
        <f t="shared" ca="1" si="9"/>
        <v>0.6437157245356453</v>
      </c>
      <c r="C582" s="23" t="s">
        <v>33</v>
      </c>
    </row>
    <row r="583" spans="1:3" x14ac:dyDescent="0.2">
      <c r="A583" s="23">
        <v>581</v>
      </c>
      <c r="B583" s="23">
        <f t="shared" ca="1" si="9"/>
        <v>0.8903440457169326</v>
      </c>
      <c r="C583" s="23" t="s">
        <v>34</v>
      </c>
    </row>
    <row r="584" spans="1:3" x14ac:dyDescent="0.2">
      <c r="A584" s="23">
        <v>582</v>
      </c>
      <c r="B584" s="23">
        <f t="shared" ca="1" si="9"/>
        <v>0.6958523223211267</v>
      </c>
      <c r="C584" s="23" t="s">
        <v>33</v>
      </c>
    </row>
    <row r="585" spans="1:3" x14ac:dyDescent="0.2">
      <c r="A585" s="23">
        <v>583</v>
      </c>
      <c r="B585" s="23">
        <f t="shared" ca="1" si="9"/>
        <v>0.56779913270723859</v>
      </c>
      <c r="C585" s="23" t="s">
        <v>34</v>
      </c>
    </row>
    <row r="586" spans="1:3" x14ac:dyDescent="0.2">
      <c r="A586" s="23">
        <v>584</v>
      </c>
      <c r="B586" s="23">
        <f t="shared" ca="1" si="9"/>
        <v>0.72051312994000616</v>
      </c>
      <c r="C586" s="23" t="s">
        <v>33</v>
      </c>
    </row>
    <row r="587" spans="1:3" x14ac:dyDescent="0.2">
      <c r="A587" s="23">
        <v>585</v>
      </c>
      <c r="B587" s="23">
        <f t="shared" ca="1" si="9"/>
        <v>0.50270846019740223</v>
      </c>
      <c r="C587" s="23" t="s">
        <v>34</v>
      </c>
    </row>
    <row r="588" spans="1:3" x14ac:dyDescent="0.2">
      <c r="A588" s="23">
        <v>586</v>
      </c>
      <c r="B588" s="23">
        <f t="shared" ca="1" si="9"/>
        <v>0.49892643008598875</v>
      </c>
      <c r="C588" s="23" t="s">
        <v>34</v>
      </c>
    </row>
    <row r="589" spans="1:3" x14ac:dyDescent="0.2">
      <c r="A589" s="23">
        <v>587</v>
      </c>
      <c r="B589" s="23">
        <f t="shared" ca="1" si="9"/>
        <v>0.84711753247978372</v>
      </c>
      <c r="C589" s="23" t="s">
        <v>33</v>
      </c>
    </row>
    <row r="590" spans="1:3" x14ac:dyDescent="0.2">
      <c r="A590" s="23">
        <v>588</v>
      </c>
      <c r="B590" s="23">
        <f t="shared" ca="1" si="9"/>
        <v>0.6877338841804268</v>
      </c>
      <c r="C590" s="23" t="s">
        <v>34</v>
      </c>
    </row>
    <row r="591" spans="1:3" x14ac:dyDescent="0.2">
      <c r="A591" s="23">
        <v>589</v>
      </c>
      <c r="B591" s="23">
        <f t="shared" ca="1" si="9"/>
        <v>0.57092874995570786</v>
      </c>
      <c r="C591" s="23" t="s">
        <v>34</v>
      </c>
    </row>
    <row r="592" spans="1:3" x14ac:dyDescent="0.2">
      <c r="A592" s="23">
        <v>590</v>
      </c>
      <c r="B592" s="23">
        <f t="shared" ca="1" si="9"/>
        <v>0.67665078398526102</v>
      </c>
      <c r="C592" s="23" t="s">
        <v>33</v>
      </c>
    </row>
    <row r="593" spans="1:3" x14ac:dyDescent="0.2">
      <c r="A593" s="23">
        <v>591</v>
      </c>
      <c r="B593" s="23">
        <f t="shared" ca="1" si="9"/>
        <v>0.91766266666125973</v>
      </c>
      <c r="C593" s="23" t="s">
        <v>34</v>
      </c>
    </row>
    <row r="594" spans="1:3" x14ac:dyDescent="0.2">
      <c r="A594" s="23">
        <v>592</v>
      </c>
      <c r="B594" s="23">
        <f t="shared" ca="1" si="9"/>
        <v>0.6720207108598073</v>
      </c>
      <c r="C594" s="23" t="s">
        <v>33</v>
      </c>
    </row>
    <row r="595" spans="1:3" x14ac:dyDescent="0.2">
      <c r="A595" s="23">
        <v>593</v>
      </c>
      <c r="B595" s="23">
        <f t="shared" ca="1" si="9"/>
        <v>0.50251492475868953</v>
      </c>
      <c r="C595" s="23" t="s">
        <v>34</v>
      </c>
    </row>
    <row r="596" spans="1:3" x14ac:dyDescent="0.2">
      <c r="A596" s="23">
        <v>594</v>
      </c>
      <c r="B596" s="23">
        <f t="shared" ca="1" si="9"/>
        <v>0.60050838738126722</v>
      </c>
      <c r="C596" s="23" t="s">
        <v>33</v>
      </c>
    </row>
    <row r="597" spans="1:3" x14ac:dyDescent="0.2">
      <c r="A597" s="23">
        <v>595</v>
      </c>
      <c r="B597" s="23">
        <f t="shared" ca="1" si="9"/>
        <v>0.69308109379726957</v>
      </c>
      <c r="C597" s="23" t="s">
        <v>33</v>
      </c>
    </row>
    <row r="598" spans="1:3" x14ac:dyDescent="0.2">
      <c r="A598" s="23">
        <v>596</v>
      </c>
      <c r="B598" s="23">
        <f t="shared" ca="1" si="9"/>
        <v>0.5972765723840795</v>
      </c>
      <c r="C598" s="23" t="s">
        <v>33</v>
      </c>
    </row>
    <row r="599" spans="1:3" x14ac:dyDescent="0.2">
      <c r="A599" s="23">
        <v>597</v>
      </c>
      <c r="B599" s="23">
        <f t="shared" ca="1" si="9"/>
        <v>0.75400619403776137</v>
      </c>
      <c r="C599" s="23" t="s">
        <v>33</v>
      </c>
    </row>
    <row r="600" spans="1:3" x14ac:dyDescent="0.2">
      <c r="A600" s="23">
        <v>598</v>
      </c>
      <c r="B600" s="23">
        <f t="shared" ca="1" si="9"/>
        <v>0.56789611200648948</v>
      </c>
      <c r="C600" s="23" t="s">
        <v>34</v>
      </c>
    </row>
    <row r="601" spans="1:3" x14ac:dyDescent="0.2">
      <c r="A601" s="23">
        <v>599</v>
      </c>
      <c r="B601" s="23">
        <f t="shared" ca="1" si="9"/>
        <v>0.76332173492266686</v>
      </c>
      <c r="C601" s="23" t="s">
        <v>33</v>
      </c>
    </row>
    <row r="602" spans="1:3" x14ac:dyDescent="0.2">
      <c r="A602" s="23">
        <v>600</v>
      </c>
      <c r="B602" s="23">
        <f t="shared" ca="1" si="9"/>
        <v>0.69057306570826582</v>
      </c>
      <c r="C602" s="23" t="s">
        <v>33</v>
      </c>
    </row>
    <row r="603" spans="1:3" x14ac:dyDescent="0.2">
      <c r="A603" s="23">
        <v>601</v>
      </c>
      <c r="B603" s="23">
        <f t="shared" ca="1" si="9"/>
        <v>0.66629730310099822</v>
      </c>
      <c r="C603" s="23" t="s">
        <v>34</v>
      </c>
    </row>
    <row r="604" spans="1:3" x14ac:dyDescent="0.2">
      <c r="A604" s="23">
        <v>602</v>
      </c>
      <c r="B604" s="23">
        <f t="shared" ca="1" si="9"/>
        <v>0.64707848221446029</v>
      </c>
      <c r="C604" s="23" t="s">
        <v>34</v>
      </c>
    </row>
    <row r="605" spans="1:3" x14ac:dyDescent="0.2">
      <c r="A605" s="23">
        <v>603</v>
      </c>
      <c r="B605" s="23">
        <f t="shared" ca="1" si="9"/>
        <v>0.79070640054178198</v>
      </c>
      <c r="C605" s="23" t="s">
        <v>34</v>
      </c>
    </row>
    <row r="606" spans="1:3" x14ac:dyDescent="0.2">
      <c r="A606" s="23">
        <v>604</v>
      </c>
      <c r="B606" s="23">
        <f t="shared" ca="1" si="9"/>
        <v>0.67025687587335003</v>
      </c>
      <c r="C606" s="23" t="s">
        <v>33</v>
      </c>
    </row>
    <row r="607" spans="1:3" x14ac:dyDescent="0.2">
      <c r="A607" s="23">
        <v>605</v>
      </c>
      <c r="B607" s="23">
        <f t="shared" ca="1" si="9"/>
        <v>0.36714592660673584</v>
      </c>
      <c r="C607" s="23" t="s">
        <v>34</v>
      </c>
    </row>
    <row r="608" spans="1:3" x14ac:dyDescent="0.2">
      <c r="A608" s="23">
        <v>606</v>
      </c>
      <c r="B608" s="23">
        <f t="shared" ca="1" si="9"/>
        <v>0.82047399059493309</v>
      </c>
      <c r="C608" s="23" t="s">
        <v>33</v>
      </c>
    </row>
    <row r="609" spans="1:3" x14ac:dyDescent="0.2">
      <c r="A609" s="23">
        <v>607</v>
      </c>
      <c r="B609" s="23">
        <f t="shared" ca="1" si="9"/>
        <v>0.26110974718320895</v>
      </c>
      <c r="C609" s="23" t="s">
        <v>34</v>
      </c>
    </row>
    <row r="610" spans="1:3" x14ac:dyDescent="0.2">
      <c r="A610" s="23">
        <v>608</v>
      </c>
      <c r="B610" s="23">
        <f t="shared" ca="1" si="9"/>
        <v>0.6651264414216832</v>
      </c>
      <c r="C610" s="23" t="s">
        <v>33</v>
      </c>
    </row>
    <row r="611" spans="1:3" x14ac:dyDescent="0.2">
      <c r="A611" s="23">
        <v>609</v>
      </c>
      <c r="B611" s="23">
        <f t="shared" ca="1" si="9"/>
        <v>0.78074046994998891</v>
      </c>
      <c r="C611" s="23" t="s">
        <v>34</v>
      </c>
    </row>
    <row r="612" spans="1:3" x14ac:dyDescent="0.2">
      <c r="A612" s="23">
        <v>610</v>
      </c>
      <c r="B612" s="23">
        <f t="shared" ca="1" si="9"/>
        <v>0.5424352686917181</v>
      </c>
      <c r="C612" s="23" t="s">
        <v>34</v>
      </c>
    </row>
    <row r="613" spans="1:3" x14ac:dyDescent="0.2">
      <c r="A613" s="23">
        <v>611</v>
      </c>
      <c r="B613" s="23">
        <f t="shared" ca="1" si="9"/>
        <v>0.64658884150258689</v>
      </c>
      <c r="C613" s="23" t="s">
        <v>33</v>
      </c>
    </row>
    <row r="614" spans="1:3" x14ac:dyDescent="0.2">
      <c r="A614" s="23">
        <v>612</v>
      </c>
      <c r="B614" s="23">
        <f t="shared" ca="1" si="9"/>
        <v>0.57947349214607424</v>
      </c>
      <c r="C614" s="23" t="s">
        <v>33</v>
      </c>
    </row>
    <row r="615" spans="1:3" x14ac:dyDescent="0.2">
      <c r="A615" s="23">
        <v>613</v>
      </c>
      <c r="B615" s="23">
        <f t="shared" ca="1" si="9"/>
        <v>0.73234893839722115</v>
      </c>
      <c r="C615" s="23" t="s">
        <v>34</v>
      </c>
    </row>
    <row r="616" spans="1:3" x14ac:dyDescent="0.2">
      <c r="A616" s="23">
        <v>614</v>
      </c>
      <c r="B616" s="23">
        <f t="shared" ca="1" si="9"/>
        <v>0.63331795035993033</v>
      </c>
      <c r="C616" s="23" t="s">
        <v>34</v>
      </c>
    </row>
    <row r="617" spans="1:3" x14ac:dyDescent="0.2">
      <c r="A617" s="23">
        <v>615</v>
      </c>
      <c r="B617" s="23">
        <f t="shared" ca="1" si="9"/>
        <v>0.27286392092075573</v>
      </c>
      <c r="C617" s="23" t="s">
        <v>34</v>
      </c>
    </row>
    <row r="618" spans="1:3" x14ac:dyDescent="0.2">
      <c r="A618" s="23">
        <v>616</v>
      </c>
      <c r="B618" s="23">
        <f t="shared" ca="1" si="9"/>
        <v>0.62323364566833717</v>
      </c>
      <c r="C618" s="23" t="s">
        <v>33</v>
      </c>
    </row>
    <row r="619" spans="1:3" x14ac:dyDescent="0.2">
      <c r="A619" s="23">
        <v>617</v>
      </c>
      <c r="B619" s="23">
        <f t="shared" ca="1" si="9"/>
        <v>0.74351703678603076</v>
      </c>
      <c r="C619" s="23" t="s">
        <v>33</v>
      </c>
    </row>
    <row r="620" spans="1:3" x14ac:dyDescent="0.2">
      <c r="A620" s="23">
        <v>618</v>
      </c>
      <c r="B620" s="23">
        <f t="shared" ca="1" si="9"/>
        <v>0.59702330541187432</v>
      </c>
      <c r="C620" s="23" t="s">
        <v>33</v>
      </c>
    </row>
    <row r="621" spans="1:3" x14ac:dyDescent="0.2">
      <c r="A621" s="23">
        <v>619</v>
      </c>
      <c r="B621" s="23">
        <f t="shared" ca="1" si="9"/>
        <v>0.42995859940755932</v>
      </c>
      <c r="C621" s="23" t="s">
        <v>34</v>
      </c>
    </row>
    <row r="622" spans="1:3" x14ac:dyDescent="0.2">
      <c r="A622" s="23">
        <v>620</v>
      </c>
      <c r="B622" s="23">
        <f t="shared" ca="1" si="9"/>
        <v>0.51042278803079033</v>
      </c>
      <c r="C622" s="23" t="s">
        <v>34</v>
      </c>
    </row>
    <row r="623" spans="1:3" x14ac:dyDescent="0.2">
      <c r="A623" s="23">
        <v>621</v>
      </c>
      <c r="B623" s="23">
        <f t="shared" ca="1" si="9"/>
        <v>0.6328155321799287</v>
      </c>
      <c r="C623" s="23" t="s">
        <v>33</v>
      </c>
    </row>
    <row r="624" spans="1:3" x14ac:dyDescent="0.2">
      <c r="A624" s="23">
        <v>622</v>
      </c>
      <c r="B624" s="23">
        <f t="shared" ca="1" si="9"/>
        <v>0.62538752479633053</v>
      </c>
      <c r="C624" s="23" t="s">
        <v>33</v>
      </c>
    </row>
    <row r="625" spans="1:3" x14ac:dyDescent="0.2">
      <c r="A625" s="23">
        <v>623</v>
      </c>
      <c r="B625" s="23">
        <f t="shared" ca="1" si="9"/>
        <v>0.75358481245432707</v>
      </c>
      <c r="C625" s="23" t="s">
        <v>33</v>
      </c>
    </row>
    <row r="626" spans="1:3" x14ac:dyDescent="0.2">
      <c r="A626" s="23">
        <v>624</v>
      </c>
      <c r="B626" s="23">
        <f t="shared" ca="1" si="9"/>
        <v>0.74361594732949954</v>
      </c>
      <c r="C626" s="23" t="s">
        <v>34</v>
      </c>
    </row>
    <row r="627" spans="1:3" x14ac:dyDescent="0.2">
      <c r="A627" s="23">
        <v>625</v>
      </c>
      <c r="B627" s="23">
        <f t="shared" ca="1" si="9"/>
        <v>0.7178843940193651</v>
      </c>
      <c r="C627" s="23" t="s">
        <v>33</v>
      </c>
    </row>
    <row r="628" spans="1:3" x14ac:dyDescent="0.2">
      <c r="A628" s="23">
        <v>626</v>
      </c>
      <c r="B628" s="23">
        <f t="shared" ca="1" si="9"/>
        <v>0.41440696208546585</v>
      </c>
      <c r="C628" s="23" t="s">
        <v>34</v>
      </c>
    </row>
    <row r="629" spans="1:3" x14ac:dyDescent="0.2">
      <c r="A629" s="23">
        <v>627</v>
      </c>
      <c r="B629" s="23">
        <f t="shared" ca="1" si="9"/>
        <v>0.27941819454867195</v>
      </c>
      <c r="C629" s="23" t="s">
        <v>34</v>
      </c>
    </row>
    <row r="630" spans="1:3" x14ac:dyDescent="0.2">
      <c r="A630" s="23">
        <v>628</v>
      </c>
      <c r="B630" s="23">
        <f t="shared" ca="1" si="9"/>
        <v>0.67232701256591598</v>
      </c>
      <c r="C630" s="23" t="s">
        <v>34</v>
      </c>
    </row>
    <row r="631" spans="1:3" x14ac:dyDescent="0.2">
      <c r="A631" s="23">
        <v>629</v>
      </c>
      <c r="B631" s="23">
        <f t="shared" ca="1" si="9"/>
        <v>0.65770099210468436</v>
      </c>
      <c r="C631" s="23" t="s">
        <v>34</v>
      </c>
    </row>
    <row r="632" spans="1:3" x14ac:dyDescent="0.2">
      <c r="A632" s="23">
        <v>630</v>
      </c>
      <c r="B632" s="23">
        <f t="shared" ca="1" si="9"/>
        <v>0.78215739566257747</v>
      </c>
      <c r="C632" s="23" t="s">
        <v>33</v>
      </c>
    </row>
    <row r="633" spans="1:3" x14ac:dyDescent="0.2">
      <c r="A633" s="23">
        <v>631</v>
      </c>
      <c r="B633" s="23">
        <f t="shared" ca="1" si="9"/>
        <v>0.84272571235637683</v>
      </c>
      <c r="C633" s="23" t="s">
        <v>33</v>
      </c>
    </row>
    <row r="634" spans="1:3" x14ac:dyDescent="0.2">
      <c r="A634" s="23">
        <v>632</v>
      </c>
      <c r="B634" s="23">
        <f t="shared" ca="1" si="9"/>
        <v>0.79749775530625433</v>
      </c>
      <c r="C634" s="23" t="s">
        <v>34</v>
      </c>
    </row>
    <row r="635" spans="1:3" x14ac:dyDescent="0.2">
      <c r="A635" s="23">
        <v>633</v>
      </c>
      <c r="B635" s="23">
        <f t="shared" ca="1" si="9"/>
        <v>0.8633322683981336</v>
      </c>
      <c r="C635" s="23" t="s">
        <v>33</v>
      </c>
    </row>
    <row r="636" spans="1:3" x14ac:dyDescent="0.2">
      <c r="A636" s="23">
        <v>634</v>
      </c>
      <c r="B636" s="23">
        <f t="shared" ca="1" si="9"/>
        <v>0.86051349548732314</v>
      </c>
      <c r="C636" s="23" t="s">
        <v>33</v>
      </c>
    </row>
    <row r="637" spans="1:3" x14ac:dyDescent="0.2">
      <c r="A637" s="23">
        <v>635</v>
      </c>
      <c r="B637" s="23">
        <f t="shared" ca="1" si="9"/>
        <v>0.75040063133749801</v>
      </c>
      <c r="C637" s="23" t="s">
        <v>33</v>
      </c>
    </row>
    <row r="638" spans="1:3" x14ac:dyDescent="0.2">
      <c r="A638" s="23">
        <v>636</v>
      </c>
      <c r="B638" s="23">
        <f t="shared" ca="1" si="9"/>
        <v>0.43779930080955448</v>
      </c>
      <c r="C638" s="23" t="s">
        <v>34</v>
      </c>
    </row>
    <row r="639" spans="1:3" x14ac:dyDescent="0.2">
      <c r="A639" s="23">
        <v>637</v>
      </c>
      <c r="B639" s="23">
        <f t="shared" ca="1" si="9"/>
        <v>0.60385233138264471</v>
      </c>
      <c r="C639" s="23" t="s">
        <v>34</v>
      </c>
    </row>
    <row r="640" spans="1:3" x14ac:dyDescent="0.2">
      <c r="A640" s="23">
        <v>638</v>
      </c>
      <c r="B640" s="23">
        <f t="shared" ca="1" si="9"/>
        <v>0.83178390515971157</v>
      </c>
      <c r="C640" s="23" t="s">
        <v>33</v>
      </c>
    </row>
    <row r="641" spans="1:3" x14ac:dyDescent="0.2">
      <c r="A641" s="23">
        <v>639</v>
      </c>
      <c r="B641" s="23">
        <f t="shared" ca="1" si="9"/>
        <v>1.0666382401490253</v>
      </c>
      <c r="C641" s="23" t="s">
        <v>34</v>
      </c>
    </row>
    <row r="642" spans="1:3" x14ac:dyDescent="0.2">
      <c r="A642" s="23">
        <v>640</v>
      </c>
      <c r="B642" s="23">
        <f t="shared" ca="1" si="9"/>
        <v>0.82503724146210344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0.51598250644790633</v>
      </c>
      <c r="C643" s="23" t="s">
        <v>33</v>
      </c>
    </row>
    <row r="644" spans="1:3" x14ac:dyDescent="0.2">
      <c r="A644" s="23">
        <v>642</v>
      </c>
      <c r="B644" s="23">
        <f t="shared" ca="1" si="10"/>
        <v>0.68026545756772605</v>
      </c>
      <c r="C644" s="23" t="s">
        <v>34</v>
      </c>
    </row>
    <row r="645" spans="1:3" x14ac:dyDescent="0.2">
      <c r="A645" s="23">
        <v>643</v>
      </c>
      <c r="B645" s="23">
        <f t="shared" ca="1" si="10"/>
        <v>0.53136500017832411</v>
      </c>
      <c r="C645" s="23" t="s">
        <v>33</v>
      </c>
    </row>
    <row r="646" spans="1:3" x14ac:dyDescent="0.2">
      <c r="A646" s="23">
        <v>644</v>
      </c>
      <c r="B646" s="23">
        <f t="shared" ca="1" si="10"/>
        <v>0.45790283413036009</v>
      </c>
      <c r="C646" s="23" t="s">
        <v>34</v>
      </c>
    </row>
    <row r="647" spans="1:3" x14ac:dyDescent="0.2">
      <c r="A647" s="23">
        <v>645</v>
      </c>
      <c r="B647" s="23">
        <f t="shared" ca="1" si="10"/>
        <v>0.60673582589869335</v>
      </c>
      <c r="C647" s="23" t="s">
        <v>34</v>
      </c>
    </row>
    <row r="648" spans="1:3" x14ac:dyDescent="0.2">
      <c r="A648" s="23">
        <v>646</v>
      </c>
      <c r="B648" s="23">
        <f t="shared" ca="1" si="10"/>
        <v>0.50566235952901695</v>
      </c>
      <c r="C648" s="23" t="s">
        <v>34</v>
      </c>
    </row>
    <row r="649" spans="1:3" x14ac:dyDescent="0.2">
      <c r="A649" s="23">
        <v>647</v>
      </c>
      <c r="B649" s="23">
        <f t="shared" ca="1" si="10"/>
        <v>0.74988931703173367</v>
      </c>
      <c r="C649" s="23" t="s">
        <v>33</v>
      </c>
    </row>
    <row r="650" spans="1:3" x14ac:dyDescent="0.2">
      <c r="A650" s="23">
        <v>648</v>
      </c>
      <c r="B650" s="23">
        <f t="shared" ca="1" si="10"/>
        <v>0.74050226366076322</v>
      </c>
      <c r="C650" s="23" t="s">
        <v>33</v>
      </c>
    </row>
    <row r="651" spans="1:3" x14ac:dyDescent="0.2">
      <c r="A651" s="23">
        <v>649</v>
      </c>
      <c r="B651" s="23">
        <f t="shared" ca="1" si="10"/>
        <v>0.54999225344413238</v>
      </c>
      <c r="C651" s="23" t="s">
        <v>33</v>
      </c>
    </row>
    <row r="652" spans="1:3" x14ac:dyDescent="0.2">
      <c r="A652" s="23">
        <v>650</v>
      </c>
      <c r="B652" s="23">
        <f t="shared" ca="1" si="10"/>
        <v>0.77395213949308928</v>
      </c>
      <c r="C652" s="23" t="s">
        <v>33</v>
      </c>
    </row>
    <row r="653" spans="1:3" x14ac:dyDescent="0.2">
      <c r="A653" s="23">
        <v>651</v>
      </c>
      <c r="B653" s="23">
        <f t="shared" ca="1" si="10"/>
        <v>0.58590645747764247</v>
      </c>
      <c r="C653" s="23" t="s">
        <v>34</v>
      </c>
    </row>
    <row r="654" spans="1:3" x14ac:dyDescent="0.2">
      <c r="A654" s="23">
        <v>652</v>
      </c>
      <c r="B654" s="23">
        <f t="shared" ca="1" si="10"/>
        <v>0.78518099732258251</v>
      </c>
      <c r="C654" s="23" t="s">
        <v>34</v>
      </c>
    </row>
    <row r="655" spans="1:3" x14ac:dyDescent="0.2">
      <c r="A655" s="23">
        <v>653</v>
      </c>
      <c r="B655" s="23">
        <f t="shared" ca="1" si="10"/>
        <v>0.42390960555286994</v>
      </c>
      <c r="C655" s="23" t="s">
        <v>34</v>
      </c>
    </row>
    <row r="656" spans="1:3" x14ac:dyDescent="0.2">
      <c r="A656" s="23">
        <v>654</v>
      </c>
      <c r="B656" s="23">
        <f t="shared" ca="1" si="10"/>
        <v>0.86367723273463737</v>
      </c>
      <c r="C656" s="23" t="s">
        <v>34</v>
      </c>
    </row>
    <row r="657" spans="1:3" x14ac:dyDescent="0.2">
      <c r="A657" s="23">
        <v>655</v>
      </c>
      <c r="B657" s="23">
        <f t="shared" ca="1" si="10"/>
        <v>0.61713236517082815</v>
      </c>
      <c r="C657" s="23" t="s">
        <v>34</v>
      </c>
    </row>
    <row r="658" spans="1:3" x14ac:dyDescent="0.2">
      <c r="A658" s="23">
        <v>656</v>
      </c>
      <c r="B658" s="23">
        <f t="shared" ca="1" si="10"/>
        <v>0.55217304294349712</v>
      </c>
      <c r="C658" s="23" t="s">
        <v>34</v>
      </c>
    </row>
    <row r="659" spans="1:3" x14ac:dyDescent="0.2">
      <c r="A659" s="23">
        <v>657</v>
      </c>
      <c r="B659" s="23">
        <f t="shared" ca="1" si="10"/>
        <v>0.8909848499495</v>
      </c>
      <c r="C659" s="23" t="s">
        <v>33</v>
      </c>
    </row>
    <row r="660" spans="1:3" x14ac:dyDescent="0.2">
      <c r="A660" s="23">
        <v>658</v>
      </c>
      <c r="B660" s="23">
        <f t="shared" ca="1" si="10"/>
        <v>0.41058999129139162</v>
      </c>
      <c r="C660" s="23" t="s">
        <v>34</v>
      </c>
    </row>
    <row r="661" spans="1:3" x14ac:dyDescent="0.2">
      <c r="A661" s="23">
        <v>659</v>
      </c>
      <c r="B661" s="23">
        <f t="shared" ca="1" si="10"/>
        <v>0.65579512950143215</v>
      </c>
      <c r="C661" s="23" t="s">
        <v>33</v>
      </c>
    </row>
    <row r="662" spans="1:3" x14ac:dyDescent="0.2">
      <c r="A662" s="23">
        <v>660</v>
      </c>
      <c r="B662" s="23">
        <f t="shared" ca="1" si="10"/>
        <v>0.6092521113183974</v>
      </c>
      <c r="C662" s="23" t="s">
        <v>34</v>
      </c>
    </row>
    <row r="663" spans="1:3" x14ac:dyDescent="0.2">
      <c r="A663" s="23">
        <v>661</v>
      </c>
      <c r="B663" s="23">
        <f t="shared" ca="1" si="10"/>
        <v>0.62759525237019087</v>
      </c>
      <c r="C663" s="23" t="s">
        <v>33</v>
      </c>
    </row>
    <row r="664" spans="1:3" x14ac:dyDescent="0.2">
      <c r="A664" s="23">
        <v>662</v>
      </c>
      <c r="B664" s="23">
        <f t="shared" ca="1" si="10"/>
        <v>0.4936381367035545</v>
      </c>
      <c r="C664" s="23" t="s">
        <v>34</v>
      </c>
    </row>
    <row r="665" spans="1:3" x14ac:dyDescent="0.2">
      <c r="A665" s="23">
        <v>663</v>
      </c>
      <c r="B665" s="23">
        <f t="shared" ca="1" si="10"/>
        <v>0.33907030306511277</v>
      </c>
      <c r="C665" s="23" t="s">
        <v>34</v>
      </c>
    </row>
    <row r="666" spans="1:3" x14ac:dyDescent="0.2">
      <c r="A666" s="23">
        <v>664</v>
      </c>
      <c r="B666" s="23">
        <f t="shared" ca="1" si="10"/>
        <v>0.67124842033036458</v>
      </c>
      <c r="C666" s="23" t="s">
        <v>33</v>
      </c>
    </row>
    <row r="667" spans="1:3" x14ac:dyDescent="0.2">
      <c r="A667" s="23">
        <v>665</v>
      </c>
      <c r="B667" s="23">
        <f t="shared" ca="1" si="10"/>
        <v>0.43408338300812543</v>
      </c>
      <c r="C667" s="23" t="s">
        <v>34</v>
      </c>
    </row>
    <row r="668" spans="1:3" x14ac:dyDescent="0.2">
      <c r="A668" s="23">
        <v>666</v>
      </c>
      <c r="B668" s="23">
        <f t="shared" ca="1" si="10"/>
        <v>0.72628871803463813</v>
      </c>
      <c r="C668" s="23" t="s">
        <v>34</v>
      </c>
    </row>
    <row r="669" spans="1:3" x14ac:dyDescent="0.2">
      <c r="A669" s="23">
        <v>667</v>
      </c>
      <c r="B669" s="23">
        <f t="shared" ca="1" si="10"/>
        <v>0.51332544917363854</v>
      </c>
      <c r="C669" s="23" t="s">
        <v>33</v>
      </c>
    </row>
    <row r="670" spans="1:3" x14ac:dyDescent="0.2">
      <c r="A670" s="23">
        <v>668</v>
      </c>
      <c r="B670" s="23">
        <f t="shared" ca="1" si="10"/>
        <v>0.58269421734008386</v>
      </c>
      <c r="C670" s="23" t="s">
        <v>34</v>
      </c>
    </row>
    <row r="671" spans="1:3" x14ac:dyDescent="0.2">
      <c r="A671" s="23">
        <v>669</v>
      </c>
      <c r="B671" s="23">
        <f t="shared" ca="1" si="10"/>
        <v>0.57297774282530933</v>
      </c>
      <c r="C671" s="23" t="s">
        <v>34</v>
      </c>
    </row>
    <row r="672" spans="1:3" x14ac:dyDescent="0.2">
      <c r="A672" s="23">
        <v>670</v>
      </c>
      <c r="B672" s="23">
        <f t="shared" ca="1" si="10"/>
        <v>0.92928039146656349</v>
      </c>
      <c r="C672" s="23" t="s">
        <v>34</v>
      </c>
    </row>
    <row r="673" spans="1:3" x14ac:dyDescent="0.2">
      <c r="A673" s="23">
        <v>671</v>
      </c>
      <c r="B673" s="23">
        <f t="shared" ca="1" si="10"/>
        <v>0.4885742839650335</v>
      </c>
      <c r="C673" s="23" t="s">
        <v>34</v>
      </c>
    </row>
    <row r="674" spans="1:3" x14ac:dyDescent="0.2">
      <c r="A674" s="23">
        <v>672</v>
      </c>
      <c r="B674" s="23">
        <f t="shared" ca="1" si="10"/>
        <v>0.56321875382032938</v>
      </c>
      <c r="C674" s="23" t="s">
        <v>34</v>
      </c>
    </row>
    <row r="675" spans="1:3" x14ac:dyDescent="0.2">
      <c r="A675" s="23">
        <v>673</v>
      </c>
      <c r="B675" s="23">
        <f t="shared" ca="1" si="10"/>
        <v>0.47116069360101714</v>
      </c>
      <c r="C675" s="23" t="s">
        <v>34</v>
      </c>
    </row>
    <row r="676" spans="1:3" x14ac:dyDescent="0.2">
      <c r="A676" s="23">
        <v>674</v>
      </c>
      <c r="B676" s="23">
        <f t="shared" ca="1" si="10"/>
        <v>0.71449922627852536</v>
      </c>
      <c r="C676" s="23" t="s">
        <v>33</v>
      </c>
    </row>
    <row r="677" spans="1:3" x14ac:dyDescent="0.2">
      <c r="A677" s="23">
        <v>675</v>
      </c>
      <c r="B677" s="23">
        <f t="shared" ca="1" si="10"/>
        <v>0.69222958055930639</v>
      </c>
      <c r="C677" s="23" t="s">
        <v>34</v>
      </c>
    </row>
    <row r="678" spans="1:3" x14ac:dyDescent="0.2">
      <c r="A678" s="23">
        <v>676</v>
      </c>
      <c r="B678" s="23">
        <f t="shared" ca="1" si="10"/>
        <v>0.84266406425455798</v>
      </c>
      <c r="C678" s="23" t="s">
        <v>33</v>
      </c>
    </row>
    <row r="679" spans="1:3" x14ac:dyDescent="0.2">
      <c r="A679" s="23">
        <v>677</v>
      </c>
      <c r="B679" s="23">
        <f t="shared" ca="1" si="10"/>
        <v>0.88628137723886702</v>
      </c>
      <c r="C679" s="23" t="s">
        <v>34</v>
      </c>
    </row>
    <row r="680" spans="1:3" x14ac:dyDescent="0.2">
      <c r="A680" s="23">
        <v>678</v>
      </c>
      <c r="B680" s="23">
        <f t="shared" ca="1" si="10"/>
        <v>0.81156848008725901</v>
      </c>
      <c r="C680" s="23" t="s">
        <v>33</v>
      </c>
    </row>
    <row r="681" spans="1:3" x14ac:dyDescent="0.2">
      <c r="A681" s="23">
        <v>679</v>
      </c>
      <c r="B681" s="23">
        <f t="shared" ca="1" si="10"/>
        <v>0.50822166511581512</v>
      </c>
      <c r="C681" s="23" t="s">
        <v>34</v>
      </c>
    </row>
    <row r="682" spans="1:3" x14ac:dyDescent="0.2">
      <c r="A682" s="23">
        <v>680</v>
      </c>
      <c r="B682" s="23">
        <f t="shared" ca="1" si="10"/>
        <v>0.65792922564828982</v>
      </c>
      <c r="C682" s="23" t="s">
        <v>34</v>
      </c>
    </row>
    <row r="683" spans="1:3" x14ac:dyDescent="0.2">
      <c r="A683" s="23">
        <v>681</v>
      </c>
      <c r="B683" s="23">
        <f t="shared" ca="1" si="10"/>
        <v>0.243040213618539</v>
      </c>
      <c r="C683" s="23" t="s">
        <v>34</v>
      </c>
    </row>
    <row r="684" spans="1:3" x14ac:dyDescent="0.2">
      <c r="A684" s="23">
        <v>682</v>
      </c>
      <c r="B684" s="23">
        <f t="shared" ca="1" si="10"/>
        <v>0.97722890984381339</v>
      </c>
      <c r="C684" s="23" t="s">
        <v>34</v>
      </c>
    </row>
    <row r="685" spans="1:3" x14ac:dyDescent="0.2">
      <c r="A685" s="23">
        <v>683</v>
      </c>
      <c r="B685" s="23">
        <f t="shared" ca="1" si="10"/>
        <v>0.62205902825999226</v>
      </c>
      <c r="C685" s="23" t="s">
        <v>34</v>
      </c>
    </row>
    <row r="686" spans="1:3" x14ac:dyDescent="0.2">
      <c r="A686" s="23">
        <v>684</v>
      </c>
      <c r="B686" s="23">
        <f t="shared" ca="1" si="10"/>
        <v>0.58503298147487726</v>
      </c>
      <c r="C686" s="23" t="s">
        <v>34</v>
      </c>
    </row>
    <row r="687" spans="1:3" x14ac:dyDescent="0.2">
      <c r="A687" s="23">
        <v>685</v>
      </c>
      <c r="B687" s="23">
        <f t="shared" ca="1" si="10"/>
        <v>0.8028786405567141</v>
      </c>
      <c r="C687" s="23" t="s">
        <v>33</v>
      </c>
    </row>
    <row r="688" spans="1:3" x14ac:dyDescent="0.2">
      <c r="A688" s="23">
        <v>686</v>
      </c>
      <c r="B688" s="23">
        <f t="shared" ca="1" si="10"/>
        <v>0.63595936919979712</v>
      </c>
      <c r="C688" s="23" t="s">
        <v>34</v>
      </c>
    </row>
    <row r="689" spans="1:3" x14ac:dyDescent="0.2">
      <c r="A689" s="23">
        <v>687</v>
      </c>
      <c r="B689" s="23">
        <f t="shared" ca="1" si="10"/>
        <v>0.3657353603711882</v>
      </c>
      <c r="C689" s="23" t="s">
        <v>34</v>
      </c>
    </row>
    <row r="690" spans="1:3" x14ac:dyDescent="0.2">
      <c r="A690" s="23">
        <v>688</v>
      </c>
      <c r="B690" s="23">
        <f t="shared" ca="1" si="10"/>
        <v>0.55310231230568063</v>
      </c>
      <c r="C690" s="23" t="s">
        <v>34</v>
      </c>
    </row>
    <row r="691" spans="1:3" x14ac:dyDescent="0.2">
      <c r="A691" s="23">
        <v>689</v>
      </c>
      <c r="B691" s="23">
        <f t="shared" ca="1" si="10"/>
        <v>0.65037539068633876</v>
      </c>
      <c r="C691" s="23" t="s">
        <v>34</v>
      </c>
    </row>
    <row r="692" spans="1:3" x14ac:dyDescent="0.2">
      <c r="A692" s="23">
        <v>690</v>
      </c>
      <c r="B692" s="23">
        <f t="shared" ca="1" si="10"/>
        <v>0.66086018578729933</v>
      </c>
      <c r="C692" s="23" t="s">
        <v>33</v>
      </c>
    </row>
    <row r="693" spans="1:3" x14ac:dyDescent="0.2">
      <c r="A693" s="23">
        <v>691</v>
      </c>
      <c r="B693" s="23">
        <f t="shared" ca="1" si="10"/>
        <v>0.72095462132634502</v>
      </c>
      <c r="C693" s="23" t="s">
        <v>33</v>
      </c>
    </row>
    <row r="694" spans="1:3" x14ac:dyDescent="0.2">
      <c r="A694" s="23">
        <v>692</v>
      </c>
      <c r="B694" s="23">
        <f t="shared" ca="1" si="10"/>
        <v>0.69187785805117796</v>
      </c>
      <c r="C694" s="23" t="s">
        <v>33</v>
      </c>
    </row>
    <row r="695" spans="1:3" x14ac:dyDescent="0.2">
      <c r="A695" s="23">
        <v>693</v>
      </c>
      <c r="B695" s="23">
        <f t="shared" ca="1" si="10"/>
        <v>0.63234184792618486</v>
      </c>
      <c r="C695" s="23" t="s">
        <v>33</v>
      </c>
    </row>
    <row r="696" spans="1:3" x14ac:dyDescent="0.2">
      <c r="A696" s="23">
        <v>694</v>
      </c>
      <c r="B696" s="23">
        <f t="shared" ca="1" si="10"/>
        <v>0.63062266232494057</v>
      </c>
      <c r="C696" s="23" t="s">
        <v>34</v>
      </c>
    </row>
    <row r="697" spans="1:3" x14ac:dyDescent="0.2">
      <c r="A697" s="23">
        <v>695</v>
      </c>
      <c r="B697" s="23">
        <f t="shared" ca="1" si="10"/>
        <v>0.47965539605398266</v>
      </c>
      <c r="C697" s="23" t="s">
        <v>34</v>
      </c>
    </row>
    <row r="698" spans="1:3" x14ac:dyDescent="0.2">
      <c r="A698" s="23">
        <v>696</v>
      </c>
      <c r="B698" s="23">
        <f t="shared" ca="1" si="10"/>
        <v>0.36551988155919624</v>
      </c>
      <c r="C698" s="23" t="s">
        <v>34</v>
      </c>
    </row>
    <row r="699" spans="1:3" x14ac:dyDescent="0.2">
      <c r="A699" s="23">
        <v>697</v>
      </c>
      <c r="B699" s="23">
        <f t="shared" ca="1" si="10"/>
        <v>0.48391795540435101</v>
      </c>
      <c r="C699" s="23" t="s">
        <v>34</v>
      </c>
    </row>
    <row r="700" spans="1:3" x14ac:dyDescent="0.2">
      <c r="A700" s="23">
        <v>698</v>
      </c>
      <c r="B700" s="23">
        <f t="shared" ca="1" si="10"/>
        <v>0.86524394275516658</v>
      </c>
      <c r="C700" s="23" t="s">
        <v>33</v>
      </c>
    </row>
    <row r="701" spans="1:3" x14ac:dyDescent="0.2">
      <c r="A701" s="23">
        <v>699</v>
      </c>
      <c r="B701" s="23">
        <f t="shared" ca="1" si="10"/>
        <v>0.45508671798710326</v>
      </c>
      <c r="C701" s="23" t="s">
        <v>34</v>
      </c>
    </row>
    <row r="702" spans="1:3" x14ac:dyDescent="0.2">
      <c r="A702" s="23">
        <v>700</v>
      </c>
      <c r="B702" s="23">
        <f t="shared" ca="1" si="10"/>
        <v>0.46770676740205952</v>
      </c>
      <c r="C702" s="23" t="s">
        <v>34</v>
      </c>
    </row>
    <row r="703" spans="1:3" x14ac:dyDescent="0.2">
      <c r="A703" s="23">
        <v>701</v>
      </c>
      <c r="B703" s="23">
        <f t="shared" ca="1" si="10"/>
        <v>0.72337811851837264</v>
      </c>
      <c r="C703" s="23" t="s">
        <v>34</v>
      </c>
    </row>
    <row r="704" spans="1:3" x14ac:dyDescent="0.2">
      <c r="A704" s="23">
        <v>702</v>
      </c>
      <c r="B704" s="23">
        <f t="shared" ca="1" si="10"/>
        <v>0.74189520959101229</v>
      </c>
      <c r="C704" s="23" t="s">
        <v>34</v>
      </c>
    </row>
    <row r="705" spans="1:3" x14ac:dyDescent="0.2">
      <c r="A705" s="23">
        <v>703</v>
      </c>
      <c r="B705" s="23">
        <f t="shared" ca="1" si="10"/>
        <v>0.63268044510548427</v>
      </c>
      <c r="C705" s="23" t="s">
        <v>33</v>
      </c>
    </row>
    <row r="706" spans="1:3" x14ac:dyDescent="0.2">
      <c r="A706" s="23">
        <v>704</v>
      </c>
      <c r="B706" s="23">
        <f t="shared" ca="1" si="10"/>
        <v>0.69454190395274662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0.62587491494476766</v>
      </c>
      <c r="C707" s="23" t="s">
        <v>34</v>
      </c>
    </row>
    <row r="708" spans="1:3" x14ac:dyDescent="0.2">
      <c r="A708" s="23">
        <v>706</v>
      </c>
      <c r="B708" s="23">
        <f t="shared" ca="1" si="11"/>
        <v>0.79329690982596501</v>
      </c>
      <c r="C708" s="23" t="s">
        <v>34</v>
      </c>
    </row>
    <row r="709" spans="1:3" x14ac:dyDescent="0.2">
      <c r="A709" s="23">
        <v>707</v>
      </c>
      <c r="B709" s="23">
        <f t="shared" ca="1" si="11"/>
        <v>0.76668019435069068</v>
      </c>
      <c r="C709" s="23" t="s">
        <v>34</v>
      </c>
    </row>
    <row r="710" spans="1:3" x14ac:dyDescent="0.2">
      <c r="A710" s="23">
        <v>708</v>
      </c>
      <c r="B710" s="23">
        <f t="shared" ca="1" si="11"/>
        <v>0.6857880068081188</v>
      </c>
      <c r="C710" s="23" t="s">
        <v>33</v>
      </c>
    </row>
    <row r="711" spans="1:3" x14ac:dyDescent="0.2">
      <c r="A711" s="23">
        <v>709</v>
      </c>
      <c r="B711" s="23">
        <f t="shared" ca="1" si="11"/>
        <v>0.59577220587292479</v>
      </c>
      <c r="C711" s="23" t="s">
        <v>33</v>
      </c>
    </row>
    <row r="712" spans="1:3" x14ac:dyDescent="0.2">
      <c r="A712" s="23">
        <v>710</v>
      </c>
      <c r="B712" s="23">
        <f t="shared" ca="1" si="11"/>
        <v>0.60029725281673141</v>
      </c>
      <c r="C712" s="23" t="s">
        <v>33</v>
      </c>
    </row>
    <row r="713" spans="1:3" x14ac:dyDescent="0.2">
      <c r="A713" s="23">
        <v>711</v>
      </c>
      <c r="B713" s="23">
        <f t="shared" ca="1" si="11"/>
        <v>0.45608150894354971</v>
      </c>
      <c r="C713" s="23" t="s">
        <v>34</v>
      </c>
    </row>
    <row r="714" spans="1:3" x14ac:dyDescent="0.2">
      <c r="A714" s="23">
        <v>712</v>
      </c>
      <c r="B714" s="23">
        <f t="shared" ca="1" si="11"/>
        <v>0.96437001957543034</v>
      </c>
      <c r="C714" s="23" t="s">
        <v>33</v>
      </c>
    </row>
    <row r="715" spans="1:3" x14ac:dyDescent="0.2">
      <c r="A715" s="23">
        <v>713</v>
      </c>
      <c r="B715" s="23">
        <f t="shared" ca="1" si="11"/>
        <v>0.62804226704723176</v>
      </c>
      <c r="C715" s="23" t="s">
        <v>34</v>
      </c>
    </row>
    <row r="716" spans="1:3" x14ac:dyDescent="0.2">
      <c r="A716" s="23">
        <v>714</v>
      </c>
      <c r="B716" s="23">
        <f t="shared" ca="1" si="11"/>
        <v>0.78210499623565455</v>
      </c>
      <c r="C716" s="23" t="s">
        <v>34</v>
      </c>
    </row>
    <row r="717" spans="1:3" x14ac:dyDescent="0.2">
      <c r="A717" s="23">
        <v>715</v>
      </c>
      <c r="B717" s="23">
        <f t="shared" ca="1" si="11"/>
        <v>0.5263517286473206</v>
      </c>
      <c r="C717" s="23" t="s">
        <v>34</v>
      </c>
    </row>
    <row r="718" spans="1:3" x14ac:dyDescent="0.2">
      <c r="A718" s="23">
        <v>716</v>
      </c>
      <c r="B718" s="23">
        <f t="shared" ca="1" si="11"/>
        <v>0.74264704006765103</v>
      </c>
      <c r="C718" s="23" t="s">
        <v>33</v>
      </c>
    </row>
    <row r="719" spans="1:3" x14ac:dyDescent="0.2">
      <c r="A719" s="23">
        <v>717</v>
      </c>
      <c r="B719" s="23">
        <f t="shared" ca="1" si="11"/>
        <v>0.54513736823206127</v>
      </c>
      <c r="C719" s="23" t="s">
        <v>34</v>
      </c>
    </row>
    <row r="720" spans="1:3" x14ac:dyDescent="0.2">
      <c r="A720" s="23">
        <v>718</v>
      </c>
      <c r="B720" s="23">
        <f t="shared" ca="1" si="11"/>
        <v>0.44024254435074378</v>
      </c>
      <c r="C720" s="23" t="s">
        <v>34</v>
      </c>
    </row>
    <row r="721" spans="1:3" x14ac:dyDescent="0.2">
      <c r="A721" s="23">
        <v>719</v>
      </c>
      <c r="B721" s="23">
        <f t="shared" ca="1" si="11"/>
        <v>0.53237120534306048</v>
      </c>
      <c r="C721" s="23" t="s">
        <v>34</v>
      </c>
    </row>
    <row r="722" spans="1:3" x14ac:dyDescent="0.2">
      <c r="A722" s="23">
        <v>720</v>
      </c>
      <c r="B722" s="23">
        <f t="shared" ca="1" si="11"/>
        <v>0.73173195380493783</v>
      </c>
      <c r="C722" s="23" t="s">
        <v>34</v>
      </c>
    </row>
    <row r="723" spans="1:3" x14ac:dyDescent="0.2">
      <c r="A723" s="23">
        <v>721</v>
      </c>
      <c r="B723" s="23">
        <f t="shared" ca="1" si="11"/>
        <v>0.8011256335909468</v>
      </c>
      <c r="C723" s="23" t="s">
        <v>33</v>
      </c>
    </row>
    <row r="724" spans="1:3" x14ac:dyDescent="0.2">
      <c r="A724" s="23">
        <v>722</v>
      </c>
      <c r="B724" s="23">
        <f t="shared" ca="1" si="11"/>
        <v>0.51987879545508731</v>
      </c>
      <c r="C724" s="23" t="s">
        <v>34</v>
      </c>
    </row>
    <row r="725" spans="1:3" x14ac:dyDescent="0.2">
      <c r="A725" s="23">
        <v>723</v>
      </c>
      <c r="B725" s="23">
        <f t="shared" ca="1" si="11"/>
        <v>0.65659052508557791</v>
      </c>
      <c r="C725" s="23" t="s">
        <v>33</v>
      </c>
    </row>
    <row r="726" spans="1:3" x14ac:dyDescent="0.2">
      <c r="A726" s="23">
        <v>724</v>
      </c>
      <c r="B726" s="23">
        <f t="shared" ca="1" si="11"/>
        <v>0.7383293568960454</v>
      </c>
      <c r="C726" s="23" t="s">
        <v>33</v>
      </c>
    </row>
    <row r="727" spans="1:3" x14ac:dyDescent="0.2">
      <c r="A727" s="23">
        <v>725</v>
      </c>
      <c r="B727" s="23">
        <f t="shared" ca="1" si="11"/>
        <v>0.72192751595584093</v>
      </c>
      <c r="C727" s="23" t="s">
        <v>34</v>
      </c>
    </row>
    <row r="728" spans="1:3" x14ac:dyDescent="0.2">
      <c r="A728" s="23">
        <v>726</v>
      </c>
      <c r="B728" s="23">
        <f t="shared" ca="1" si="11"/>
        <v>0.54306887805469806</v>
      </c>
      <c r="C728" s="23" t="s">
        <v>34</v>
      </c>
    </row>
    <row r="729" spans="1:3" x14ac:dyDescent="0.2">
      <c r="A729" s="23">
        <v>727</v>
      </c>
      <c r="B729" s="23">
        <f t="shared" ca="1" si="11"/>
        <v>0.59257226423006348</v>
      </c>
      <c r="C729" s="23" t="s">
        <v>33</v>
      </c>
    </row>
    <row r="730" spans="1:3" x14ac:dyDescent="0.2">
      <c r="A730" s="23">
        <v>728</v>
      </c>
      <c r="B730" s="23">
        <f t="shared" ca="1" si="11"/>
        <v>0.5616809578093086</v>
      </c>
      <c r="C730" s="23" t="s">
        <v>34</v>
      </c>
    </row>
    <row r="731" spans="1:3" x14ac:dyDescent="0.2">
      <c r="A731" s="23">
        <v>729</v>
      </c>
      <c r="B731" s="23">
        <f t="shared" ca="1" si="11"/>
        <v>0.68315201753832067</v>
      </c>
      <c r="C731" s="23" t="s">
        <v>33</v>
      </c>
    </row>
    <row r="732" spans="1:3" x14ac:dyDescent="0.2">
      <c r="A732" s="23">
        <v>730</v>
      </c>
      <c r="B732" s="23">
        <f t="shared" ca="1" si="11"/>
        <v>0.73365090228189922</v>
      </c>
      <c r="C732" s="23" t="s">
        <v>33</v>
      </c>
    </row>
    <row r="733" spans="1:3" x14ac:dyDescent="0.2">
      <c r="A733" s="23">
        <v>731</v>
      </c>
      <c r="B733" s="23">
        <f t="shared" ca="1" si="11"/>
        <v>0.62215692983100257</v>
      </c>
      <c r="C733" s="23" t="s">
        <v>33</v>
      </c>
    </row>
    <row r="734" spans="1:3" x14ac:dyDescent="0.2">
      <c r="A734" s="23">
        <v>732</v>
      </c>
      <c r="B734" s="23">
        <f t="shared" ca="1" si="11"/>
        <v>0.49661969308264448</v>
      </c>
      <c r="C734" s="23" t="s">
        <v>34</v>
      </c>
    </row>
    <row r="735" spans="1:3" x14ac:dyDescent="0.2">
      <c r="A735" s="23">
        <v>733</v>
      </c>
      <c r="B735" s="23">
        <f t="shared" ca="1" si="11"/>
        <v>0.32729532619745594</v>
      </c>
      <c r="C735" s="23" t="s">
        <v>34</v>
      </c>
    </row>
    <row r="736" spans="1:3" x14ac:dyDescent="0.2">
      <c r="A736" s="23">
        <v>734</v>
      </c>
      <c r="B736" s="23">
        <f t="shared" ca="1" si="11"/>
        <v>0.6321733391039539</v>
      </c>
      <c r="C736" s="23" t="s">
        <v>34</v>
      </c>
    </row>
    <row r="737" spans="1:3" x14ac:dyDescent="0.2">
      <c r="A737" s="23">
        <v>735</v>
      </c>
      <c r="B737" s="23">
        <f t="shared" ca="1" si="11"/>
        <v>0.64857827647207356</v>
      </c>
      <c r="C737" s="23" t="s">
        <v>33</v>
      </c>
    </row>
    <row r="738" spans="1:3" x14ac:dyDescent="0.2">
      <c r="A738" s="23">
        <v>736</v>
      </c>
      <c r="B738" s="23">
        <f t="shared" ca="1" si="11"/>
        <v>0.81862259573013763</v>
      </c>
      <c r="C738" s="23" t="s">
        <v>33</v>
      </c>
    </row>
    <row r="739" spans="1:3" x14ac:dyDescent="0.2">
      <c r="A739" s="23">
        <v>737</v>
      </c>
      <c r="B739" s="23">
        <f t="shared" ca="1" si="11"/>
        <v>0.65089964203841666</v>
      </c>
      <c r="C739" s="23" t="s">
        <v>34</v>
      </c>
    </row>
    <row r="740" spans="1:3" x14ac:dyDescent="0.2">
      <c r="A740" s="23">
        <v>738</v>
      </c>
      <c r="B740" s="23">
        <f t="shared" ca="1" si="11"/>
        <v>0.54566403734051405</v>
      </c>
      <c r="C740" s="23" t="s">
        <v>34</v>
      </c>
    </row>
    <row r="741" spans="1:3" x14ac:dyDescent="0.2">
      <c r="A741" s="23">
        <v>739</v>
      </c>
      <c r="B741" s="23">
        <f t="shared" ca="1" si="11"/>
        <v>0.70807357718201624</v>
      </c>
      <c r="C741" s="23" t="s">
        <v>33</v>
      </c>
    </row>
    <row r="742" spans="1:3" x14ac:dyDescent="0.2">
      <c r="A742" s="23">
        <v>740</v>
      </c>
      <c r="B742" s="23">
        <f t="shared" ca="1" si="11"/>
        <v>0.57024316267762643</v>
      </c>
      <c r="C742" s="23" t="s">
        <v>34</v>
      </c>
    </row>
    <row r="743" spans="1:3" x14ac:dyDescent="0.2">
      <c r="A743" s="23">
        <v>741</v>
      </c>
      <c r="B743" s="23">
        <f t="shared" ca="1" si="11"/>
        <v>0.73252810541880287</v>
      </c>
      <c r="C743" s="23" t="s">
        <v>34</v>
      </c>
    </row>
    <row r="744" spans="1:3" x14ac:dyDescent="0.2">
      <c r="A744" s="23">
        <v>742</v>
      </c>
      <c r="B744" s="23">
        <f t="shared" ca="1" si="11"/>
        <v>0.54457969303402931</v>
      </c>
      <c r="C744" s="23" t="s">
        <v>34</v>
      </c>
    </row>
    <row r="745" spans="1:3" x14ac:dyDescent="0.2">
      <c r="A745" s="23">
        <v>743</v>
      </c>
      <c r="B745" s="23">
        <f t="shared" ca="1" si="11"/>
        <v>0.23283484479106359</v>
      </c>
      <c r="C745" s="23" t="s">
        <v>34</v>
      </c>
    </row>
    <row r="746" spans="1:3" x14ac:dyDescent="0.2">
      <c r="A746" s="23">
        <v>744</v>
      </c>
      <c r="B746" s="23">
        <f t="shared" ca="1" si="11"/>
        <v>0.53265852695295479</v>
      </c>
      <c r="C746" s="23" t="s">
        <v>34</v>
      </c>
    </row>
    <row r="747" spans="1:3" x14ac:dyDescent="0.2">
      <c r="A747" s="23">
        <v>745</v>
      </c>
      <c r="B747" s="23">
        <f t="shared" ca="1" si="11"/>
        <v>0.4284391038232489</v>
      </c>
      <c r="C747" s="23" t="s">
        <v>34</v>
      </c>
    </row>
    <row r="748" spans="1:3" x14ac:dyDescent="0.2">
      <c r="A748" s="23">
        <v>746</v>
      </c>
      <c r="B748" s="23">
        <f t="shared" ca="1" si="11"/>
        <v>0.82152860538923123</v>
      </c>
      <c r="C748" s="23" t="s">
        <v>33</v>
      </c>
    </row>
    <row r="749" spans="1:3" x14ac:dyDescent="0.2">
      <c r="A749" s="23">
        <v>747</v>
      </c>
      <c r="B749" s="23">
        <f t="shared" ca="1" si="11"/>
        <v>0.68735826347539852</v>
      </c>
      <c r="C749" s="23" t="s">
        <v>33</v>
      </c>
    </row>
    <row r="750" spans="1:3" x14ac:dyDescent="0.2">
      <c r="A750" s="23">
        <v>748</v>
      </c>
      <c r="B750" s="23">
        <f t="shared" ca="1" si="11"/>
        <v>0.40374715100133463</v>
      </c>
      <c r="C750" s="23" t="s">
        <v>34</v>
      </c>
    </row>
    <row r="751" spans="1:3" x14ac:dyDescent="0.2">
      <c r="A751" s="23">
        <v>749</v>
      </c>
      <c r="B751" s="23">
        <f t="shared" ca="1" si="11"/>
        <v>0.95113227025092661</v>
      </c>
      <c r="C751" s="23" t="s">
        <v>33</v>
      </c>
    </row>
    <row r="752" spans="1:3" x14ac:dyDescent="0.2">
      <c r="A752" s="23">
        <v>750</v>
      </c>
      <c r="B752" s="23">
        <f t="shared" ca="1" si="11"/>
        <v>0.52435542940677571</v>
      </c>
      <c r="C752" s="23" t="s">
        <v>34</v>
      </c>
    </row>
    <row r="753" spans="1:3" x14ac:dyDescent="0.2">
      <c r="A753" s="23">
        <v>751</v>
      </c>
      <c r="B753" s="23">
        <f t="shared" ca="1" si="11"/>
        <v>0.64138440460846802</v>
      </c>
      <c r="C753" s="23" t="s">
        <v>33</v>
      </c>
    </row>
    <row r="754" spans="1:3" x14ac:dyDescent="0.2">
      <c r="A754" s="23">
        <v>752</v>
      </c>
      <c r="B754" s="23">
        <f t="shared" ca="1" si="11"/>
        <v>0.76633410338168861</v>
      </c>
      <c r="C754" s="23" t="s">
        <v>33</v>
      </c>
    </row>
    <row r="755" spans="1:3" x14ac:dyDescent="0.2">
      <c r="A755" s="23">
        <v>753</v>
      </c>
      <c r="B755" s="23">
        <f t="shared" ca="1" si="11"/>
        <v>0.74709476310239509</v>
      </c>
      <c r="C755" s="23" t="s">
        <v>33</v>
      </c>
    </row>
    <row r="756" spans="1:3" x14ac:dyDescent="0.2">
      <c r="A756" s="23">
        <v>754</v>
      </c>
      <c r="B756" s="23">
        <f t="shared" ca="1" si="11"/>
        <v>0.58607281950876122</v>
      </c>
      <c r="C756" s="23" t="s">
        <v>33</v>
      </c>
    </row>
    <row r="757" spans="1:3" x14ac:dyDescent="0.2">
      <c r="A757" s="23">
        <v>755</v>
      </c>
      <c r="B757" s="23">
        <f t="shared" ca="1" si="11"/>
        <v>0.61326490414058998</v>
      </c>
      <c r="C757" s="23" t="s">
        <v>34</v>
      </c>
    </row>
    <row r="758" spans="1:3" x14ac:dyDescent="0.2">
      <c r="A758" s="23">
        <v>756</v>
      </c>
      <c r="B758" s="23">
        <f t="shared" ca="1" si="11"/>
        <v>0.82421453763261932</v>
      </c>
      <c r="C758" s="23" t="s">
        <v>33</v>
      </c>
    </row>
    <row r="759" spans="1:3" x14ac:dyDescent="0.2">
      <c r="A759" s="23">
        <v>757</v>
      </c>
      <c r="B759" s="23">
        <f t="shared" ca="1" si="11"/>
        <v>0.63952297894394117</v>
      </c>
      <c r="C759" s="23" t="s">
        <v>33</v>
      </c>
    </row>
    <row r="760" spans="1:3" x14ac:dyDescent="0.2">
      <c r="A760" s="23">
        <v>758</v>
      </c>
      <c r="B760" s="23">
        <f t="shared" ca="1" si="11"/>
        <v>0.72034340918010431</v>
      </c>
      <c r="C760" s="23" t="s">
        <v>33</v>
      </c>
    </row>
    <row r="761" spans="1:3" x14ac:dyDescent="0.2">
      <c r="A761" s="23">
        <v>759</v>
      </c>
      <c r="B761" s="23">
        <f t="shared" ca="1" si="11"/>
        <v>0.64902431283288886</v>
      </c>
      <c r="C761" s="23" t="s">
        <v>34</v>
      </c>
    </row>
    <row r="762" spans="1:3" x14ac:dyDescent="0.2">
      <c r="A762" s="23">
        <v>760</v>
      </c>
      <c r="B762" s="23">
        <f t="shared" ca="1" si="11"/>
        <v>0.52628001205420372</v>
      </c>
      <c r="C762" s="23" t="s">
        <v>33</v>
      </c>
    </row>
    <row r="763" spans="1:3" x14ac:dyDescent="0.2">
      <c r="A763" s="23">
        <v>761</v>
      </c>
      <c r="B763" s="23">
        <f t="shared" ca="1" si="11"/>
        <v>0.39101509475462076</v>
      </c>
      <c r="C763" s="23" t="s">
        <v>34</v>
      </c>
    </row>
    <row r="764" spans="1:3" x14ac:dyDescent="0.2">
      <c r="A764" s="23">
        <v>762</v>
      </c>
      <c r="B764" s="23">
        <f t="shared" ca="1" si="11"/>
        <v>0.62372412194338633</v>
      </c>
      <c r="C764" s="23" t="s">
        <v>34</v>
      </c>
    </row>
    <row r="765" spans="1:3" x14ac:dyDescent="0.2">
      <c r="A765" s="23">
        <v>763</v>
      </c>
      <c r="B765" s="23">
        <f t="shared" ca="1" si="11"/>
        <v>0.37392593446331357</v>
      </c>
      <c r="C765" s="23" t="s">
        <v>34</v>
      </c>
    </row>
    <row r="766" spans="1:3" x14ac:dyDescent="0.2">
      <c r="A766" s="23">
        <v>764</v>
      </c>
      <c r="B766" s="23">
        <f t="shared" ca="1" si="11"/>
        <v>0.58884841033488289</v>
      </c>
      <c r="C766" s="23" t="s">
        <v>34</v>
      </c>
    </row>
    <row r="767" spans="1:3" x14ac:dyDescent="0.2">
      <c r="A767" s="23">
        <v>765</v>
      </c>
      <c r="B767" s="23">
        <f t="shared" ca="1" si="11"/>
        <v>0.53087482871121905</v>
      </c>
      <c r="C767" s="23" t="s">
        <v>34</v>
      </c>
    </row>
    <row r="768" spans="1:3" x14ac:dyDescent="0.2">
      <c r="A768" s="23">
        <v>766</v>
      </c>
      <c r="B768" s="23">
        <f t="shared" ca="1" si="11"/>
        <v>0.51267827092611484</v>
      </c>
      <c r="C768" s="23" t="s">
        <v>34</v>
      </c>
    </row>
    <row r="769" spans="1:3" x14ac:dyDescent="0.2">
      <c r="A769" s="23">
        <v>767</v>
      </c>
      <c r="B769" s="23">
        <f t="shared" ca="1" si="11"/>
        <v>0.74046821978341548</v>
      </c>
      <c r="C769" s="23" t="s">
        <v>33</v>
      </c>
    </row>
    <row r="770" spans="1:3" x14ac:dyDescent="0.2">
      <c r="A770" s="23">
        <v>768</v>
      </c>
      <c r="B770" s="23">
        <f t="shared" ca="1" si="11"/>
        <v>0.75307132286750456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0.64362949925539548</v>
      </c>
      <c r="C771" s="23" t="s">
        <v>34</v>
      </c>
    </row>
    <row r="772" spans="1:3" x14ac:dyDescent="0.2">
      <c r="A772" s="23">
        <v>770</v>
      </c>
      <c r="B772" s="23">
        <f t="shared" ca="1" si="12"/>
        <v>0.79262758098561048</v>
      </c>
      <c r="C772" s="23" t="s">
        <v>33</v>
      </c>
    </row>
    <row r="773" spans="1:3" x14ac:dyDescent="0.2">
      <c r="A773" s="23">
        <v>771</v>
      </c>
      <c r="B773" s="23">
        <f t="shared" ca="1" si="12"/>
        <v>0.56617140457111959</v>
      </c>
      <c r="C773" s="23" t="s">
        <v>34</v>
      </c>
    </row>
    <row r="774" spans="1:3" x14ac:dyDescent="0.2">
      <c r="A774" s="23">
        <v>772</v>
      </c>
      <c r="B774" s="23">
        <f t="shared" ca="1" si="12"/>
        <v>0.51319981489901123</v>
      </c>
      <c r="C774" s="23" t="s">
        <v>34</v>
      </c>
    </row>
    <row r="775" spans="1:3" x14ac:dyDescent="0.2">
      <c r="A775" s="23">
        <v>773</v>
      </c>
      <c r="B775" s="23">
        <f t="shared" ca="1" si="12"/>
        <v>0.55713020732316554</v>
      </c>
      <c r="C775" s="23" t="s">
        <v>34</v>
      </c>
    </row>
    <row r="776" spans="1:3" x14ac:dyDescent="0.2">
      <c r="A776" s="23">
        <v>774</v>
      </c>
      <c r="B776" s="23">
        <f t="shared" ca="1" si="12"/>
        <v>0.33634857680915492</v>
      </c>
      <c r="C776" s="23" t="s">
        <v>34</v>
      </c>
    </row>
    <row r="777" spans="1:3" x14ac:dyDescent="0.2">
      <c r="A777" s="23">
        <v>775</v>
      </c>
      <c r="B777" s="23">
        <f t="shared" ca="1" si="12"/>
        <v>0.72794398841317787</v>
      </c>
      <c r="C777" s="23" t="s">
        <v>33</v>
      </c>
    </row>
    <row r="778" spans="1:3" x14ac:dyDescent="0.2">
      <c r="A778" s="23">
        <v>776</v>
      </c>
      <c r="B778" s="23">
        <f t="shared" ca="1" si="12"/>
        <v>0.70495084795274476</v>
      </c>
      <c r="C778" s="23" t="s">
        <v>34</v>
      </c>
    </row>
    <row r="779" spans="1:3" x14ac:dyDescent="0.2">
      <c r="A779" s="23">
        <v>777</v>
      </c>
      <c r="B779" s="23">
        <f t="shared" ca="1" si="12"/>
        <v>0.62841974047552041</v>
      </c>
      <c r="C779" s="23" t="s">
        <v>33</v>
      </c>
    </row>
    <row r="780" spans="1:3" x14ac:dyDescent="0.2">
      <c r="A780" s="23">
        <v>778</v>
      </c>
      <c r="B780" s="23">
        <f t="shared" ca="1" si="12"/>
        <v>0.79936796027840606</v>
      </c>
      <c r="C780" s="23" t="s">
        <v>33</v>
      </c>
    </row>
    <row r="781" spans="1:3" x14ac:dyDescent="0.2">
      <c r="A781" s="23">
        <v>779</v>
      </c>
      <c r="B781" s="23">
        <f t="shared" ca="1" si="12"/>
        <v>0.72885604720190023</v>
      </c>
      <c r="C781" s="23" t="s">
        <v>33</v>
      </c>
    </row>
    <row r="782" spans="1:3" x14ac:dyDescent="0.2">
      <c r="A782" s="23">
        <v>780</v>
      </c>
      <c r="B782" s="23">
        <f t="shared" ca="1" si="12"/>
        <v>0.77245162354161989</v>
      </c>
      <c r="C782" s="23" t="s">
        <v>33</v>
      </c>
    </row>
    <row r="783" spans="1:3" x14ac:dyDescent="0.2">
      <c r="A783" s="23">
        <v>781</v>
      </c>
      <c r="B783" s="23">
        <f t="shared" ca="1" si="12"/>
        <v>0.58154461080621256</v>
      </c>
      <c r="C783" s="23" t="s">
        <v>33</v>
      </c>
    </row>
    <row r="784" spans="1:3" x14ac:dyDescent="0.2">
      <c r="A784" s="23">
        <v>782</v>
      </c>
      <c r="B784" s="23">
        <f t="shared" ca="1" si="12"/>
        <v>0.82116766841982736</v>
      </c>
      <c r="C784" s="23" t="s">
        <v>33</v>
      </c>
    </row>
    <row r="785" spans="1:3" x14ac:dyDescent="0.2">
      <c r="A785" s="23">
        <v>783</v>
      </c>
      <c r="B785" s="23">
        <f t="shared" ca="1" si="12"/>
        <v>0.65167527863278674</v>
      </c>
      <c r="C785" s="23" t="s">
        <v>33</v>
      </c>
    </row>
    <row r="786" spans="1:3" x14ac:dyDescent="0.2">
      <c r="A786" s="23">
        <v>784</v>
      </c>
      <c r="B786" s="23">
        <f t="shared" ca="1" si="12"/>
        <v>0.73194287782417433</v>
      </c>
      <c r="C786" s="23" t="s">
        <v>34</v>
      </c>
    </row>
    <row r="787" spans="1:3" x14ac:dyDescent="0.2">
      <c r="A787" s="23">
        <v>785</v>
      </c>
      <c r="B787" s="23">
        <f t="shared" ca="1" si="12"/>
        <v>0.31974550469953811</v>
      </c>
      <c r="C787" s="23" t="s">
        <v>34</v>
      </c>
    </row>
    <row r="788" spans="1:3" x14ac:dyDescent="0.2">
      <c r="A788" s="23">
        <v>786</v>
      </c>
      <c r="B788" s="23">
        <f t="shared" ca="1" si="12"/>
        <v>0.81363780380192319</v>
      </c>
      <c r="C788" s="23" t="s">
        <v>34</v>
      </c>
    </row>
    <row r="789" spans="1:3" x14ac:dyDescent="0.2">
      <c r="A789" s="23">
        <v>787</v>
      </c>
      <c r="B789" s="23">
        <f t="shared" ca="1" si="12"/>
        <v>0.78792446008761929</v>
      </c>
      <c r="C789" s="23" t="s">
        <v>33</v>
      </c>
    </row>
    <row r="790" spans="1:3" x14ac:dyDescent="0.2">
      <c r="A790" s="23">
        <v>788</v>
      </c>
      <c r="B790" s="23">
        <f t="shared" ca="1" si="12"/>
        <v>0.80796214199958993</v>
      </c>
      <c r="C790" s="23" t="s">
        <v>34</v>
      </c>
    </row>
    <row r="791" spans="1:3" x14ac:dyDescent="0.2">
      <c r="A791" s="23">
        <v>789</v>
      </c>
      <c r="B791" s="23">
        <f t="shared" ca="1" si="12"/>
        <v>0.59622032577320128</v>
      </c>
      <c r="C791" s="23" t="s">
        <v>33</v>
      </c>
    </row>
    <row r="792" spans="1:3" x14ac:dyDescent="0.2">
      <c r="A792" s="23">
        <v>790</v>
      </c>
      <c r="B792" s="23">
        <f t="shared" ca="1" si="12"/>
        <v>0.89626263975334397</v>
      </c>
      <c r="C792" s="23" t="s">
        <v>33</v>
      </c>
    </row>
    <row r="793" spans="1:3" x14ac:dyDescent="0.2">
      <c r="A793" s="23">
        <v>791</v>
      </c>
      <c r="B793" s="23">
        <f t="shared" ca="1" si="12"/>
        <v>0.59696106020291906</v>
      </c>
      <c r="C793" s="23" t="s">
        <v>34</v>
      </c>
    </row>
    <row r="794" spans="1:3" x14ac:dyDescent="0.2">
      <c r="A794" s="23">
        <v>792</v>
      </c>
      <c r="B794" s="23">
        <f t="shared" ca="1" si="12"/>
        <v>0.60590881626914028</v>
      </c>
      <c r="C794" s="23" t="s">
        <v>34</v>
      </c>
    </row>
    <row r="795" spans="1:3" x14ac:dyDescent="0.2">
      <c r="A795" s="23">
        <v>793</v>
      </c>
      <c r="B795" s="23">
        <f t="shared" ca="1" si="12"/>
        <v>0.84696042951604134</v>
      </c>
      <c r="C795" s="23" t="s">
        <v>33</v>
      </c>
    </row>
    <row r="796" spans="1:3" x14ac:dyDescent="0.2">
      <c r="A796" s="23">
        <v>794</v>
      </c>
      <c r="B796" s="23">
        <f t="shared" ca="1" si="12"/>
        <v>0.48413007586884083</v>
      </c>
      <c r="C796" s="23" t="s">
        <v>34</v>
      </c>
    </row>
    <row r="797" spans="1:3" x14ac:dyDescent="0.2">
      <c r="A797" s="23">
        <v>795</v>
      </c>
      <c r="B797" s="23">
        <f t="shared" ca="1" si="12"/>
        <v>0.5687748095221713</v>
      </c>
      <c r="C797" s="23" t="s">
        <v>34</v>
      </c>
    </row>
    <row r="798" spans="1:3" x14ac:dyDescent="0.2">
      <c r="A798" s="23">
        <v>796</v>
      </c>
      <c r="B798" s="23">
        <f t="shared" ca="1" si="12"/>
        <v>0.58426817424199085</v>
      </c>
      <c r="C798" s="23" t="s">
        <v>34</v>
      </c>
    </row>
    <row r="799" spans="1:3" x14ac:dyDescent="0.2">
      <c r="A799" s="23">
        <v>797</v>
      </c>
      <c r="B799" s="23">
        <f t="shared" ca="1" si="12"/>
        <v>0.20098651025959613</v>
      </c>
      <c r="C799" s="23" t="s">
        <v>34</v>
      </c>
    </row>
    <row r="800" spans="1:3" x14ac:dyDescent="0.2">
      <c r="A800" s="23">
        <v>798</v>
      </c>
      <c r="B800" s="23">
        <f t="shared" ca="1" si="12"/>
        <v>0.74352246013824763</v>
      </c>
      <c r="C800" s="23" t="s">
        <v>33</v>
      </c>
    </row>
    <row r="801" spans="1:3" x14ac:dyDescent="0.2">
      <c r="A801" s="23">
        <v>799</v>
      </c>
      <c r="B801" s="23">
        <f t="shared" ca="1" si="12"/>
        <v>0.59424053983678404</v>
      </c>
      <c r="C801" s="23" t="s">
        <v>34</v>
      </c>
    </row>
    <row r="802" spans="1:3" x14ac:dyDescent="0.2">
      <c r="A802" s="23">
        <v>800</v>
      </c>
      <c r="B802" s="23">
        <f t="shared" ca="1" si="12"/>
        <v>0.77843783146262069</v>
      </c>
      <c r="C802" s="23" t="s">
        <v>34</v>
      </c>
    </row>
    <row r="803" spans="1:3" x14ac:dyDescent="0.2">
      <c r="A803" s="23">
        <v>801</v>
      </c>
      <c r="B803" s="23">
        <f t="shared" ca="1" si="12"/>
        <v>0.76310158061931921</v>
      </c>
      <c r="C803" s="23" t="s">
        <v>34</v>
      </c>
    </row>
    <row r="804" spans="1:3" x14ac:dyDescent="0.2">
      <c r="A804" s="23">
        <v>802</v>
      </c>
      <c r="B804" s="23">
        <f t="shared" ca="1" si="12"/>
        <v>0.61247446697404417</v>
      </c>
      <c r="C804" s="23" t="s">
        <v>34</v>
      </c>
    </row>
    <row r="805" spans="1:3" x14ac:dyDescent="0.2">
      <c r="A805" s="23">
        <v>803</v>
      </c>
      <c r="B805" s="23">
        <f t="shared" ca="1" si="12"/>
        <v>0.64468105117846553</v>
      </c>
      <c r="C805" s="23" t="s">
        <v>33</v>
      </c>
    </row>
    <row r="806" spans="1:3" x14ac:dyDescent="0.2">
      <c r="A806" s="23">
        <v>804</v>
      </c>
      <c r="B806" s="23">
        <f t="shared" ca="1" si="12"/>
        <v>0.88463819507799735</v>
      </c>
      <c r="C806" s="23" t="s">
        <v>34</v>
      </c>
    </row>
    <row r="807" spans="1:3" x14ac:dyDescent="0.2">
      <c r="A807" s="23">
        <v>805</v>
      </c>
      <c r="B807" s="23">
        <f t="shared" ca="1" si="12"/>
        <v>0.7228996727503143</v>
      </c>
      <c r="C807" s="23" t="s">
        <v>33</v>
      </c>
    </row>
    <row r="808" spans="1:3" x14ac:dyDescent="0.2">
      <c r="A808" s="23">
        <v>806</v>
      </c>
      <c r="B808" s="23">
        <f t="shared" ca="1" si="12"/>
        <v>0.64925865245348147</v>
      </c>
      <c r="C808" s="23" t="s">
        <v>34</v>
      </c>
    </row>
    <row r="809" spans="1:3" x14ac:dyDescent="0.2">
      <c r="A809" s="23">
        <v>807</v>
      </c>
      <c r="B809" s="23">
        <f t="shared" ca="1" si="12"/>
        <v>0.70619312070653573</v>
      </c>
      <c r="C809" s="23" t="s">
        <v>33</v>
      </c>
    </row>
    <row r="810" spans="1:3" x14ac:dyDescent="0.2">
      <c r="A810" s="23">
        <v>808</v>
      </c>
      <c r="B810" s="23">
        <f t="shared" ca="1" si="12"/>
        <v>0.65234944208917411</v>
      </c>
      <c r="C810" s="23" t="s">
        <v>33</v>
      </c>
    </row>
    <row r="811" spans="1:3" x14ac:dyDescent="0.2">
      <c r="A811" s="23">
        <v>809</v>
      </c>
      <c r="B811" s="23">
        <f t="shared" ca="1" si="12"/>
        <v>0.48288350351294462</v>
      </c>
      <c r="C811" s="23" t="s">
        <v>33</v>
      </c>
    </row>
    <row r="812" spans="1:3" x14ac:dyDescent="0.2">
      <c r="A812" s="23">
        <v>810</v>
      </c>
      <c r="B812" s="23">
        <f t="shared" ca="1" si="12"/>
        <v>0.69791387462568744</v>
      </c>
      <c r="C812" s="23" t="s">
        <v>33</v>
      </c>
    </row>
    <row r="813" spans="1:3" x14ac:dyDescent="0.2">
      <c r="A813" s="23">
        <v>811</v>
      </c>
      <c r="B813" s="23">
        <f t="shared" ca="1" si="12"/>
        <v>0.61646547513153038</v>
      </c>
      <c r="C813" s="23" t="s">
        <v>34</v>
      </c>
    </row>
    <row r="814" spans="1:3" x14ac:dyDescent="0.2">
      <c r="A814" s="23">
        <v>812</v>
      </c>
      <c r="B814" s="23">
        <f t="shared" ca="1" si="12"/>
        <v>0.740903771439822</v>
      </c>
      <c r="C814" s="23" t="s">
        <v>33</v>
      </c>
    </row>
    <row r="815" spans="1:3" x14ac:dyDescent="0.2">
      <c r="A815" s="23">
        <v>813</v>
      </c>
      <c r="B815" s="23">
        <f t="shared" ca="1" si="12"/>
        <v>0.80077864271679355</v>
      </c>
      <c r="C815" s="23" t="s">
        <v>33</v>
      </c>
    </row>
    <row r="816" spans="1:3" x14ac:dyDescent="0.2">
      <c r="A816" s="23">
        <v>814</v>
      </c>
      <c r="B816" s="23">
        <f t="shared" ca="1" si="12"/>
        <v>0.19661521688740163</v>
      </c>
      <c r="C816" s="23" t="s">
        <v>34</v>
      </c>
    </row>
    <row r="817" spans="1:3" x14ac:dyDescent="0.2">
      <c r="A817" s="23">
        <v>815</v>
      </c>
      <c r="B817" s="23">
        <f t="shared" ca="1" si="12"/>
        <v>0.53140490333357837</v>
      </c>
      <c r="C817" s="23" t="s">
        <v>34</v>
      </c>
    </row>
    <row r="818" spans="1:3" x14ac:dyDescent="0.2">
      <c r="A818" s="23">
        <v>816</v>
      </c>
      <c r="B818" s="23">
        <f t="shared" ca="1" si="12"/>
        <v>0.42274015389023489</v>
      </c>
      <c r="C818" s="23" t="s">
        <v>34</v>
      </c>
    </row>
    <row r="819" spans="1:3" x14ac:dyDescent="0.2">
      <c r="A819" s="23">
        <v>817</v>
      </c>
      <c r="B819" s="23">
        <f t="shared" ca="1" si="12"/>
        <v>0.61960800737331678</v>
      </c>
      <c r="C819" s="23" t="s">
        <v>34</v>
      </c>
    </row>
    <row r="820" spans="1:3" x14ac:dyDescent="0.2">
      <c r="A820" s="23">
        <v>818</v>
      </c>
      <c r="B820" s="23">
        <f t="shared" ca="1" si="12"/>
        <v>0.46404226620067612</v>
      </c>
      <c r="C820" s="23" t="s">
        <v>34</v>
      </c>
    </row>
    <row r="821" spans="1:3" x14ac:dyDescent="0.2">
      <c r="A821" s="23">
        <v>819</v>
      </c>
      <c r="B821" s="23">
        <f t="shared" ca="1" si="12"/>
        <v>0.4233738764791341</v>
      </c>
      <c r="C821" s="23" t="s">
        <v>34</v>
      </c>
    </row>
    <row r="822" spans="1:3" x14ac:dyDescent="0.2">
      <c r="A822" s="23">
        <v>820</v>
      </c>
      <c r="B822" s="23">
        <f t="shared" ca="1" si="12"/>
        <v>0.31641018674593835</v>
      </c>
      <c r="C822" s="23" t="s">
        <v>34</v>
      </c>
    </row>
    <row r="823" spans="1:3" x14ac:dyDescent="0.2">
      <c r="A823" s="23">
        <v>821</v>
      </c>
      <c r="B823" s="23">
        <f t="shared" ca="1" si="12"/>
        <v>0.58593524161785226</v>
      </c>
      <c r="C823" s="23" t="s">
        <v>33</v>
      </c>
    </row>
    <row r="824" spans="1:3" x14ac:dyDescent="0.2">
      <c r="A824" s="23">
        <v>822</v>
      </c>
      <c r="B824" s="23">
        <f t="shared" ca="1" si="12"/>
        <v>0.52157009887470651</v>
      </c>
      <c r="C824" s="23" t="s">
        <v>34</v>
      </c>
    </row>
    <row r="825" spans="1:3" x14ac:dyDescent="0.2">
      <c r="A825" s="23">
        <v>823</v>
      </c>
      <c r="B825" s="23">
        <f t="shared" ca="1" si="12"/>
        <v>0.66633232785201391</v>
      </c>
      <c r="C825" s="23" t="s">
        <v>33</v>
      </c>
    </row>
    <row r="826" spans="1:3" x14ac:dyDescent="0.2">
      <c r="A826" s="23">
        <v>824</v>
      </c>
      <c r="B826" s="23">
        <f t="shared" ca="1" si="12"/>
        <v>0.50738670401568298</v>
      </c>
      <c r="C826" s="23" t="s">
        <v>33</v>
      </c>
    </row>
    <row r="827" spans="1:3" x14ac:dyDescent="0.2">
      <c r="A827" s="23">
        <v>825</v>
      </c>
      <c r="B827" s="23">
        <f t="shared" ca="1" si="12"/>
        <v>0.62391071963558176</v>
      </c>
      <c r="C827" s="23" t="s">
        <v>33</v>
      </c>
    </row>
    <row r="828" spans="1:3" x14ac:dyDescent="0.2">
      <c r="A828" s="23">
        <v>826</v>
      </c>
      <c r="B828" s="23">
        <f t="shared" ca="1" si="12"/>
        <v>0.65509955099945716</v>
      </c>
      <c r="C828" s="23" t="s">
        <v>34</v>
      </c>
    </row>
    <row r="829" spans="1:3" x14ac:dyDescent="0.2">
      <c r="A829" s="23">
        <v>827</v>
      </c>
      <c r="B829" s="23">
        <f t="shared" ca="1" si="12"/>
        <v>0.60625616333470245</v>
      </c>
      <c r="C829" s="23" t="s">
        <v>34</v>
      </c>
    </row>
    <row r="830" spans="1:3" x14ac:dyDescent="0.2">
      <c r="A830" s="23">
        <v>828</v>
      </c>
      <c r="B830" s="23">
        <f t="shared" ca="1" si="12"/>
        <v>0.78695349213551602</v>
      </c>
      <c r="C830" s="23" t="s">
        <v>34</v>
      </c>
    </row>
    <row r="831" spans="1:3" x14ac:dyDescent="0.2">
      <c r="A831" s="23">
        <v>829</v>
      </c>
      <c r="B831" s="23">
        <f t="shared" ca="1" si="12"/>
        <v>0.56562371441295545</v>
      </c>
      <c r="C831" s="23" t="s">
        <v>33</v>
      </c>
    </row>
    <row r="832" spans="1:3" x14ac:dyDescent="0.2">
      <c r="A832" s="23">
        <v>830</v>
      </c>
      <c r="B832" s="23">
        <f t="shared" ca="1" si="12"/>
        <v>0.86626937762548328</v>
      </c>
      <c r="C832" s="23" t="s">
        <v>34</v>
      </c>
    </row>
    <row r="833" spans="1:3" x14ac:dyDescent="0.2">
      <c r="A833" s="23">
        <v>831</v>
      </c>
      <c r="B833" s="23">
        <f t="shared" ca="1" si="12"/>
        <v>0.49488805806427794</v>
      </c>
      <c r="C833" s="23" t="s">
        <v>34</v>
      </c>
    </row>
    <row r="834" spans="1:3" x14ac:dyDescent="0.2">
      <c r="A834" s="23">
        <v>832</v>
      </c>
      <c r="B834" s="23">
        <f t="shared" ca="1" si="12"/>
        <v>0.51475248721583322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0.64974940771482015</v>
      </c>
      <c r="C835" s="23" t="s">
        <v>33</v>
      </c>
    </row>
    <row r="836" spans="1:3" x14ac:dyDescent="0.2">
      <c r="A836" s="23">
        <v>834</v>
      </c>
      <c r="B836" s="23">
        <f t="shared" ca="1" si="13"/>
        <v>0.5515428572488944</v>
      </c>
      <c r="C836" s="23" t="s">
        <v>34</v>
      </c>
    </row>
    <row r="837" spans="1:3" x14ac:dyDescent="0.2">
      <c r="A837" s="23">
        <v>835</v>
      </c>
      <c r="B837" s="23">
        <f t="shared" ca="1" si="13"/>
        <v>0.76809762503035683</v>
      </c>
      <c r="C837" s="23" t="s">
        <v>33</v>
      </c>
    </row>
    <row r="838" spans="1:3" x14ac:dyDescent="0.2">
      <c r="A838" s="23">
        <v>836</v>
      </c>
      <c r="B838" s="23">
        <f t="shared" ca="1" si="13"/>
        <v>0.71235264602864656</v>
      </c>
      <c r="C838" s="23" t="s">
        <v>34</v>
      </c>
    </row>
    <row r="839" spans="1:3" x14ac:dyDescent="0.2">
      <c r="A839" s="23">
        <v>837</v>
      </c>
      <c r="B839" s="23">
        <f t="shared" ca="1" si="13"/>
        <v>0.65675075670605831</v>
      </c>
      <c r="C839" s="23" t="s">
        <v>33</v>
      </c>
    </row>
    <row r="840" spans="1:3" x14ac:dyDescent="0.2">
      <c r="A840" s="23">
        <v>838</v>
      </c>
      <c r="B840" s="23">
        <f t="shared" ca="1" si="13"/>
        <v>0.28211128789305601</v>
      </c>
      <c r="C840" s="23" t="s">
        <v>34</v>
      </c>
    </row>
    <row r="841" spans="1:3" x14ac:dyDescent="0.2">
      <c r="A841" s="23">
        <v>839</v>
      </c>
      <c r="B841" s="23">
        <f t="shared" ca="1" si="13"/>
        <v>0.7956112190147494</v>
      </c>
      <c r="C841" s="23" t="s">
        <v>33</v>
      </c>
    </row>
    <row r="842" spans="1:3" x14ac:dyDescent="0.2">
      <c r="A842" s="23">
        <v>840</v>
      </c>
      <c r="B842" s="23">
        <f t="shared" ca="1" si="13"/>
        <v>0.72229946846092352</v>
      </c>
      <c r="C842" s="23" t="s">
        <v>33</v>
      </c>
    </row>
    <row r="843" spans="1:3" x14ac:dyDescent="0.2">
      <c r="A843" s="23">
        <v>841</v>
      </c>
      <c r="B843" s="23">
        <f t="shared" ca="1" si="13"/>
        <v>0.66155958981356078</v>
      </c>
      <c r="C843" s="23" t="s">
        <v>33</v>
      </c>
    </row>
    <row r="844" spans="1:3" x14ac:dyDescent="0.2">
      <c r="A844" s="23">
        <v>842</v>
      </c>
      <c r="B844" s="23">
        <f t="shared" ca="1" si="13"/>
        <v>0.58876339505865327</v>
      </c>
      <c r="C844" s="23" t="s">
        <v>34</v>
      </c>
    </row>
    <row r="845" spans="1:3" x14ac:dyDescent="0.2">
      <c r="A845" s="23">
        <v>843</v>
      </c>
      <c r="B845" s="23">
        <f t="shared" ca="1" si="13"/>
        <v>0.54741753700914153</v>
      </c>
      <c r="C845" s="23" t="s">
        <v>34</v>
      </c>
    </row>
    <row r="846" spans="1:3" x14ac:dyDescent="0.2">
      <c r="A846" s="23">
        <v>844</v>
      </c>
      <c r="B846" s="23">
        <f t="shared" ca="1" si="13"/>
        <v>0.69992640532961758</v>
      </c>
      <c r="C846" s="23" t="s">
        <v>34</v>
      </c>
    </row>
    <row r="847" spans="1:3" x14ac:dyDescent="0.2">
      <c r="A847" s="23">
        <v>845</v>
      </c>
      <c r="B847" s="23">
        <f t="shared" ca="1" si="13"/>
        <v>0.6054934031143866</v>
      </c>
      <c r="C847" s="23" t="s">
        <v>34</v>
      </c>
    </row>
    <row r="848" spans="1:3" x14ac:dyDescent="0.2">
      <c r="A848" s="23">
        <v>846</v>
      </c>
      <c r="B848" s="23">
        <f t="shared" ca="1" si="13"/>
        <v>0.51299145353509124</v>
      </c>
      <c r="C848" s="23" t="s">
        <v>34</v>
      </c>
    </row>
    <row r="849" spans="1:3" x14ac:dyDescent="0.2">
      <c r="A849" s="23">
        <v>847</v>
      </c>
      <c r="B849" s="23">
        <f t="shared" ca="1" si="13"/>
        <v>0.58335264816457122</v>
      </c>
      <c r="C849" s="23" t="s">
        <v>33</v>
      </c>
    </row>
    <row r="850" spans="1:3" x14ac:dyDescent="0.2">
      <c r="A850" s="23">
        <v>848</v>
      </c>
      <c r="B850" s="23">
        <f t="shared" ca="1" si="13"/>
        <v>0.60973166310826199</v>
      </c>
      <c r="C850" s="23" t="s">
        <v>34</v>
      </c>
    </row>
    <row r="851" spans="1:3" x14ac:dyDescent="0.2">
      <c r="A851" s="23">
        <v>849</v>
      </c>
      <c r="B851" s="23">
        <f t="shared" ca="1" si="13"/>
        <v>0.74309760098258237</v>
      </c>
      <c r="C851" s="23" t="s">
        <v>33</v>
      </c>
    </row>
    <row r="852" spans="1:3" x14ac:dyDescent="0.2">
      <c r="A852" s="23">
        <v>850</v>
      </c>
      <c r="B852" s="23">
        <f t="shared" ca="1" si="13"/>
        <v>0.4651955073888549</v>
      </c>
      <c r="C852" s="23" t="s">
        <v>34</v>
      </c>
    </row>
    <row r="853" spans="1:3" x14ac:dyDescent="0.2">
      <c r="A853" s="23">
        <v>851</v>
      </c>
      <c r="B853" s="23">
        <f t="shared" ca="1" si="13"/>
        <v>0.74627244809283821</v>
      </c>
      <c r="C853" s="23" t="s">
        <v>34</v>
      </c>
    </row>
    <row r="854" spans="1:3" x14ac:dyDescent="0.2">
      <c r="A854" s="23">
        <v>852</v>
      </c>
      <c r="B854" s="23">
        <f t="shared" ca="1" si="13"/>
        <v>0.51191558471332355</v>
      </c>
      <c r="C854" s="23" t="s">
        <v>34</v>
      </c>
    </row>
    <row r="855" spans="1:3" x14ac:dyDescent="0.2">
      <c r="A855" s="23">
        <v>853</v>
      </c>
      <c r="B855" s="23">
        <f t="shared" ca="1" si="13"/>
        <v>0.34878320289138393</v>
      </c>
      <c r="C855" s="23" t="s">
        <v>34</v>
      </c>
    </row>
    <row r="856" spans="1:3" x14ac:dyDescent="0.2">
      <c r="A856" s="23">
        <v>854</v>
      </c>
      <c r="B856" s="23">
        <f t="shared" ca="1" si="13"/>
        <v>0.62344584075464948</v>
      </c>
      <c r="C856" s="23" t="s">
        <v>34</v>
      </c>
    </row>
    <row r="857" spans="1:3" x14ac:dyDescent="0.2">
      <c r="A857" s="23">
        <v>855</v>
      </c>
      <c r="B857" s="23">
        <f t="shared" ca="1" si="13"/>
        <v>0.60721288106994353</v>
      </c>
      <c r="C857" s="23" t="s">
        <v>33</v>
      </c>
    </row>
    <row r="858" spans="1:3" x14ac:dyDescent="0.2">
      <c r="A858" s="23">
        <v>856</v>
      </c>
      <c r="B858" s="23">
        <f t="shared" ca="1" si="13"/>
        <v>0.73238434304535593</v>
      </c>
      <c r="C858" s="23" t="s">
        <v>33</v>
      </c>
    </row>
    <row r="859" spans="1:3" x14ac:dyDescent="0.2">
      <c r="A859" s="23">
        <v>857</v>
      </c>
      <c r="B859" s="23">
        <f t="shared" ca="1" si="13"/>
        <v>0.63465044012149663</v>
      </c>
      <c r="C859" s="23" t="s">
        <v>34</v>
      </c>
    </row>
    <row r="860" spans="1:3" x14ac:dyDescent="0.2">
      <c r="A860" s="23">
        <v>858</v>
      </c>
      <c r="B860" s="23">
        <f t="shared" ca="1" si="13"/>
        <v>0.53123287127980734</v>
      </c>
      <c r="C860" s="23" t="s">
        <v>34</v>
      </c>
    </row>
    <row r="861" spans="1:3" x14ac:dyDescent="0.2">
      <c r="A861" s="23">
        <v>859</v>
      </c>
      <c r="B861" s="23">
        <f t="shared" ca="1" si="13"/>
        <v>0.43338788339904177</v>
      </c>
      <c r="C861" s="23" t="s">
        <v>34</v>
      </c>
    </row>
    <row r="862" spans="1:3" x14ac:dyDescent="0.2">
      <c r="A862" s="23">
        <v>860</v>
      </c>
      <c r="B862" s="23">
        <f t="shared" ca="1" si="13"/>
        <v>0.82328729716032578</v>
      </c>
      <c r="C862" s="23" t="s">
        <v>34</v>
      </c>
    </row>
    <row r="863" spans="1:3" x14ac:dyDescent="0.2">
      <c r="A863" s="23">
        <v>861</v>
      </c>
      <c r="B863" s="23">
        <f t="shared" ca="1" si="13"/>
        <v>0.62259089506545839</v>
      </c>
      <c r="C863" s="23" t="s">
        <v>33</v>
      </c>
    </row>
    <row r="864" spans="1:3" x14ac:dyDescent="0.2">
      <c r="A864" s="23">
        <v>862</v>
      </c>
      <c r="B864" s="23">
        <f t="shared" ca="1" si="13"/>
        <v>0.68112381805360167</v>
      </c>
      <c r="C864" s="23" t="s">
        <v>34</v>
      </c>
    </row>
    <row r="865" spans="1:3" x14ac:dyDescent="0.2">
      <c r="A865" s="23">
        <v>863</v>
      </c>
      <c r="B865" s="23">
        <f t="shared" ca="1" si="13"/>
        <v>0.34254521229732471</v>
      </c>
      <c r="C865" s="23" t="s">
        <v>34</v>
      </c>
    </row>
    <row r="866" spans="1:3" x14ac:dyDescent="0.2">
      <c r="A866" s="23">
        <v>864</v>
      </c>
      <c r="B866" s="23">
        <f t="shared" ca="1" si="13"/>
        <v>0.75507302539994225</v>
      </c>
      <c r="C866" s="23" t="s">
        <v>34</v>
      </c>
    </row>
    <row r="867" spans="1:3" x14ac:dyDescent="0.2">
      <c r="A867" s="23">
        <v>865</v>
      </c>
      <c r="B867" s="23">
        <f t="shared" ca="1" si="13"/>
        <v>0.32758044132902225</v>
      </c>
      <c r="C867" s="23" t="s">
        <v>34</v>
      </c>
    </row>
    <row r="868" spans="1:3" x14ac:dyDescent="0.2">
      <c r="A868" s="23">
        <v>866</v>
      </c>
      <c r="B868" s="23">
        <f t="shared" ca="1" si="13"/>
        <v>0.6172897845348605</v>
      </c>
      <c r="C868" s="23" t="s">
        <v>34</v>
      </c>
    </row>
    <row r="869" spans="1:3" x14ac:dyDescent="0.2">
      <c r="A869" s="23">
        <v>867</v>
      </c>
      <c r="B869" s="23">
        <f t="shared" ca="1" si="13"/>
        <v>0.797353291037465</v>
      </c>
      <c r="C869" s="23" t="s">
        <v>34</v>
      </c>
    </row>
    <row r="870" spans="1:3" x14ac:dyDescent="0.2">
      <c r="A870" s="23">
        <v>868</v>
      </c>
      <c r="B870" s="23">
        <f t="shared" ca="1" si="13"/>
        <v>0.24608498239074178</v>
      </c>
      <c r="C870" s="23" t="s">
        <v>34</v>
      </c>
    </row>
    <row r="871" spans="1:3" x14ac:dyDescent="0.2">
      <c r="A871" s="23">
        <v>869</v>
      </c>
      <c r="B871" s="23">
        <f t="shared" ca="1" si="13"/>
        <v>0.70163879386030314</v>
      </c>
      <c r="C871" s="23" t="s">
        <v>34</v>
      </c>
    </row>
    <row r="872" spans="1:3" x14ac:dyDescent="0.2">
      <c r="A872" s="23">
        <v>870</v>
      </c>
      <c r="B872" s="23">
        <f t="shared" ca="1" si="13"/>
        <v>0.50237876069125287</v>
      </c>
      <c r="C872" s="23" t="s">
        <v>34</v>
      </c>
    </row>
    <row r="873" spans="1:3" x14ac:dyDescent="0.2">
      <c r="A873" s="23">
        <v>871</v>
      </c>
      <c r="B873" s="23">
        <f t="shared" ca="1" si="13"/>
        <v>0.69651174472265787</v>
      </c>
      <c r="C873" s="23" t="s">
        <v>33</v>
      </c>
    </row>
    <row r="874" spans="1:3" x14ac:dyDescent="0.2">
      <c r="A874" s="23">
        <v>872</v>
      </c>
      <c r="B874" s="23">
        <f t="shared" ca="1" si="13"/>
        <v>0.70386121016922543</v>
      </c>
      <c r="C874" s="23" t="s">
        <v>33</v>
      </c>
    </row>
    <row r="875" spans="1:3" x14ac:dyDescent="0.2">
      <c r="A875" s="23">
        <v>873</v>
      </c>
      <c r="B875" s="23">
        <f t="shared" ca="1" si="13"/>
        <v>0.56620306993296099</v>
      </c>
      <c r="C875" s="23" t="s">
        <v>33</v>
      </c>
    </row>
    <row r="876" spans="1:3" x14ac:dyDescent="0.2">
      <c r="A876" s="23">
        <v>874</v>
      </c>
      <c r="B876" s="23">
        <f t="shared" ca="1" si="13"/>
        <v>0.41668313333733864</v>
      </c>
      <c r="C876" s="23" t="s">
        <v>34</v>
      </c>
    </row>
    <row r="877" spans="1:3" x14ac:dyDescent="0.2">
      <c r="A877" s="23">
        <v>875</v>
      </c>
      <c r="B877" s="23">
        <f t="shared" ca="1" si="13"/>
        <v>0.61278536053143651</v>
      </c>
      <c r="C877" s="23" t="s">
        <v>34</v>
      </c>
    </row>
    <row r="878" spans="1:3" x14ac:dyDescent="0.2">
      <c r="A878" s="23">
        <v>876</v>
      </c>
      <c r="B878" s="23">
        <f t="shared" ca="1" si="13"/>
        <v>0.91510349949519421</v>
      </c>
      <c r="C878" s="23" t="s">
        <v>33</v>
      </c>
    </row>
    <row r="879" spans="1:3" x14ac:dyDescent="0.2">
      <c r="A879" s="23">
        <v>877</v>
      </c>
      <c r="B879" s="23">
        <f t="shared" ca="1" si="13"/>
        <v>0.70901673585629177</v>
      </c>
      <c r="C879" s="23" t="s">
        <v>34</v>
      </c>
    </row>
    <row r="880" spans="1:3" x14ac:dyDescent="0.2">
      <c r="A880" s="23">
        <v>878</v>
      </c>
      <c r="B880" s="23">
        <f t="shared" ca="1" si="13"/>
        <v>0.47056542245045718</v>
      </c>
      <c r="C880" s="23" t="s">
        <v>34</v>
      </c>
    </row>
    <row r="881" spans="1:3" x14ac:dyDescent="0.2">
      <c r="A881" s="23">
        <v>879</v>
      </c>
      <c r="B881" s="23">
        <f t="shared" ca="1" si="13"/>
        <v>0.63008919277889752</v>
      </c>
      <c r="C881" s="23" t="s">
        <v>33</v>
      </c>
    </row>
    <row r="882" spans="1:3" x14ac:dyDescent="0.2">
      <c r="A882" s="23">
        <v>880</v>
      </c>
      <c r="B882" s="23">
        <f t="shared" ca="1" si="13"/>
        <v>0.65683740101180688</v>
      </c>
      <c r="C882" s="23" t="s">
        <v>33</v>
      </c>
    </row>
    <row r="883" spans="1:3" x14ac:dyDescent="0.2">
      <c r="A883" s="23">
        <v>881</v>
      </c>
      <c r="B883" s="23">
        <f t="shared" ca="1" si="13"/>
        <v>0.85016216529973365</v>
      </c>
      <c r="C883" s="23" t="s">
        <v>33</v>
      </c>
    </row>
    <row r="884" spans="1:3" x14ac:dyDescent="0.2">
      <c r="A884" s="23">
        <v>882</v>
      </c>
      <c r="B884" s="23">
        <f t="shared" ca="1" si="13"/>
        <v>0.61503509637668297</v>
      </c>
      <c r="C884" s="23" t="s">
        <v>33</v>
      </c>
    </row>
    <row r="885" spans="1:3" x14ac:dyDescent="0.2">
      <c r="A885" s="23">
        <v>883</v>
      </c>
      <c r="B885" s="23">
        <f t="shared" ca="1" si="13"/>
        <v>0.9206846289552677</v>
      </c>
      <c r="C885" s="23" t="s">
        <v>34</v>
      </c>
    </row>
    <row r="886" spans="1:3" x14ac:dyDescent="0.2">
      <c r="A886" s="23">
        <v>884</v>
      </c>
      <c r="B886" s="23">
        <f t="shared" ca="1" si="13"/>
        <v>0.23575389442626554</v>
      </c>
      <c r="C886" s="23" t="s">
        <v>34</v>
      </c>
    </row>
    <row r="887" spans="1:3" x14ac:dyDescent="0.2">
      <c r="A887" s="23">
        <v>885</v>
      </c>
      <c r="B887" s="23">
        <f t="shared" ca="1" si="13"/>
        <v>0.46033154280133726</v>
      </c>
      <c r="C887" s="23" t="s">
        <v>34</v>
      </c>
    </row>
    <row r="888" spans="1:3" x14ac:dyDescent="0.2">
      <c r="A888" s="23">
        <v>886</v>
      </c>
      <c r="B888" s="23">
        <f t="shared" ca="1" si="13"/>
        <v>0.6382502788285096</v>
      </c>
      <c r="C888" s="23" t="s">
        <v>33</v>
      </c>
    </row>
    <row r="889" spans="1:3" x14ac:dyDescent="0.2">
      <c r="A889" s="23">
        <v>887</v>
      </c>
      <c r="B889" s="23">
        <f t="shared" ca="1" si="13"/>
        <v>0.69957793212149511</v>
      </c>
      <c r="C889" s="23" t="s">
        <v>33</v>
      </c>
    </row>
    <row r="890" spans="1:3" x14ac:dyDescent="0.2">
      <c r="A890" s="23">
        <v>888</v>
      </c>
      <c r="B890" s="23">
        <f t="shared" ca="1" si="13"/>
        <v>0.67193654428035754</v>
      </c>
      <c r="C890" s="23" t="s">
        <v>33</v>
      </c>
    </row>
    <row r="891" spans="1:3" x14ac:dyDescent="0.2">
      <c r="A891" s="23">
        <v>889</v>
      </c>
      <c r="B891" s="23">
        <f t="shared" ca="1" si="13"/>
        <v>0.57985801889304422</v>
      </c>
      <c r="C891" s="23" t="s">
        <v>34</v>
      </c>
    </row>
    <row r="892" spans="1:3" x14ac:dyDescent="0.2">
      <c r="A892" s="23">
        <v>890</v>
      </c>
      <c r="B892" s="23">
        <f t="shared" ca="1" si="13"/>
        <v>0.54256743094389237</v>
      </c>
      <c r="C892" s="23" t="s">
        <v>34</v>
      </c>
    </row>
    <row r="893" spans="1:3" x14ac:dyDescent="0.2">
      <c r="A893" s="23">
        <v>891</v>
      </c>
      <c r="B893" s="23">
        <f t="shared" ca="1" si="13"/>
        <v>0.53823669538845686</v>
      </c>
      <c r="C893" s="23" t="s">
        <v>34</v>
      </c>
    </row>
    <row r="894" spans="1:3" x14ac:dyDescent="0.2">
      <c r="A894" s="23">
        <v>892</v>
      </c>
      <c r="B894" s="23">
        <f t="shared" ca="1" si="13"/>
        <v>0.71566186616904759</v>
      </c>
      <c r="C894" s="23" t="s">
        <v>33</v>
      </c>
    </row>
    <row r="895" spans="1:3" x14ac:dyDescent="0.2">
      <c r="A895" s="23">
        <v>893</v>
      </c>
      <c r="B895" s="23">
        <f t="shared" ca="1" si="13"/>
        <v>0.68304544320995875</v>
      </c>
      <c r="C895" s="23" t="s">
        <v>34</v>
      </c>
    </row>
    <row r="896" spans="1:3" x14ac:dyDescent="0.2">
      <c r="A896" s="23">
        <v>894</v>
      </c>
      <c r="B896" s="23">
        <f t="shared" ca="1" si="13"/>
        <v>0.71061664338037434</v>
      </c>
      <c r="C896" s="23" t="s">
        <v>33</v>
      </c>
    </row>
    <row r="897" spans="1:3" x14ac:dyDescent="0.2">
      <c r="A897" s="23">
        <v>895</v>
      </c>
      <c r="B897" s="23">
        <f t="shared" ca="1" si="13"/>
        <v>0.61120791506427008</v>
      </c>
      <c r="C897" s="23" t="s">
        <v>34</v>
      </c>
    </row>
    <row r="898" spans="1:3" x14ac:dyDescent="0.2">
      <c r="A898" s="23">
        <v>896</v>
      </c>
      <c r="B898" s="23">
        <f t="shared" ca="1" si="13"/>
        <v>0.64231380990701581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0.83833691649363273</v>
      </c>
      <c r="C899" s="23" t="s">
        <v>33</v>
      </c>
    </row>
    <row r="900" spans="1:3" x14ac:dyDescent="0.2">
      <c r="A900" s="23">
        <v>898</v>
      </c>
      <c r="B900" s="23">
        <f t="shared" ca="1" si="14"/>
        <v>0.54512769268732475</v>
      </c>
      <c r="C900" s="23" t="s">
        <v>33</v>
      </c>
    </row>
    <row r="901" spans="1:3" x14ac:dyDescent="0.2">
      <c r="A901" s="23">
        <v>899</v>
      </c>
      <c r="B901" s="23">
        <f t="shared" ca="1" si="14"/>
        <v>0.60218238517158662</v>
      </c>
      <c r="C901" s="23" t="s">
        <v>34</v>
      </c>
    </row>
    <row r="902" spans="1:3" x14ac:dyDescent="0.2">
      <c r="A902" s="23">
        <v>900</v>
      </c>
      <c r="B902" s="23">
        <f t="shared" ca="1" si="14"/>
        <v>0.79273361564075151</v>
      </c>
      <c r="C902" s="23" t="s">
        <v>33</v>
      </c>
    </row>
    <row r="903" spans="1:3" x14ac:dyDescent="0.2">
      <c r="A903" s="23">
        <v>901</v>
      </c>
      <c r="B903" s="23">
        <f t="shared" ca="1" si="14"/>
        <v>0.61828330883824334</v>
      </c>
      <c r="C903" s="23" t="s">
        <v>33</v>
      </c>
    </row>
    <row r="904" spans="1:3" x14ac:dyDescent="0.2">
      <c r="A904" s="23">
        <v>902</v>
      </c>
      <c r="B904" s="23">
        <f t="shared" ca="1" si="14"/>
        <v>0.83940783708855427</v>
      </c>
      <c r="C904" s="23" t="s">
        <v>33</v>
      </c>
    </row>
    <row r="905" spans="1:3" x14ac:dyDescent="0.2">
      <c r="A905" s="23">
        <v>903</v>
      </c>
      <c r="B905" s="23">
        <f t="shared" ca="1" si="14"/>
        <v>0.58179976353757512</v>
      </c>
      <c r="C905" s="23" t="s">
        <v>33</v>
      </c>
    </row>
    <row r="906" spans="1:3" x14ac:dyDescent="0.2">
      <c r="A906" s="23">
        <v>904</v>
      </c>
      <c r="B906" s="23">
        <f t="shared" ca="1" si="14"/>
        <v>0.66344121912076925</v>
      </c>
      <c r="C906" s="23" t="s">
        <v>33</v>
      </c>
    </row>
    <row r="907" spans="1:3" x14ac:dyDescent="0.2">
      <c r="A907" s="23">
        <v>905</v>
      </c>
      <c r="B907" s="23">
        <f t="shared" ca="1" si="14"/>
        <v>0.63699600171190573</v>
      </c>
      <c r="C907" s="23" t="s">
        <v>34</v>
      </c>
    </row>
    <row r="908" spans="1:3" x14ac:dyDescent="0.2">
      <c r="A908" s="23">
        <v>906</v>
      </c>
      <c r="B908" s="23">
        <f t="shared" ca="1" si="14"/>
        <v>0.56780164495664276</v>
      </c>
      <c r="C908" s="23" t="s">
        <v>34</v>
      </c>
    </row>
    <row r="909" spans="1:3" x14ac:dyDescent="0.2">
      <c r="A909" s="23">
        <v>907</v>
      </c>
      <c r="B909" s="23">
        <f t="shared" ca="1" si="14"/>
        <v>0.65548942756599149</v>
      </c>
      <c r="C909" s="23" t="s">
        <v>34</v>
      </c>
    </row>
    <row r="910" spans="1:3" x14ac:dyDescent="0.2">
      <c r="A910" s="23">
        <v>908</v>
      </c>
      <c r="B910" s="23">
        <f t="shared" ca="1" si="14"/>
        <v>0.81203292763737855</v>
      </c>
      <c r="C910" s="23" t="s">
        <v>34</v>
      </c>
    </row>
    <row r="911" spans="1:3" x14ac:dyDescent="0.2">
      <c r="A911" s="23">
        <v>909</v>
      </c>
      <c r="B911" s="23">
        <f t="shared" ca="1" si="14"/>
        <v>0.49688225510051309</v>
      </c>
      <c r="C911" s="23" t="s">
        <v>34</v>
      </c>
    </row>
    <row r="912" spans="1:3" x14ac:dyDescent="0.2">
      <c r="A912" s="23">
        <v>910</v>
      </c>
      <c r="B912" s="23">
        <f t="shared" ca="1" si="14"/>
        <v>0.59381402021265062</v>
      </c>
      <c r="C912" s="23" t="s">
        <v>33</v>
      </c>
    </row>
    <row r="913" spans="1:3" x14ac:dyDescent="0.2">
      <c r="A913" s="23">
        <v>911</v>
      </c>
      <c r="B913" s="23">
        <f t="shared" ca="1" si="14"/>
        <v>0.60829205541179143</v>
      </c>
      <c r="C913" s="23" t="s">
        <v>34</v>
      </c>
    </row>
    <row r="914" spans="1:3" x14ac:dyDescent="0.2">
      <c r="A914" s="23">
        <v>912</v>
      </c>
      <c r="B914" s="23">
        <f t="shared" ca="1" si="14"/>
        <v>0.69471984530971731</v>
      </c>
      <c r="C914" s="23" t="s">
        <v>34</v>
      </c>
    </row>
    <row r="915" spans="1:3" x14ac:dyDescent="0.2">
      <c r="A915" s="23">
        <v>913</v>
      </c>
      <c r="B915" s="23">
        <f t="shared" ca="1" si="14"/>
        <v>0.48631696970172689</v>
      </c>
      <c r="C915" s="23" t="s">
        <v>34</v>
      </c>
    </row>
    <row r="916" spans="1:3" x14ac:dyDescent="0.2">
      <c r="A916" s="23">
        <v>914</v>
      </c>
      <c r="B916" s="23">
        <f t="shared" ca="1" si="14"/>
        <v>0.73574356199157853</v>
      </c>
      <c r="C916" s="23" t="s">
        <v>33</v>
      </c>
    </row>
    <row r="917" spans="1:3" x14ac:dyDescent="0.2">
      <c r="A917" s="23">
        <v>915</v>
      </c>
      <c r="B917" s="23">
        <f t="shared" ca="1" si="14"/>
        <v>0.47231405091230894</v>
      </c>
      <c r="C917" s="23" t="s">
        <v>34</v>
      </c>
    </row>
    <row r="918" spans="1:3" x14ac:dyDescent="0.2">
      <c r="A918" s="23">
        <v>916</v>
      </c>
      <c r="B918" s="23">
        <f t="shared" ca="1" si="14"/>
        <v>0.66116367726901404</v>
      </c>
      <c r="C918" s="23" t="s">
        <v>33</v>
      </c>
    </row>
    <row r="919" spans="1:3" x14ac:dyDescent="0.2">
      <c r="A919" s="23">
        <v>917</v>
      </c>
      <c r="B919" s="23">
        <f t="shared" ca="1" si="14"/>
        <v>0.69792325047554149</v>
      </c>
      <c r="C919" s="23" t="s">
        <v>34</v>
      </c>
    </row>
    <row r="920" spans="1:3" x14ac:dyDescent="0.2">
      <c r="A920" s="23">
        <v>918</v>
      </c>
      <c r="B920" s="23">
        <f t="shared" ca="1" si="14"/>
        <v>0.87686192137508578</v>
      </c>
      <c r="C920" s="23" t="s">
        <v>33</v>
      </c>
    </row>
    <row r="921" spans="1:3" x14ac:dyDescent="0.2">
      <c r="A921" s="23">
        <v>919</v>
      </c>
      <c r="B921" s="23">
        <f t="shared" ca="1" si="14"/>
        <v>0.62855433106739222</v>
      </c>
      <c r="C921" s="23" t="s">
        <v>34</v>
      </c>
    </row>
    <row r="922" spans="1:3" x14ac:dyDescent="0.2">
      <c r="A922" s="23">
        <v>920</v>
      </c>
      <c r="B922" s="23">
        <f t="shared" ca="1" si="14"/>
        <v>0.7048947422284858</v>
      </c>
      <c r="C922" s="23" t="s">
        <v>33</v>
      </c>
    </row>
    <row r="923" spans="1:3" x14ac:dyDescent="0.2">
      <c r="A923" s="23">
        <v>921</v>
      </c>
      <c r="B923" s="23">
        <f t="shared" ca="1" si="14"/>
        <v>0.61181274854964118</v>
      </c>
      <c r="C923" s="23" t="s">
        <v>33</v>
      </c>
    </row>
    <row r="924" spans="1:3" x14ac:dyDescent="0.2">
      <c r="A924" s="23">
        <v>922</v>
      </c>
      <c r="B924" s="23">
        <f t="shared" ca="1" si="14"/>
        <v>0.60165063508662242</v>
      </c>
      <c r="C924" s="23" t="s">
        <v>34</v>
      </c>
    </row>
    <row r="925" spans="1:3" x14ac:dyDescent="0.2">
      <c r="A925" s="23">
        <v>923</v>
      </c>
      <c r="B925" s="23">
        <f t="shared" ca="1" si="14"/>
        <v>0.77686876478167088</v>
      </c>
      <c r="C925" s="23" t="s">
        <v>34</v>
      </c>
    </row>
    <row r="926" spans="1:3" x14ac:dyDescent="0.2">
      <c r="A926" s="23">
        <v>924</v>
      </c>
      <c r="B926" s="23">
        <f t="shared" ca="1" si="14"/>
        <v>0.62590479128753118</v>
      </c>
      <c r="C926" s="23" t="s">
        <v>34</v>
      </c>
    </row>
    <row r="927" spans="1:3" x14ac:dyDescent="0.2">
      <c r="A927" s="23">
        <v>925</v>
      </c>
      <c r="B927" s="23">
        <f t="shared" ca="1" si="14"/>
        <v>0.43891806176352804</v>
      </c>
      <c r="C927" s="23" t="s">
        <v>33</v>
      </c>
    </row>
    <row r="928" spans="1:3" x14ac:dyDescent="0.2">
      <c r="A928" s="23">
        <v>926</v>
      </c>
      <c r="B928" s="23">
        <f t="shared" ca="1" si="14"/>
        <v>0.6215776652351459</v>
      </c>
      <c r="C928" s="23" t="s">
        <v>33</v>
      </c>
    </row>
    <row r="929" spans="1:3" x14ac:dyDescent="0.2">
      <c r="A929" s="23">
        <v>927</v>
      </c>
      <c r="B929" s="23">
        <f t="shared" ca="1" si="14"/>
        <v>0.72054391045907062</v>
      </c>
      <c r="C929" s="23" t="s">
        <v>33</v>
      </c>
    </row>
    <row r="930" spans="1:3" x14ac:dyDescent="0.2">
      <c r="A930" s="23">
        <v>928</v>
      </c>
      <c r="B930" s="23">
        <f t="shared" ca="1" si="14"/>
        <v>0.80634852401503587</v>
      </c>
      <c r="C930" s="23" t="s">
        <v>33</v>
      </c>
    </row>
    <row r="931" spans="1:3" x14ac:dyDescent="0.2">
      <c r="A931" s="23">
        <v>929</v>
      </c>
      <c r="B931" s="23">
        <f t="shared" ca="1" si="14"/>
        <v>0.98564812399829327</v>
      </c>
      <c r="C931" s="23" t="s">
        <v>33</v>
      </c>
    </row>
    <row r="932" spans="1:3" x14ac:dyDescent="0.2">
      <c r="A932" s="23">
        <v>930</v>
      </c>
      <c r="B932" s="23">
        <f t="shared" ca="1" si="14"/>
        <v>0.67309403811444779</v>
      </c>
      <c r="C932" s="23" t="s">
        <v>33</v>
      </c>
    </row>
    <row r="933" spans="1:3" x14ac:dyDescent="0.2">
      <c r="A933" s="23">
        <v>931</v>
      </c>
      <c r="B933" s="23">
        <f t="shared" ca="1" si="14"/>
        <v>0.51429796994852228</v>
      </c>
      <c r="C933" s="23" t="s">
        <v>34</v>
      </c>
    </row>
    <row r="934" spans="1:3" x14ac:dyDescent="0.2">
      <c r="A934" s="23">
        <v>932</v>
      </c>
      <c r="B934" s="23">
        <f t="shared" ca="1" si="14"/>
        <v>0.65115821579969213</v>
      </c>
      <c r="C934" s="23" t="s">
        <v>33</v>
      </c>
    </row>
    <row r="935" spans="1:3" x14ac:dyDescent="0.2">
      <c r="A935" s="23">
        <v>933</v>
      </c>
      <c r="B935" s="23">
        <f t="shared" ca="1" si="14"/>
        <v>0.62032395074792357</v>
      </c>
      <c r="C935" s="23" t="s">
        <v>34</v>
      </c>
    </row>
    <row r="936" spans="1:3" x14ac:dyDescent="0.2">
      <c r="A936" s="23">
        <v>934</v>
      </c>
      <c r="B936" s="23">
        <f t="shared" ca="1" si="14"/>
        <v>0.87162839369475065</v>
      </c>
      <c r="C936" s="23" t="s">
        <v>33</v>
      </c>
    </row>
    <row r="937" spans="1:3" x14ac:dyDescent="0.2">
      <c r="A937" s="23">
        <v>935</v>
      </c>
      <c r="B937" s="23">
        <f t="shared" ca="1" si="14"/>
        <v>0.67086898148483209</v>
      </c>
      <c r="C937" s="23" t="s">
        <v>33</v>
      </c>
    </row>
    <row r="938" spans="1:3" x14ac:dyDescent="0.2">
      <c r="A938" s="23">
        <v>936</v>
      </c>
      <c r="B938" s="23">
        <f t="shared" ca="1" si="14"/>
        <v>0.7562373071381564</v>
      </c>
      <c r="C938" s="23" t="s">
        <v>34</v>
      </c>
    </row>
    <row r="939" spans="1:3" x14ac:dyDescent="0.2">
      <c r="A939" s="23">
        <v>937</v>
      </c>
      <c r="B939" s="23">
        <f t="shared" ca="1" si="14"/>
        <v>0.47606582778697226</v>
      </c>
      <c r="C939" s="23" t="s">
        <v>34</v>
      </c>
    </row>
    <row r="940" spans="1:3" x14ac:dyDescent="0.2">
      <c r="A940" s="23">
        <v>938</v>
      </c>
      <c r="B940" s="23">
        <f t="shared" ca="1" si="14"/>
        <v>0.61405216998264667</v>
      </c>
      <c r="C940" s="23" t="s">
        <v>33</v>
      </c>
    </row>
    <row r="941" spans="1:3" x14ac:dyDescent="0.2">
      <c r="A941" s="23">
        <v>939</v>
      </c>
      <c r="B941" s="23">
        <f t="shared" ca="1" si="14"/>
        <v>0.74363996869642657</v>
      </c>
      <c r="C941" s="23" t="s">
        <v>33</v>
      </c>
    </row>
    <row r="942" spans="1:3" x14ac:dyDescent="0.2">
      <c r="A942" s="23">
        <v>940</v>
      </c>
      <c r="B942" s="23">
        <f t="shared" ca="1" si="14"/>
        <v>0.57527714036055733</v>
      </c>
      <c r="C942" s="23" t="s">
        <v>34</v>
      </c>
    </row>
    <row r="943" spans="1:3" x14ac:dyDescent="0.2">
      <c r="A943" s="23">
        <v>941</v>
      </c>
      <c r="B943" s="23">
        <f t="shared" ca="1" si="14"/>
        <v>0.809578667278811</v>
      </c>
      <c r="C943" s="23" t="s">
        <v>34</v>
      </c>
    </row>
    <row r="944" spans="1:3" x14ac:dyDescent="0.2">
      <c r="A944" s="23">
        <v>942</v>
      </c>
      <c r="B944" s="23">
        <f t="shared" ca="1" si="14"/>
        <v>0.50772643531196771</v>
      </c>
      <c r="C944" s="23" t="s">
        <v>34</v>
      </c>
    </row>
    <row r="945" spans="1:3" x14ac:dyDescent="0.2">
      <c r="A945" s="23">
        <v>943</v>
      </c>
      <c r="B945" s="23">
        <f t="shared" ca="1" si="14"/>
        <v>0.63763475741715447</v>
      </c>
      <c r="C945" s="23" t="s">
        <v>34</v>
      </c>
    </row>
    <row r="946" spans="1:3" x14ac:dyDescent="0.2">
      <c r="A946" s="23">
        <v>944</v>
      </c>
      <c r="B946" s="23">
        <f t="shared" ca="1" si="14"/>
        <v>0.50438499323493824</v>
      </c>
      <c r="C946" s="23" t="s">
        <v>34</v>
      </c>
    </row>
    <row r="947" spans="1:3" x14ac:dyDescent="0.2">
      <c r="A947" s="23">
        <v>945</v>
      </c>
      <c r="B947" s="23">
        <f t="shared" ca="1" si="14"/>
        <v>0.63463316328599051</v>
      </c>
      <c r="C947" s="23" t="s">
        <v>33</v>
      </c>
    </row>
    <row r="948" spans="1:3" x14ac:dyDescent="0.2">
      <c r="A948" s="23">
        <v>946</v>
      </c>
      <c r="B948" s="23">
        <f t="shared" ca="1" si="14"/>
        <v>0.46923567401763511</v>
      </c>
      <c r="C948" s="23" t="s">
        <v>34</v>
      </c>
    </row>
    <row r="949" spans="1:3" x14ac:dyDescent="0.2">
      <c r="A949" s="23">
        <v>947</v>
      </c>
      <c r="B949" s="23">
        <f t="shared" ca="1" si="14"/>
        <v>0.87260916903694929</v>
      </c>
      <c r="C949" s="23" t="s">
        <v>33</v>
      </c>
    </row>
    <row r="950" spans="1:3" x14ac:dyDescent="0.2">
      <c r="A950" s="23">
        <v>948</v>
      </c>
      <c r="B950" s="23">
        <f t="shared" ca="1" si="14"/>
        <v>0.85169045380365671</v>
      </c>
      <c r="C950" s="23" t="s">
        <v>34</v>
      </c>
    </row>
    <row r="951" spans="1:3" x14ac:dyDescent="0.2">
      <c r="A951" s="23">
        <v>949</v>
      </c>
      <c r="B951" s="23">
        <f t="shared" ca="1" si="14"/>
        <v>0.81415782592175678</v>
      </c>
      <c r="C951" s="23" t="s">
        <v>33</v>
      </c>
    </row>
    <row r="952" spans="1:3" x14ac:dyDescent="0.2">
      <c r="A952" s="23">
        <v>950</v>
      </c>
      <c r="B952" s="23">
        <f t="shared" ca="1" si="14"/>
        <v>0.85587391906556209</v>
      </c>
      <c r="C952" s="23" t="s">
        <v>33</v>
      </c>
    </row>
    <row r="953" spans="1:3" x14ac:dyDescent="0.2">
      <c r="A953" s="23">
        <v>951</v>
      </c>
      <c r="B953" s="23">
        <f t="shared" ca="1" si="14"/>
        <v>0.87917707788644872</v>
      </c>
      <c r="C953" s="23" t="s">
        <v>34</v>
      </c>
    </row>
    <row r="954" spans="1:3" x14ac:dyDescent="0.2">
      <c r="A954" s="23">
        <v>952</v>
      </c>
      <c r="B954" s="23">
        <f t="shared" ca="1" si="14"/>
        <v>0.67355499974559152</v>
      </c>
      <c r="C954" s="23" t="s">
        <v>34</v>
      </c>
    </row>
    <row r="955" spans="1:3" x14ac:dyDescent="0.2">
      <c r="A955" s="23">
        <v>953</v>
      </c>
      <c r="B955" s="23">
        <f t="shared" ca="1" si="14"/>
        <v>0.52351408778925412</v>
      </c>
      <c r="C955" s="23" t="s">
        <v>33</v>
      </c>
    </row>
    <row r="956" spans="1:3" x14ac:dyDescent="0.2">
      <c r="A956" s="23">
        <v>954</v>
      </c>
      <c r="B956" s="23">
        <f t="shared" ca="1" si="14"/>
        <v>0.52045391894790616</v>
      </c>
      <c r="C956" s="23" t="s">
        <v>34</v>
      </c>
    </row>
    <row r="957" spans="1:3" x14ac:dyDescent="0.2">
      <c r="A957" s="23">
        <v>955</v>
      </c>
      <c r="B957" s="23">
        <f t="shared" ca="1" si="14"/>
        <v>0.89500601728275941</v>
      </c>
      <c r="C957" s="23" t="s">
        <v>33</v>
      </c>
    </row>
    <row r="958" spans="1:3" x14ac:dyDescent="0.2">
      <c r="A958" s="23">
        <v>956</v>
      </c>
      <c r="B958" s="23">
        <f t="shared" ca="1" si="14"/>
        <v>0.64340043908610234</v>
      </c>
      <c r="C958" s="23" t="s">
        <v>33</v>
      </c>
    </row>
    <row r="959" spans="1:3" x14ac:dyDescent="0.2">
      <c r="A959" s="23">
        <v>957</v>
      </c>
      <c r="B959" s="23">
        <f t="shared" ca="1" si="14"/>
        <v>0.41714479772927637</v>
      </c>
      <c r="C959" s="23" t="s">
        <v>34</v>
      </c>
    </row>
    <row r="960" spans="1:3" x14ac:dyDescent="0.2">
      <c r="A960" s="23">
        <v>958</v>
      </c>
      <c r="B960" s="23">
        <f t="shared" ca="1" si="14"/>
        <v>0.67781602005815078</v>
      </c>
      <c r="C960" s="23" t="s">
        <v>33</v>
      </c>
    </row>
    <row r="961" spans="1:3" x14ac:dyDescent="0.2">
      <c r="A961" s="23">
        <v>959</v>
      </c>
      <c r="B961" s="23">
        <f t="shared" ca="1" si="14"/>
        <v>0.62697430681094857</v>
      </c>
      <c r="C961" s="23" t="s">
        <v>34</v>
      </c>
    </row>
    <row r="962" spans="1:3" x14ac:dyDescent="0.2">
      <c r="A962" s="23">
        <v>960</v>
      </c>
      <c r="B962" s="23">
        <f t="shared" ca="1" si="14"/>
        <v>0.85940024198544163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0.85144894995522502</v>
      </c>
      <c r="C963" s="23" t="s">
        <v>33</v>
      </c>
    </row>
    <row r="964" spans="1:3" x14ac:dyDescent="0.2">
      <c r="A964" s="23">
        <v>962</v>
      </c>
      <c r="B964" s="23">
        <f t="shared" ca="1" si="15"/>
        <v>0.84461299707333048</v>
      </c>
      <c r="C964" s="23" t="s">
        <v>33</v>
      </c>
    </row>
    <row r="965" spans="1:3" x14ac:dyDescent="0.2">
      <c r="A965" s="23">
        <v>963</v>
      </c>
      <c r="B965" s="23">
        <f t="shared" ca="1" si="15"/>
        <v>0.62754416326264884</v>
      </c>
      <c r="C965" s="23" t="s">
        <v>33</v>
      </c>
    </row>
    <row r="966" spans="1:3" x14ac:dyDescent="0.2">
      <c r="A966" s="23">
        <v>964</v>
      </c>
      <c r="B966" s="23">
        <f t="shared" ca="1" si="15"/>
        <v>0.80955044021270206</v>
      </c>
      <c r="C966" s="23" t="s">
        <v>33</v>
      </c>
    </row>
    <row r="967" spans="1:3" x14ac:dyDescent="0.2">
      <c r="A967" s="23">
        <v>965</v>
      </c>
      <c r="B967" s="23">
        <f t="shared" ca="1" si="15"/>
        <v>0.66133209680846849</v>
      </c>
      <c r="C967" s="23" t="s">
        <v>33</v>
      </c>
    </row>
    <row r="968" spans="1:3" x14ac:dyDescent="0.2">
      <c r="A968" s="23">
        <v>966</v>
      </c>
      <c r="B968" s="23">
        <f t="shared" ca="1" si="15"/>
        <v>0.70227275537745038</v>
      </c>
      <c r="C968" s="23" t="s">
        <v>33</v>
      </c>
    </row>
    <row r="969" spans="1:3" x14ac:dyDescent="0.2">
      <c r="A969" s="23">
        <v>967</v>
      </c>
      <c r="B969" s="23">
        <f t="shared" ca="1" si="15"/>
        <v>0.66266747383552882</v>
      </c>
      <c r="C969" s="23" t="s">
        <v>33</v>
      </c>
    </row>
    <row r="970" spans="1:3" x14ac:dyDescent="0.2">
      <c r="A970" s="23">
        <v>968</v>
      </c>
      <c r="B970" s="23">
        <f t="shared" ca="1" si="15"/>
        <v>0.5664763416267018</v>
      </c>
      <c r="C970" s="23" t="s">
        <v>33</v>
      </c>
    </row>
    <row r="971" spans="1:3" x14ac:dyDescent="0.2">
      <c r="A971" s="23">
        <v>969</v>
      </c>
      <c r="B971" s="23">
        <f t="shared" ca="1" si="15"/>
        <v>0.49207848372767543</v>
      </c>
      <c r="C971" s="23" t="s">
        <v>34</v>
      </c>
    </row>
    <row r="972" spans="1:3" x14ac:dyDescent="0.2">
      <c r="A972" s="23">
        <v>970</v>
      </c>
      <c r="B972" s="23">
        <f t="shared" ca="1" si="15"/>
        <v>0.63910600019333574</v>
      </c>
      <c r="C972" s="23" t="s">
        <v>34</v>
      </c>
    </row>
    <row r="973" spans="1:3" x14ac:dyDescent="0.2">
      <c r="A973" s="23">
        <v>971</v>
      </c>
      <c r="B973" s="23">
        <f t="shared" ca="1" si="15"/>
        <v>0.5189491310849238</v>
      </c>
      <c r="C973" s="23" t="s">
        <v>33</v>
      </c>
    </row>
    <row r="974" spans="1:3" x14ac:dyDescent="0.2">
      <c r="A974" s="23">
        <v>972</v>
      </c>
      <c r="B974" s="23">
        <f t="shared" ca="1" si="15"/>
        <v>0.7378553474549856</v>
      </c>
      <c r="C974" s="23" t="s">
        <v>34</v>
      </c>
    </row>
    <row r="975" spans="1:3" x14ac:dyDescent="0.2">
      <c r="A975" s="23">
        <v>973</v>
      </c>
      <c r="B975" s="23">
        <f t="shared" ca="1" si="15"/>
        <v>0.64152228677916168</v>
      </c>
      <c r="C975" s="23" t="s">
        <v>33</v>
      </c>
    </row>
    <row r="976" spans="1:3" x14ac:dyDescent="0.2">
      <c r="A976" s="23">
        <v>974</v>
      </c>
      <c r="B976" s="23">
        <f t="shared" ca="1" si="15"/>
        <v>0.66745958361663615</v>
      </c>
      <c r="C976" s="23" t="s">
        <v>33</v>
      </c>
    </row>
    <row r="977" spans="1:3" x14ac:dyDescent="0.2">
      <c r="A977" s="23">
        <v>975</v>
      </c>
      <c r="B977" s="23">
        <f t="shared" ca="1" si="15"/>
        <v>0.81654591891173089</v>
      </c>
      <c r="C977" s="23" t="s">
        <v>33</v>
      </c>
    </row>
    <row r="978" spans="1:3" x14ac:dyDescent="0.2">
      <c r="A978" s="23">
        <v>976</v>
      </c>
      <c r="B978" s="23">
        <f t="shared" ca="1" si="15"/>
        <v>0.62903883774905733</v>
      </c>
      <c r="C978" s="23" t="s">
        <v>33</v>
      </c>
    </row>
    <row r="979" spans="1:3" x14ac:dyDescent="0.2">
      <c r="A979" s="23">
        <v>977</v>
      </c>
      <c r="B979" s="23">
        <f t="shared" ca="1" si="15"/>
        <v>0.83427733433906237</v>
      </c>
      <c r="C979" s="23" t="s">
        <v>33</v>
      </c>
    </row>
    <row r="980" spans="1:3" x14ac:dyDescent="0.2">
      <c r="A980" s="23">
        <v>978</v>
      </c>
      <c r="B980" s="23">
        <f t="shared" ca="1" si="15"/>
        <v>0.6818278242070025</v>
      </c>
      <c r="C980" s="23" t="s">
        <v>33</v>
      </c>
    </row>
    <row r="981" spans="1:3" x14ac:dyDescent="0.2">
      <c r="A981" s="23">
        <v>979</v>
      </c>
      <c r="B981" s="23">
        <f t="shared" ca="1" si="15"/>
        <v>0.74888955784339839</v>
      </c>
      <c r="C981" s="23" t="s">
        <v>33</v>
      </c>
    </row>
    <row r="982" spans="1:3" x14ac:dyDescent="0.2">
      <c r="A982" s="23">
        <v>980</v>
      </c>
      <c r="B982" s="23">
        <f t="shared" ca="1" si="15"/>
        <v>0.53086314506954269</v>
      </c>
      <c r="C982" s="23" t="s">
        <v>34</v>
      </c>
    </row>
    <row r="983" spans="1:3" x14ac:dyDescent="0.2">
      <c r="A983" s="23">
        <v>981</v>
      </c>
      <c r="B983" s="23">
        <f t="shared" ca="1" si="15"/>
        <v>0.39035515046821057</v>
      </c>
      <c r="C983" s="23" t="s">
        <v>34</v>
      </c>
    </row>
    <row r="984" spans="1:3" x14ac:dyDescent="0.2">
      <c r="A984" s="23">
        <v>982</v>
      </c>
      <c r="B984" s="23">
        <f t="shared" ca="1" si="15"/>
        <v>0.72685635264682413</v>
      </c>
      <c r="C984" s="23" t="s">
        <v>33</v>
      </c>
    </row>
    <row r="985" spans="1:3" x14ac:dyDescent="0.2">
      <c r="A985" s="23">
        <v>983</v>
      </c>
      <c r="B985" s="23">
        <f t="shared" ca="1" si="15"/>
        <v>0.89528917080947346</v>
      </c>
      <c r="C985" s="23" t="s">
        <v>33</v>
      </c>
    </row>
    <row r="986" spans="1:3" x14ac:dyDescent="0.2">
      <c r="A986" s="23">
        <v>984</v>
      </c>
      <c r="B986" s="23">
        <f t="shared" ca="1" si="15"/>
        <v>0.44684531286626261</v>
      </c>
      <c r="C986" s="23" t="s">
        <v>34</v>
      </c>
    </row>
    <row r="987" spans="1:3" x14ac:dyDescent="0.2">
      <c r="A987" s="23">
        <v>985</v>
      </c>
      <c r="B987" s="23">
        <f t="shared" ca="1" si="15"/>
        <v>0.32075834076216153</v>
      </c>
      <c r="C987" s="23" t="s">
        <v>34</v>
      </c>
    </row>
    <row r="988" spans="1:3" x14ac:dyDescent="0.2">
      <c r="A988" s="23">
        <v>986</v>
      </c>
      <c r="B988" s="23">
        <f t="shared" ca="1" si="15"/>
        <v>0.68019866725884515</v>
      </c>
      <c r="C988" s="23" t="s">
        <v>33</v>
      </c>
    </row>
    <row r="989" spans="1:3" x14ac:dyDescent="0.2">
      <c r="A989" s="23">
        <v>987</v>
      </c>
      <c r="B989" s="23">
        <f t="shared" ca="1" si="15"/>
        <v>0.48122138259565889</v>
      </c>
      <c r="C989" s="23" t="s">
        <v>34</v>
      </c>
    </row>
    <row r="990" spans="1:3" x14ac:dyDescent="0.2">
      <c r="A990" s="23">
        <v>988</v>
      </c>
      <c r="B990" s="23">
        <f t="shared" ca="1" si="15"/>
        <v>0.47390515192111715</v>
      </c>
      <c r="C990" s="23" t="s">
        <v>34</v>
      </c>
    </row>
    <row r="991" spans="1:3" x14ac:dyDescent="0.2">
      <c r="A991" s="23">
        <v>989</v>
      </c>
      <c r="B991" s="23">
        <f t="shared" ca="1" si="15"/>
        <v>0.74642141276639795</v>
      </c>
      <c r="C991" s="23" t="s">
        <v>33</v>
      </c>
    </row>
    <row r="992" spans="1:3" x14ac:dyDescent="0.2">
      <c r="A992" s="23">
        <v>990</v>
      </c>
      <c r="B992" s="23">
        <f t="shared" ca="1" si="15"/>
        <v>0.51552114769285673</v>
      </c>
      <c r="C992" s="23" t="s">
        <v>34</v>
      </c>
    </row>
    <row r="993" spans="1:3" x14ac:dyDescent="0.2">
      <c r="A993" s="23">
        <v>991</v>
      </c>
      <c r="B993" s="23">
        <f t="shared" ca="1" si="15"/>
        <v>0.68556045102062635</v>
      </c>
      <c r="C993" s="23" t="s">
        <v>33</v>
      </c>
    </row>
    <row r="994" spans="1:3" x14ac:dyDescent="0.2">
      <c r="A994" s="23">
        <v>992</v>
      </c>
      <c r="B994" s="23">
        <f t="shared" ca="1" si="15"/>
        <v>0.57892498325927966</v>
      </c>
      <c r="C994" s="23" t="s">
        <v>34</v>
      </c>
    </row>
    <row r="995" spans="1:3" x14ac:dyDescent="0.2">
      <c r="A995" s="23">
        <v>993</v>
      </c>
      <c r="B995" s="23">
        <f t="shared" ca="1" si="15"/>
        <v>0.68199143359355041</v>
      </c>
      <c r="C995" s="23" t="s">
        <v>33</v>
      </c>
    </row>
    <row r="996" spans="1:3" x14ac:dyDescent="0.2">
      <c r="A996" s="23">
        <v>994</v>
      </c>
      <c r="B996" s="23">
        <f t="shared" ca="1" si="15"/>
        <v>0.70904112846937284</v>
      </c>
      <c r="C996" s="23" t="s">
        <v>33</v>
      </c>
    </row>
    <row r="997" spans="1:3" x14ac:dyDescent="0.2">
      <c r="A997" s="23">
        <v>995</v>
      </c>
      <c r="B997" s="23">
        <f t="shared" ca="1" si="15"/>
        <v>0.66289190541284537</v>
      </c>
      <c r="C997" s="23" t="s">
        <v>34</v>
      </c>
    </row>
    <row r="998" spans="1:3" x14ac:dyDescent="0.2">
      <c r="A998" s="23">
        <v>996</v>
      </c>
      <c r="B998" s="23">
        <f t="shared" ca="1" si="15"/>
        <v>0.68493408623549568</v>
      </c>
      <c r="C998" s="23" t="s">
        <v>33</v>
      </c>
    </row>
    <row r="999" spans="1:3" x14ac:dyDescent="0.2">
      <c r="A999" s="23">
        <v>997</v>
      </c>
      <c r="B999" s="23">
        <f t="shared" ca="1" si="15"/>
        <v>0.61047486591844191</v>
      </c>
      <c r="C999" s="23" t="s">
        <v>34</v>
      </c>
    </row>
    <row r="1000" spans="1:3" x14ac:dyDescent="0.2">
      <c r="A1000" s="23">
        <v>998</v>
      </c>
      <c r="B1000" s="23">
        <f t="shared" ca="1" si="15"/>
        <v>0.61347024602201272</v>
      </c>
      <c r="C1000" s="23" t="s">
        <v>34</v>
      </c>
    </row>
    <row r="1001" spans="1:3" x14ac:dyDescent="0.2">
      <c r="A1001" s="23">
        <v>999</v>
      </c>
      <c r="B1001" s="23">
        <f t="shared" ca="1" si="15"/>
        <v>0.19731570821257999</v>
      </c>
      <c r="C1001" s="23" t="s">
        <v>34</v>
      </c>
    </row>
    <row r="1002" spans="1:3" x14ac:dyDescent="0.2">
      <c r="A1002" s="23">
        <v>1000</v>
      </c>
      <c r="B1002" s="23">
        <f t="shared" ca="1" si="15"/>
        <v>0.4715057060079994</v>
      </c>
      <c r="C1002" s="23" t="s">
        <v>34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F86E-4AB6-D54F-9C5E-94BE2FAAA8E3}">
  <sheetPr codeName="Sheet46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8"/>
  </cols>
  <sheetData>
    <row r="2" spans="2:14" ht="27" thickBot="1" x14ac:dyDescent="0.35"/>
    <row r="3" spans="2:14" x14ac:dyDescent="0.3">
      <c r="E3" s="36"/>
      <c r="F3" s="35"/>
      <c r="G3" s="35"/>
      <c r="H3" s="35"/>
      <c r="I3" s="34"/>
      <c r="J3" s="36"/>
      <c r="K3" s="35"/>
      <c r="L3" s="35"/>
      <c r="M3" s="35"/>
      <c r="N3" s="34"/>
    </row>
    <row r="4" spans="2:14" x14ac:dyDescent="0.3">
      <c r="E4" s="33"/>
      <c r="I4" s="32"/>
      <c r="J4" s="33"/>
      <c r="N4" s="32"/>
    </row>
    <row r="5" spans="2:14" x14ac:dyDescent="0.3">
      <c r="E5" s="33"/>
      <c r="G5" s="28" t="s">
        <v>128</v>
      </c>
      <c r="I5" s="32"/>
      <c r="J5" s="33"/>
      <c r="L5" s="28" t="s">
        <v>125</v>
      </c>
      <c r="N5" s="32"/>
    </row>
    <row r="6" spans="2:14" x14ac:dyDescent="0.3">
      <c r="E6" s="33"/>
      <c r="I6" s="32"/>
      <c r="J6" s="33"/>
      <c r="N6" s="32"/>
    </row>
    <row r="7" spans="2:14" x14ac:dyDescent="0.3">
      <c r="E7" s="33"/>
      <c r="I7" s="32"/>
      <c r="J7" s="33"/>
      <c r="N7" s="32"/>
    </row>
    <row r="8" spans="2:14" ht="27" thickBot="1" x14ac:dyDescent="0.35">
      <c r="B8" s="28" t="s">
        <v>10</v>
      </c>
      <c r="E8" s="31"/>
      <c r="F8" s="30"/>
      <c r="G8" s="30"/>
      <c r="H8" s="30"/>
      <c r="I8" s="29"/>
      <c r="J8" s="31"/>
      <c r="K8" s="30"/>
      <c r="L8" s="30"/>
      <c r="M8" s="30"/>
      <c r="N8" s="29"/>
    </row>
    <row r="9" spans="2:14" x14ac:dyDescent="0.3">
      <c r="E9" s="36"/>
      <c r="F9" s="35"/>
      <c r="G9" s="35"/>
      <c r="H9" s="35"/>
      <c r="I9" s="34"/>
      <c r="J9" s="36"/>
      <c r="K9" s="35"/>
      <c r="L9" s="35"/>
      <c r="M9" s="35"/>
      <c r="N9" s="34"/>
    </row>
    <row r="10" spans="2:14" x14ac:dyDescent="0.3">
      <c r="E10" s="33"/>
      <c r="I10" s="32"/>
      <c r="J10" s="33"/>
      <c r="N10" s="32"/>
    </row>
    <row r="11" spans="2:14" x14ac:dyDescent="0.3">
      <c r="E11" s="33"/>
      <c r="G11" s="28" t="s">
        <v>139</v>
      </c>
      <c r="I11" s="32"/>
      <c r="J11" s="33"/>
      <c r="L11" s="28" t="s">
        <v>138</v>
      </c>
      <c r="N11" s="32"/>
    </row>
    <row r="12" spans="2:14" x14ac:dyDescent="0.3">
      <c r="E12" s="33"/>
      <c r="I12" s="32"/>
      <c r="J12" s="33"/>
      <c r="N12" s="32"/>
    </row>
    <row r="13" spans="2:14" x14ac:dyDescent="0.3">
      <c r="E13" s="33"/>
      <c r="I13" s="32"/>
      <c r="J13" s="33"/>
      <c r="N13" s="32"/>
    </row>
    <row r="14" spans="2:14" ht="27" thickBot="1" x14ac:dyDescent="0.35">
      <c r="E14" s="31"/>
      <c r="F14" s="30"/>
      <c r="G14" s="30"/>
      <c r="H14" s="30"/>
      <c r="I14" s="29"/>
      <c r="J14" s="31"/>
      <c r="K14" s="30"/>
      <c r="L14" s="30"/>
      <c r="M14" s="30"/>
      <c r="N14" s="29"/>
    </row>
    <row r="17" spans="9:9" x14ac:dyDescent="0.3">
      <c r="I17" s="28" t="s">
        <v>137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E00F-0E60-A540-8458-D01C60EE3CE6}">
  <sheetPr codeName="Sheet47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37" t="s">
        <v>121</v>
      </c>
    </row>
    <row r="4" spans="2:2" x14ac:dyDescent="0.3">
      <c r="B4" s="1" t="s">
        <v>144</v>
      </c>
    </row>
    <row r="5" spans="2:2" x14ac:dyDescent="0.3">
      <c r="B5" s="1" t="s">
        <v>143</v>
      </c>
    </row>
    <row r="7" spans="2:2" x14ac:dyDescent="0.3">
      <c r="B7" s="1" t="s">
        <v>142</v>
      </c>
    </row>
    <row r="8" spans="2:2" x14ac:dyDescent="0.3">
      <c r="B8" s="1" t="s">
        <v>141</v>
      </c>
    </row>
    <row r="9" spans="2:2" x14ac:dyDescent="0.3">
      <c r="B9" s="1" t="s">
        <v>140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C351-C9D4-DA46-B1A1-82ECC4D1E0E5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8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159</v>
      </c>
    </row>
    <row r="4" spans="2:3" x14ac:dyDescent="0.3">
      <c r="B4" s="1" t="s">
        <v>158</v>
      </c>
    </row>
    <row r="5" spans="2:3" x14ac:dyDescent="0.3">
      <c r="B5" s="1" t="s">
        <v>157</v>
      </c>
    </row>
    <row r="7" spans="2:3" x14ac:dyDescent="0.3">
      <c r="B7" s="1" t="s">
        <v>156</v>
      </c>
    </row>
    <row r="8" spans="2:3" x14ac:dyDescent="0.3">
      <c r="B8" s="1" t="s">
        <v>155</v>
      </c>
    </row>
    <row r="9" spans="2:3" x14ac:dyDescent="0.3">
      <c r="B9" s="1" t="s">
        <v>154</v>
      </c>
    </row>
    <row r="11" spans="2:3" x14ac:dyDescent="0.3">
      <c r="C11" s="38">
        <v>1</v>
      </c>
    </row>
    <row r="12" spans="2:3" x14ac:dyDescent="0.3">
      <c r="C12" s="28" t="s">
        <v>153</v>
      </c>
    </row>
    <row r="14" spans="2:3" x14ac:dyDescent="0.3">
      <c r="C14" s="38">
        <v>1</v>
      </c>
    </row>
    <row r="15" spans="2:3" x14ac:dyDescent="0.3">
      <c r="C15" s="28" t="s">
        <v>152</v>
      </c>
    </row>
    <row r="17" spans="3:13" ht="31" x14ac:dyDescent="0.4">
      <c r="C17" s="38">
        <v>2</v>
      </c>
      <c r="E17" s="38">
        <v>2</v>
      </c>
      <c r="G17" s="38" t="s">
        <v>151</v>
      </c>
      <c r="I17" s="38" t="s">
        <v>151</v>
      </c>
      <c r="K17" s="38" t="s">
        <v>151</v>
      </c>
      <c r="M17" s="28" t="s">
        <v>150</v>
      </c>
    </row>
    <row r="18" spans="3:13" ht="30" x14ac:dyDescent="0.4">
      <c r="C18" s="28" t="s">
        <v>149</v>
      </c>
      <c r="E18" s="28" t="s">
        <v>148</v>
      </c>
      <c r="G18" s="28" t="s">
        <v>147</v>
      </c>
      <c r="I18" s="28" t="s">
        <v>146</v>
      </c>
      <c r="K18" s="28" t="s">
        <v>145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>
      <selection sqref="A1:D11"/>
    </sheetView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43</v>
      </c>
    </row>
    <row r="2" spans="1:4" x14ac:dyDescent="0.25">
      <c r="A2" s="2" t="s">
        <v>44</v>
      </c>
      <c r="B2" s="3"/>
    </row>
    <row r="3" spans="1:4" x14ac:dyDescent="0.25">
      <c r="A3" s="2" t="s">
        <v>45</v>
      </c>
    </row>
    <row r="4" spans="1:4" x14ac:dyDescent="0.25">
      <c r="A4" s="2" t="s">
        <v>46</v>
      </c>
    </row>
    <row r="5" spans="1:4" x14ac:dyDescent="0.25">
      <c r="A5" s="2" t="s">
        <v>47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1"/>
  </cols>
  <sheetData>
    <row r="3" spans="2:4" x14ac:dyDescent="0.3">
      <c r="B3" s="11" t="s">
        <v>48</v>
      </c>
    </row>
    <row r="4" spans="2:4" x14ac:dyDescent="0.3">
      <c r="C4" s="11" t="s">
        <v>49</v>
      </c>
    </row>
    <row r="5" spans="2:4" x14ac:dyDescent="0.3">
      <c r="D5" s="12" t="s">
        <v>50</v>
      </c>
    </row>
    <row r="6" spans="2:4" x14ac:dyDescent="0.3">
      <c r="D6" s="12" t="s">
        <v>51</v>
      </c>
    </row>
    <row r="7" spans="2:4" x14ac:dyDescent="0.3">
      <c r="D7" s="12" t="s">
        <v>52</v>
      </c>
    </row>
    <row r="9" spans="2:4" x14ac:dyDescent="0.3">
      <c r="D9" s="12"/>
    </row>
    <row r="10" spans="2:4" x14ac:dyDescent="0.3">
      <c r="D10" s="12"/>
    </row>
  </sheetData>
  <hyperlinks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3"/>
  </cols>
  <sheetData>
    <row r="1" spans="1:6" x14ac:dyDescent="0.2">
      <c r="B1" s="13" t="s">
        <v>58</v>
      </c>
      <c r="C1" s="13" t="s">
        <v>59</v>
      </c>
      <c r="D1" s="13" t="s">
        <v>60</v>
      </c>
      <c r="E1" s="13" t="s">
        <v>61</v>
      </c>
      <c r="F1" s="13" t="s">
        <v>62</v>
      </c>
    </row>
    <row r="2" spans="1:6" x14ac:dyDescent="0.2">
      <c r="A2" s="13">
        <v>1</v>
      </c>
      <c r="B2" s="13">
        <v>5.0999999999999996</v>
      </c>
      <c r="C2" s="13">
        <v>3.5</v>
      </c>
      <c r="D2" s="13">
        <v>1.4</v>
      </c>
      <c r="E2" s="13">
        <v>0.2</v>
      </c>
      <c r="F2" s="13" t="s">
        <v>63</v>
      </c>
    </row>
    <row r="3" spans="1:6" x14ac:dyDescent="0.2">
      <c r="A3" s="13">
        <v>2</v>
      </c>
      <c r="B3" s="13">
        <v>4.9000000000000004</v>
      </c>
      <c r="C3" s="13">
        <v>3</v>
      </c>
      <c r="D3" s="13">
        <v>1.4</v>
      </c>
      <c r="E3" s="13">
        <v>0.2</v>
      </c>
      <c r="F3" s="13" t="s">
        <v>63</v>
      </c>
    </row>
    <row r="4" spans="1:6" x14ac:dyDescent="0.2">
      <c r="A4" s="13">
        <v>3</v>
      </c>
      <c r="B4" s="13">
        <v>4.7</v>
      </c>
      <c r="C4" s="13">
        <v>3.2</v>
      </c>
      <c r="D4" s="13">
        <v>1.3</v>
      </c>
      <c r="E4" s="13">
        <v>0.2</v>
      </c>
      <c r="F4" s="13" t="s">
        <v>63</v>
      </c>
    </row>
    <row r="5" spans="1:6" x14ac:dyDescent="0.2">
      <c r="A5" s="13">
        <v>4</v>
      </c>
      <c r="B5" s="13">
        <v>4.5999999999999996</v>
      </c>
      <c r="C5" s="13">
        <v>3.1</v>
      </c>
      <c r="D5" s="13">
        <v>1.5</v>
      </c>
      <c r="E5" s="13">
        <v>0.2</v>
      </c>
      <c r="F5" s="13" t="s">
        <v>63</v>
      </c>
    </row>
    <row r="6" spans="1:6" x14ac:dyDescent="0.2">
      <c r="A6" s="13">
        <v>5</v>
      </c>
      <c r="B6" s="13">
        <v>5</v>
      </c>
      <c r="C6" s="13">
        <v>3.6</v>
      </c>
      <c r="D6" s="13">
        <v>1.4</v>
      </c>
      <c r="E6" s="13">
        <v>0.2</v>
      </c>
      <c r="F6" s="13" t="s">
        <v>63</v>
      </c>
    </row>
    <row r="7" spans="1:6" x14ac:dyDescent="0.2">
      <c r="A7" s="13">
        <v>6</v>
      </c>
      <c r="B7" s="13">
        <v>5.4</v>
      </c>
      <c r="C7" s="13">
        <v>3.9</v>
      </c>
      <c r="D7" s="13">
        <v>1.7</v>
      </c>
      <c r="E7" s="13">
        <v>0.4</v>
      </c>
      <c r="F7" s="13" t="s">
        <v>63</v>
      </c>
    </row>
    <row r="8" spans="1:6" x14ac:dyDescent="0.2">
      <c r="A8" s="13">
        <v>7</v>
      </c>
      <c r="B8" s="13">
        <v>4.5999999999999996</v>
      </c>
      <c r="C8" s="13">
        <v>3.4</v>
      </c>
      <c r="D8" s="13">
        <v>1.4</v>
      </c>
      <c r="E8" s="13">
        <v>0.3</v>
      </c>
      <c r="F8" s="13" t="s">
        <v>63</v>
      </c>
    </row>
    <row r="9" spans="1:6" x14ac:dyDescent="0.2">
      <c r="A9" s="13">
        <v>8</v>
      </c>
      <c r="B9" s="13">
        <v>5</v>
      </c>
      <c r="C9" s="13">
        <v>3.4</v>
      </c>
      <c r="D9" s="13">
        <v>1.5</v>
      </c>
      <c r="E9" s="13">
        <v>0.2</v>
      </c>
      <c r="F9" s="13" t="s">
        <v>63</v>
      </c>
    </row>
    <row r="10" spans="1:6" x14ac:dyDescent="0.2">
      <c r="A10" s="13">
        <v>9</v>
      </c>
      <c r="B10" s="13">
        <v>4.4000000000000004</v>
      </c>
      <c r="C10" s="13">
        <v>2.9</v>
      </c>
      <c r="D10" s="13">
        <v>1.4</v>
      </c>
      <c r="E10" s="13">
        <v>0.2</v>
      </c>
      <c r="F10" s="13" t="s">
        <v>63</v>
      </c>
    </row>
    <row r="11" spans="1:6" x14ac:dyDescent="0.2">
      <c r="A11" s="13">
        <v>10</v>
      </c>
      <c r="B11" s="13">
        <v>4.9000000000000004</v>
      </c>
      <c r="C11" s="13">
        <v>3.1</v>
      </c>
      <c r="D11" s="13">
        <v>1.5</v>
      </c>
      <c r="E11" s="13">
        <v>0.1</v>
      </c>
      <c r="F11" s="13" t="s">
        <v>63</v>
      </c>
    </row>
    <row r="12" spans="1:6" x14ac:dyDescent="0.2">
      <c r="A12" s="13">
        <v>11</v>
      </c>
      <c r="B12" s="13">
        <v>5.4</v>
      </c>
      <c r="C12" s="13">
        <v>3.7</v>
      </c>
      <c r="D12" s="13">
        <v>1.5</v>
      </c>
      <c r="E12" s="13">
        <v>0.2</v>
      </c>
      <c r="F12" s="13" t="s">
        <v>63</v>
      </c>
    </row>
    <row r="13" spans="1:6" x14ac:dyDescent="0.2">
      <c r="A13" s="13">
        <v>12</v>
      </c>
      <c r="B13" s="13">
        <v>4.8</v>
      </c>
      <c r="C13" s="13">
        <v>3.4</v>
      </c>
      <c r="D13" s="13">
        <v>1.6</v>
      </c>
      <c r="E13" s="13">
        <v>0.2</v>
      </c>
      <c r="F13" s="13" t="s">
        <v>63</v>
      </c>
    </row>
    <row r="14" spans="1:6" x14ac:dyDescent="0.2">
      <c r="A14" s="13">
        <v>13</v>
      </c>
      <c r="B14" s="13">
        <v>4.8</v>
      </c>
      <c r="C14" s="13">
        <v>3</v>
      </c>
      <c r="D14" s="13">
        <v>1.4</v>
      </c>
      <c r="E14" s="13">
        <v>0.1</v>
      </c>
      <c r="F14" s="13" t="s">
        <v>63</v>
      </c>
    </row>
    <row r="15" spans="1:6" x14ac:dyDescent="0.2">
      <c r="A15" s="13">
        <v>14</v>
      </c>
      <c r="B15" s="13">
        <v>4.3</v>
      </c>
      <c r="C15" s="13">
        <v>3</v>
      </c>
      <c r="D15" s="13">
        <v>1.1000000000000001</v>
      </c>
      <c r="E15" s="13">
        <v>0.1</v>
      </c>
      <c r="F15" s="13" t="s">
        <v>63</v>
      </c>
    </row>
    <row r="16" spans="1:6" x14ac:dyDescent="0.2">
      <c r="A16" s="13">
        <v>15</v>
      </c>
      <c r="B16" s="13">
        <v>5.8</v>
      </c>
      <c r="C16" s="13">
        <v>4</v>
      </c>
      <c r="D16" s="13">
        <v>1.2</v>
      </c>
      <c r="E16" s="13">
        <v>0.2</v>
      </c>
      <c r="F16" s="13" t="s">
        <v>63</v>
      </c>
    </row>
    <row r="17" spans="1:6" x14ac:dyDescent="0.2">
      <c r="A17" s="13">
        <v>16</v>
      </c>
      <c r="B17" s="13">
        <v>5.7</v>
      </c>
      <c r="C17" s="13">
        <v>4.4000000000000004</v>
      </c>
      <c r="D17" s="13">
        <v>1.5</v>
      </c>
      <c r="E17" s="13">
        <v>0.4</v>
      </c>
      <c r="F17" s="13" t="s">
        <v>63</v>
      </c>
    </row>
    <row r="18" spans="1:6" x14ac:dyDescent="0.2">
      <c r="A18" s="13">
        <v>17</v>
      </c>
      <c r="B18" s="13">
        <v>5.4</v>
      </c>
      <c r="C18" s="13">
        <v>3.9</v>
      </c>
      <c r="D18" s="13">
        <v>1.3</v>
      </c>
      <c r="E18" s="13">
        <v>0.4</v>
      </c>
      <c r="F18" s="13" t="s">
        <v>63</v>
      </c>
    </row>
    <row r="19" spans="1:6" x14ac:dyDescent="0.2">
      <c r="A19" s="13">
        <v>18</v>
      </c>
      <c r="B19" s="13">
        <v>5.0999999999999996</v>
      </c>
      <c r="C19" s="13">
        <v>3.5</v>
      </c>
      <c r="D19" s="13">
        <v>1.4</v>
      </c>
      <c r="E19" s="13">
        <v>0.3</v>
      </c>
      <c r="F19" s="13" t="s">
        <v>63</v>
      </c>
    </row>
    <row r="20" spans="1:6" x14ac:dyDescent="0.2">
      <c r="A20" s="13">
        <v>19</v>
      </c>
      <c r="B20" s="13">
        <v>5.7</v>
      </c>
      <c r="C20" s="13">
        <v>3.8</v>
      </c>
      <c r="D20" s="13">
        <v>1.7</v>
      </c>
      <c r="E20" s="13">
        <v>0.3</v>
      </c>
      <c r="F20" s="13" t="s">
        <v>63</v>
      </c>
    </row>
    <row r="21" spans="1:6" x14ac:dyDescent="0.2">
      <c r="A21" s="13">
        <v>20</v>
      </c>
      <c r="B21" s="13">
        <v>5.0999999999999996</v>
      </c>
      <c r="C21" s="13">
        <v>3.8</v>
      </c>
      <c r="D21" s="13">
        <v>1.5</v>
      </c>
      <c r="E21" s="13">
        <v>0.3</v>
      </c>
      <c r="F21" s="13" t="s">
        <v>63</v>
      </c>
    </row>
    <row r="22" spans="1:6" x14ac:dyDescent="0.2">
      <c r="A22" s="13">
        <v>21</v>
      </c>
      <c r="B22" s="13">
        <v>5.4</v>
      </c>
      <c r="C22" s="13">
        <v>3.4</v>
      </c>
      <c r="D22" s="13">
        <v>1.7</v>
      </c>
      <c r="E22" s="13">
        <v>0.2</v>
      </c>
      <c r="F22" s="13" t="s">
        <v>63</v>
      </c>
    </row>
    <row r="23" spans="1:6" x14ac:dyDescent="0.2">
      <c r="A23" s="13">
        <v>22</v>
      </c>
      <c r="B23" s="13">
        <v>5.0999999999999996</v>
      </c>
      <c r="C23" s="13">
        <v>3.7</v>
      </c>
      <c r="D23" s="13">
        <v>1.5</v>
      </c>
      <c r="E23" s="13">
        <v>0.4</v>
      </c>
      <c r="F23" s="13" t="s">
        <v>63</v>
      </c>
    </row>
    <row r="24" spans="1:6" x14ac:dyDescent="0.2">
      <c r="A24" s="13">
        <v>23</v>
      </c>
      <c r="B24" s="13">
        <v>4.5999999999999996</v>
      </c>
      <c r="C24" s="13">
        <v>3.6</v>
      </c>
      <c r="D24" s="13">
        <v>1</v>
      </c>
      <c r="E24" s="13">
        <v>0.2</v>
      </c>
      <c r="F24" s="13" t="s">
        <v>63</v>
      </c>
    </row>
    <row r="25" spans="1:6" x14ac:dyDescent="0.2">
      <c r="A25" s="13">
        <v>24</v>
      </c>
      <c r="B25" s="13">
        <v>5.0999999999999996</v>
      </c>
      <c r="C25" s="13">
        <v>3.3</v>
      </c>
      <c r="D25" s="13">
        <v>1.7</v>
      </c>
      <c r="E25" s="13">
        <v>0.5</v>
      </c>
      <c r="F25" s="13" t="s">
        <v>63</v>
      </c>
    </row>
    <row r="26" spans="1:6" x14ac:dyDescent="0.2">
      <c r="A26" s="13">
        <v>25</v>
      </c>
      <c r="B26" s="13">
        <v>4.8</v>
      </c>
      <c r="C26" s="13">
        <v>3.4</v>
      </c>
      <c r="D26" s="13">
        <v>1.9</v>
      </c>
      <c r="E26" s="13">
        <v>0.2</v>
      </c>
      <c r="F26" s="13" t="s">
        <v>63</v>
      </c>
    </row>
    <row r="27" spans="1:6" x14ac:dyDescent="0.2">
      <c r="A27" s="13">
        <v>26</v>
      </c>
      <c r="B27" s="13">
        <v>5</v>
      </c>
      <c r="C27" s="13">
        <v>3</v>
      </c>
      <c r="D27" s="13">
        <v>1.6</v>
      </c>
      <c r="E27" s="13">
        <v>0.2</v>
      </c>
      <c r="F27" s="13" t="s">
        <v>63</v>
      </c>
    </row>
    <row r="28" spans="1:6" x14ac:dyDescent="0.2">
      <c r="A28" s="13">
        <v>27</v>
      </c>
      <c r="B28" s="13">
        <v>5</v>
      </c>
      <c r="C28" s="13">
        <v>3.4</v>
      </c>
      <c r="D28" s="13">
        <v>1.6</v>
      </c>
      <c r="E28" s="13">
        <v>0.4</v>
      </c>
      <c r="F28" s="13" t="s">
        <v>63</v>
      </c>
    </row>
    <row r="29" spans="1:6" x14ac:dyDescent="0.2">
      <c r="A29" s="13">
        <v>28</v>
      </c>
      <c r="B29" s="13">
        <v>5.2</v>
      </c>
      <c r="C29" s="13">
        <v>3.5</v>
      </c>
      <c r="D29" s="13">
        <v>1.5</v>
      </c>
      <c r="E29" s="13">
        <v>0.2</v>
      </c>
      <c r="F29" s="13" t="s">
        <v>63</v>
      </c>
    </row>
    <row r="30" spans="1:6" x14ac:dyDescent="0.2">
      <c r="A30" s="13">
        <v>29</v>
      </c>
      <c r="B30" s="13">
        <v>5.2</v>
      </c>
      <c r="C30" s="13">
        <v>3.4</v>
      </c>
      <c r="D30" s="13">
        <v>1.4</v>
      </c>
      <c r="E30" s="13">
        <v>0.2</v>
      </c>
      <c r="F30" s="13" t="s">
        <v>63</v>
      </c>
    </row>
    <row r="31" spans="1:6" x14ac:dyDescent="0.2">
      <c r="A31" s="13">
        <v>30</v>
      </c>
      <c r="B31" s="13">
        <v>4.7</v>
      </c>
      <c r="C31" s="13">
        <v>3.2</v>
      </c>
      <c r="D31" s="13">
        <v>1.6</v>
      </c>
      <c r="E31" s="13">
        <v>0.2</v>
      </c>
      <c r="F31" s="13" t="s">
        <v>63</v>
      </c>
    </row>
    <row r="32" spans="1:6" x14ac:dyDescent="0.2">
      <c r="A32" s="13">
        <v>31</v>
      </c>
      <c r="B32" s="13">
        <v>4.8</v>
      </c>
      <c r="C32" s="13">
        <v>3.1</v>
      </c>
      <c r="D32" s="13">
        <v>1.6</v>
      </c>
      <c r="E32" s="13">
        <v>0.2</v>
      </c>
      <c r="F32" s="13" t="s">
        <v>63</v>
      </c>
    </row>
    <row r="33" spans="1:6" x14ac:dyDescent="0.2">
      <c r="A33" s="13">
        <v>32</v>
      </c>
      <c r="B33" s="13">
        <v>5.4</v>
      </c>
      <c r="C33" s="13">
        <v>3.4</v>
      </c>
      <c r="D33" s="13">
        <v>1.5</v>
      </c>
      <c r="E33" s="13">
        <v>0.4</v>
      </c>
      <c r="F33" s="13" t="s">
        <v>63</v>
      </c>
    </row>
    <row r="34" spans="1:6" x14ac:dyDescent="0.2">
      <c r="A34" s="13">
        <v>33</v>
      </c>
      <c r="B34" s="13">
        <v>5.2</v>
      </c>
      <c r="C34" s="13">
        <v>4.0999999999999996</v>
      </c>
      <c r="D34" s="13">
        <v>1.5</v>
      </c>
      <c r="E34" s="13">
        <v>0.1</v>
      </c>
      <c r="F34" s="13" t="s">
        <v>63</v>
      </c>
    </row>
    <row r="35" spans="1:6" x14ac:dyDescent="0.2">
      <c r="A35" s="13">
        <v>34</v>
      </c>
      <c r="B35" s="13">
        <v>5.5</v>
      </c>
      <c r="C35" s="13">
        <v>4.2</v>
      </c>
      <c r="D35" s="13">
        <v>1.4</v>
      </c>
      <c r="E35" s="13">
        <v>0.2</v>
      </c>
      <c r="F35" s="13" t="s">
        <v>63</v>
      </c>
    </row>
    <row r="36" spans="1:6" x14ac:dyDescent="0.2">
      <c r="A36" s="13">
        <v>35</v>
      </c>
      <c r="B36" s="13">
        <v>4.9000000000000004</v>
      </c>
      <c r="C36" s="13">
        <v>3.1</v>
      </c>
      <c r="D36" s="13">
        <v>1.5</v>
      </c>
      <c r="E36" s="13">
        <v>0.2</v>
      </c>
      <c r="F36" s="13" t="s">
        <v>63</v>
      </c>
    </row>
    <row r="37" spans="1:6" x14ac:dyDescent="0.2">
      <c r="A37" s="13">
        <v>36</v>
      </c>
      <c r="B37" s="13">
        <v>5</v>
      </c>
      <c r="C37" s="13">
        <v>3.2</v>
      </c>
      <c r="D37" s="13">
        <v>1.2</v>
      </c>
      <c r="E37" s="13">
        <v>0.2</v>
      </c>
      <c r="F37" s="13" t="s">
        <v>63</v>
      </c>
    </row>
    <row r="38" spans="1:6" x14ac:dyDescent="0.2">
      <c r="A38" s="13">
        <v>37</v>
      </c>
      <c r="B38" s="13">
        <v>5.5</v>
      </c>
      <c r="C38" s="13">
        <v>3.5</v>
      </c>
      <c r="D38" s="13">
        <v>1.3</v>
      </c>
      <c r="E38" s="13">
        <v>0.2</v>
      </c>
      <c r="F38" s="13" t="s">
        <v>63</v>
      </c>
    </row>
    <row r="39" spans="1:6" x14ac:dyDescent="0.2">
      <c r="A39" s="13">
        <v>38</v>
      </c>
      <c r="B39" s="13">
        <v>4.9000000000000004</v>
      </c>
      <c r="C39" s="13">
        <v>3.6</v>
      </c>
      <c r="D39" s="13">
        <v>1.4</v>
      </c>
      <c r="E39" s="13">
        <v>0.1</v>
      </c>
      <c r="F39" s="13" t="s">
        <v>63</v>
      </c>
    </row>
    <row r="40" spans="1:6" x14ac:dyDescent="0.2">
      <c r="A40" s="13">
        <v>39</v>
      </c>
      <c r="B40" s="13">
        <v>4.4000000000000004</v>
      </c>
      <c r="C40" s="13">
        <v>3</v>
      </c>
      <c r="D40" s="13">
        <v>1.3</v>
      </c>
      <c r="E40" s="13">
        <v>0.2</v>
      </c>
      <c r="F40" s="13" t="s">
        <v>63</v>
      </c>
    </row>
    <row r="41" spans="1:6" x14ac:dyDescent="0.2">
      <c r="A41" s="13">
        <v>40</v>
      </c>
      <c r="B41" s="13">
        <v>5.0999999999999996</v>
      </c>
      <c r="C41" s="13">
        <v>3.4</v>
      </c>
      <c r="D41" s="13">
        <v>1.5</v>
      </c>
      <c r="E41" s="13">
        <v>0.2</v>
      </c>
      <c r="F41" s="13" t="s">
        <v>63</v>
      </c>
    </row>
    <row r="42" spans="1:6" x14ac:dyDescent="0.2">
      <c r="A42" s="13">
        <v>41</v>
      </c>
      <c r="B42" s="13">
        <v>5</v>
      </c>
      <c r="C42" s="13">
        <v>3.5</v>
      </c>
      <c r="D42" s="13">
        <v>1.3</v>
      </c>
      <c r="E42" s="13">
        <v>0.3</v>
      </c>
      <c r="F42" s="13" t="s">
        <v>63</v>
      </c>
    </row>
    <row r="43" spans="1:6" x14ac:dyDescent="0.2">
      <c r="A43" s="13">
        <v>42</v>
      </c>
      <c r="B43" s="13">
        <v>4.5</v>
      </c>
      <c r="C43" s="13">
        <v>2.2999999999999998</v>
      </c>
      <c r="D43" s="13">
        <v>1.3</v>
      </c>
      <c r="E43" s="13">
        <v>0.3</v>
      </c>
      <c r="F43" s="13" t="s">
        <v>63</v>
      </c>
    </row>
    <row r="44" spans="1:6" x14ac:dyDescent="0.2">
      <c r="A44" s="13">
        <v>43</v>
      </c>
      <c r="B44" s="13">
        <v>4.4000000000000004</v>
      </c>
      <c r="C44" s="13">
        <v>3.2</v>
      </c>
      <c r="D44" s="13">
        <v>1.3</v>
      </c>
      <c r="E44" s="13">
        <v>0.2</v>
      </c>
      <c r="F44" s="13" t="s">
        <v>63</v>
      </c>
    </row>
    <row r="45" spans="1:6" x14ac:dyDescent="0.2">
      <c r="A45" s="13">
        <v>44</v>
      </c>
      <c r="B45" s="13">
        <v>5</v>
      </c>
      <c r="C45" s="13">
        <v>3.5</v>
      </c>
      <c r="D45" s="13">
        <v>1.6</v>
      </c>
      <c r="E45" s="13">
        <v>0.6</v>
      </c>
      <c r="F45" s="13" t="s">
        <v>63</v>
      </c>
    </row>
    <row r="46" spans="1:6" x14ac:dyDescent="0.2">
      <c r="A46" s="13">
        <v>45</v>
      </c>
      <c r="B46" s="13">
        <v>5.0999999999999996</v>
      </c>
      <c r="C46" s="13">
        <v>3.8</v>
      </c>
      <c r="D46" s="13">
        <v>1.9</v>
      </c>
      <c r="E46" s="13">
        <v>0.4</v>
      </c>
      <c r="F46" s="13" t="s">
        <v>63</v>
      </c>
    </row>
    <row r="47" spans="1:6" x14ac:dyDescent="0.2">
      <c r="A47" s="13">
        <v>46</v>
      </c>
      <c r="B47" s="13">
        <v>4.8</v>
      </c>
      <c r="C47" s="13">
        <v>3</v>
      </c>
      <c r="D47" s="13">
        <v>1.4</v>
      </c>
      <c r="E47" s="13">
        <v>0.3</v>
      </c>
      <c r="F47" s="13" t="s">
        <v>63</v>
      </c>
    </row>
    <row r="48" spans="1:6" x14ac:dyDescent="0.2">
      <c r="A48" s="13">
        <v>47</v>
      </c>
      <c r="B48" s="13">
        <v>5.0999999999999996</v>
      </c>
      <c r="C48" s="13">
        <v>3.8</v>
      </c>
      <c r="D48" s="13">
        <v>1.6</v>
      </c>
      <c r="E48" s="13">
        <v>0.2</v>
      </c>
      <c r="F48" s="13" t="s">
        <v>63</v>
      </c>
    </row>
    <row r="49" spans="1:6" x14ac:dyDescent="0.2">
      <c r="A49" s="13">
        <v>48</v>
      </c>
      <c r="B49" s="13">
        <v>4.5999999999999996</v>
      </c>
      <c r="C49" s="13">
        <v>3.2</v>
      </c>
      <c r="D49" s="13">
        <v>1.4</v>
      </c>
      <c r="E49" s="13">
        <v>0.2</v>
      </c>
      <c r="F49" s="13" t="s">
        <v>63</v>
      </c>
    </row>
    <row r="50" spans="1:6" x14ac:dyDescent="0.2">
      <c r="A50" s="13">
        <v>49</v>
      </c>
      <c r="B50" s="13">
        <v>5.3</v>
      </c>
      <c r="C50" s="13">
        <v>3.7</v>
      </c>
      <c r="D50" s="13">
        <v>1.5</v>
      </c>
      <c r="E50" s="13">
        <v>0.2</v>
      </c>
      <c r="F50" s="13" t="s">
        <v>63</v>
      </c>
    </row>
    <row r="51" spans="1:6" x14ac:dyDescent="0.2">
      <c r="A51" s="13">
        <v>50</v>
      </c>
      <c r="B51" s="13">
        <v>5</v>
      </c>
      <c r="C51" s="13">
        <v>3.3</v>
      </c>
      <c r="D51" s="13">
        <v>1.4</v>
      </c>
      <c r="E51" s="13">
        <v>0.2</v>
      </c>
      <c r="F51" s="13" t="s">
        <v>63</v>
      </c>
    </row>
    <row r="52" spans="1:6" x14ac:dyDescent="0.2">
      <c r="A52" s="13">
        <v>51</v>
      </c>
      <c r="B52" s="13">
        <v>7</v>
      </c>
      <c r="C52" s="13">
        <v>3.2</v>
      </c>
      <c r="D52" s="13">
        <v>4.7</v>
      </c>
      <c r="E52" s="13">
        <v>1.4</v>
      </c>
      <c r="F52" s="13" t="s">
        <v>64</v>
      </c>
    </row>
    <row r="53" spans="1:6" x14ac:dyDescent="0.2">
      <c r="A53" s="13">
        <v>52</v>
      </c>
      <c r="B53" s="13">
        <v>6.4</v>
      </c>
      <c r="C53" s="13">
        <v>3.2</v>
      </c>
      <c r="D53" s="13">
        <v>4.5</v>
      </c>
      <c r="E53" s="13">
        <v>1.5</v>
      </c>
      <c r="F53" s="13" t="s">
        <v>64</v>
      </c>
    </row>
    <row r="54" spans="1:6" x14ac:dyDescent="0.2">
      <c r="A54" s="13">
        <v>53</v>
      </c>
      <c r="B54" s="13">
        <v>6.9</v>
      </c>
      <c r="C54" s="13">
        <v>3.1</v>
      </c>
      <c r="D54" s="13">
        <v>4.9000000000000004</v>
      </c>
      <c r="E54" s="13">
        <v>1.5</v>
      </c>
      <c r="F54" s="13" t="s">
        <v>64</v>
      </c>
    </row>
    <row r="55" spans="1:6" x14ac:dyDescent="0.2">
      <c r="A55" s="13">
        <v>54</v>
      </c>
      <c r="B55" s="13">
        <v>5.5</v>
      </c>
      <c r="C55" s="13">
        <v>2.2999999999999998</v>
      </c>
      <c r="D55" s="13">
        <v>4</v>
      </c>
      <c r="E55" s="13">
        <v>1.3</v>
      </c>
      <c r="F55" s="13" t="s">
        <v>64</v>
      </c>
    </row>
    <row r="56" spans="1:6" x14ac:dyDescent="0.2">
      <c r="A56" s="13">
        <v>55</v>
      </c>
      <c r="B56" s="13">
        <v>6.5</v>
      </c>
      <c r="C56" s="13">
        <v>2.8</v>
      </c>
      <c r="D56" s="13">
        <v>4.5999999999999996</v>
      </c>
      <c r="E56" s="13">
        <v>1.5</v>
      </c>
      <c r="F56" s="13" t="s">
        <v>64</v>
      </c>
    </row>
    <row r="57" spans="1:6" x14ac:dyDescent="0.2">
      <c r="A57" s="13">
        <v>56</v>
      </c>
      <c r="B57" s="13">
        <v>5.7</v>
      </c>
      <c r="C57" s="13">
        <v>2.8</v>
      </c>
      <c r="D57" s="13">
        <v>4.5</v>
      </c>
      <c r="E57" s="13">
        <v>1.3</v>
      </c>
      <c r="F57" s="13" t="s">
        <v>64</v>
      </c>
    </row>
    <row r="58" spans="1:6" x14ac:dyDescent="0.2">
      <c r="A58" s="13">
        <v>57</v>
      </c>
      <c r="B58" s="13">
        <v>6.3</v>
      </c>
      <c r="C58" s="13">
        <v>3.3</v>
      </c>
      <c r="D58" s="13">
        <v>4.7</v>
      </c>
      <c r="E58" s="13">
        <v>1.6</v>
      </c>
      <c r="F58" s="13" t="s">
        <v>64</v>
      </c>
    </row>
    <row r="59" spans="1:6" x14ac:dyDescent="0.2">
      <c r="A59" s="13">
        <v>58</v>
      </c>
      <c r="B59" s="13">
        <v>4.9000000000000004</v>
      </c>
      <c r="C59" s="13">
        <v>2.4</v>
      </c>
      <c r="D59" s="13">
        <v>3.3</v>
      </c>
      <c r="E59" s="13">
        <v>1</v>
      </c>
      <c r="F59" s="13" t="s">
        <v>64</v>
      </c>
    </row>
    <row r="60" spans="1:6" x14ac:dyDescent="0.2">
      <c r="A60" s="13">
        <v>59</v>
      </c>
      <c r="B60" s="13">
        <v>6.6</v>
      </c>
      <c r="C60" s="13">
        <v>2.9</v>
      </c>
      <c r="D60" s="13">
        <v>4.5999999999999996</v>
      </c>
      <c r="E60" s="13">
        <v>1.3</v>
      </c>
      <c r="F60" s="13" t="s">
        <v>64</v>
      </c>
    </row>
    <row r="61" spans="1:6" x14ac:dyDescent="0.2">
      <c r="A61" s="13">
        <v>60</v>
      </c>
      <c r="B61" s="13">
        <v>5.2</v>
      </c>
      <c r="C61" s="13">
        <v>2.7</v>
      </c>
      <c r="D61" s="13">
        <v>3.9</v>
      </c>
      <c r="E61" s="13">
        <v>1.4</v>
      </c>
      <c r="F61" s="13" t="s">
        <v>64</v>
      </c>
    </row>
    <row r="62" spans="1:6" x14ac:dyDescent="0.2">
      <c r="A62" s="13">
        <v>61</v>
      </c>
      <c r="B62" s="13">
        <v>5</v>
      </c>
      <c r="C62" s="13">
        <v>2</v>
      </c>
      <c r="D62" s="13">
        <v>3.5</v>
      </c>
      <c r="E62" s="13">
        <v>1</v>
      </c>
      <c r="F62" s="13" t="s">
        <v>64</v>
      </c>
    </row>
    <row r="63" spans="1:6" x14ac:dyDescent="0.2">
      <c r="A63" s="13">
        <v>62</v>
      </c>
      <c r="B63" s="13">
        <v>5.9</v>
      </c>
      <c r="C63" s="13">
        <v>3</v>
      </c>
      <c r="D63" s="13">
        <v>4.2</v>
      </c>
      <c r="E63" s="13">
        <v>1.5</v>
      </c>
      <c r="F63" s="13" t="s">
        <v>64</v>
      </c>
    </row>
    <row r="64" spans="1:6" x14ac:dyDescent="0.2">
      <c r="A64" s="13">
        <v>63</v>
      </c>
      <c r="B64" s="13">
        <v>6</v>
      </c>
      <c r="C64" s="13">
        <v>2.2000000000000002</v>
      </c>
      <c r="D64" s="13">
        <v>4</v>
      </c>
      <c r="E64" s="13">
        <v>1</v>
      </c>
      <c r="F64" s="13" t="s">
        <v>64</v>
      </c>
    </row>
    <row r="65" spans="1:6" x14ac:dyDescent="0.2">
      <c r="A65" s="13">
        <v>64</v>
      </c>
      <c r="B65" s="13">
        <v>6.1</v>
      </c>
      <c r="C65" s="13">
        <v>2.9</v>
      </c>
      <c r="D65" s="13">
        <v>4.7</v>
      </c>
      <c r="E65" s="13">
        <v>1.4</v>
      </c>
      <c r="F65" s="13" t="s">
        <v>64</v>
      </c>
    </row>
    <row r="66" spans="1:6" x14ac:dyDescent="0.2">
      <c r="A66" s="13">
        <v>65</v>
      </c>
      <c r="B66" s="13">
        <v>5.6</v>
      </c>
      <c r="C66" s="13">
        <v>2.9</v>
      </c>
      <c r="D66" s="13">
        <v>3.6</v>
      </c>
      <c r="E66" s="13">
        <v>1.3</v>
      </c>
      <c r="F66" s="13" t="s">
        <v>64</v>
      </c>
    </row>
    <row r="67" spans="1:6" x14ac:dyDescent="0.2">
      <c r="A67" s="13">
        <v>66</v>
      </c>
      <c r="B67" s="13">
        <v>6.7</v>
      </c>
      <c r="C67" s="13">
        <v>3.1</v>
      </c>
      <c r="D67" s="13">
        <v>4.4000000000000004</v>
      </c>
      <c r="E67" s="13">
        <v>1.4</v>
      </c>
      <c r="F67" s="13" t="s">
        <v>64</v>
      </c>
    </row>
    <row r="68" spans="1:6" x14ac:dyDescent="0.2">
      <c r="A68" s="13">
        <v>67</v>
      </c>
      <c r="B68" s="13">
        <v>5.6</v>
      </c>
      <c r="C68" s="13">
        <v>3</v>
      </c>
      <c r="D68" s="13">
        <v>4.5</v>
      </c>
      <c r="E68" s="13">
        <v>1.5</v>
      </c>
      <c r="F68" s="13" t="s">
        <v>64</v>
      </c>
    </row>
    <row r="69" spans="1:6" x14ac:dyDescent="0.2">
      <c r="A69" s="13">
        <v>68</v>
      </c>
      <c r="B69" s="13">
        <v>5.8</v>
      </c>
      <c r="C69" s="13">
        <v>2.7</v>
      </c>
      <c r="D69" s="13">
        <v>4.0999999999999996</v>
      </c>
      <c r="E69" s="13">
        <v>1</v>
      </c>
      <c r="F69" s="13" t="s">
        <v>64</v>
      </c>
    </row>
    <row r="70" spans="1:6" x14ac:dyDescent="0.2">
      <c r="A70" s="13">
        <v>69</v>
      </c>
      <c r="B70" s="13">
        <v>6.2</v>
      </c>
      <c r="C70" s="13">
        <v>2.2000000000000002</v>
      </c>
      <c r="D70" s="13">
        <v>4.5</v>
      </c>
      <c r="E70" s="13">
        <v>1.5</v>
      </c>
      <c r="F70" s="13" t="s">
        <v>64</v>
      </c>
    </row>
    <row r="71" spans="1:6" x14ac:dyDescent="0.2">
      <c r="A71" s="13">
        <v>70</v>
      </c>
      <c r="B71" s="13">
        <v>5.6</v>
      </c>
      <c r="C71" s="13">
        <v>2.5</v>
      </c>
      <c r="D71" s="13">
        <v>3.9</v>
      </c>
      <c r="E71" s="13">
        <v>1.1000000000000001</v>
      </c>
      <c r="F71" s="13" t="s">
        <v>64</v>
      </c>
    </row>
    <row r="72" spans="1:6" x14ac:dyDescent="0.2">
      <c r="A72" s="13">
        <v>71</v>
      </c>
      <c r="B72" s="13">
        <v>5.9</v>
      </c>
      <c r="C72" s="13">
        <v>3.2</v>
      </c>
      <c r="D72" s="13">
        <v>4.8</v>
      </c>
      <c r="E72" s="13">
        <v>1.8</v>
      </c>
      <c r="F72" s="13" t="s">
        <v>64</v>
      </c>
    </row>
    <row r="73" spans="1:6" x14ac:dyDescent="0.2">
      <c r="A73" s="13">
        <v>72</v>
      </c>
      <c r="B73" s="13">
        <v>6.1</v>
      </c>
      <c r="C73" s="13">
        <v>2.8</v>
      </c>
      <c r="D73" s="13">
        <v>4</v>
      </c>
      <c r="E73" s="13">
        <v>1.3</v>
      </c>
      <c r="F73" s="13" t="s">
        <v>64</v>
      </c>
    </row>
    <row r="74" spans="1:6" x14ac:dyDescent="0.2">
      <c r="A74" s="13">
        <v>73</v>
      </c>
      <c r="B74" s="13">
        <v>6.3</v>
      </c>
      <c r="C74" s="13">
        <v>2.5</v>
      </c>
      <c r="D74" s="13">
        <v>4.9000000000000004</v>
      </c>
      <c r="E74" s="13">
        <v>1.5</v>
      </c>
      <c r="F74" s="13" t="s">
        <v>64</v>
      </c>
    </row>
    <row r="75" spans="1:6" x14ac:dyDescent="0.2">
      <c r="A75" s="13">
        <v>74</v>
      </c>
      <c r="B75" s="13">
        <v>6.1</v>
      </c>
      <c r="C75" s="13">
        <v>2.8</v>
      </c>
      <c r="D75" s="13">
        <v>4.7</v>
      </c>
      <c r="E75" s="13">
        <v>1.2</v>
      </c>
      <c r="F75" s="13" t="s">
        <v>64</v>
      </c>
    </row>
    <row r="76" spans="1:6" x14ac:dyDescent="0.2">
      <c r="A76" s="13">
        <v>75</v>
      </c>
      <c r="B76" s="13">
        <v>6.4</v>
      </c>
      <c r="C76" s="13">
        <v>2.9</v>
      </c>
      <c r="D76" s="13">
        <v>4.3</v>
      </c>
      <c r="E76" s="13">
        <v>1.3</v>
      </c>
      <c r="F76" s="13" t="s">
        <v>64</v>
      </c>
    </row>
    <row r="77" spans="1:6" x14ac:dyDescent="0.2">
      <c r="A77" s="13">
        <v>76</v>
      </c>
      <c r="B77" s="13">
        <v>6.6</v>
      </c>
      <c r="C77" s="13">
        <v>3</v>
      </c>
      <c r="D77" s="13">
        <v>4.4000000000000004</v>
      </c>
      <c r="E77" s="13">
        <v>1.4</v>
      </c>
      <c r="F77" s="13" t="s">
        <v>64</v>
      </c>
    </row>
    <row r="78" spans="1:6" x14ac:dyDescent="0.2">
      <c r="A78" s="13">
        <v>77</v>
      </c>
      <c r="B78" s="13">
        <v>6.8</v>
      </c>
      <c r="C78" s="13">
        <v>2.8</v>
      </c>
      <c r="D78" s="13">
        <v>4.8</v>
      </c>
      <c r="E78" s="13">
        <v>1.4</v>
      </c>
      <c r="F78" s="13" t="s">
        <v>64</v>
      </c>
    </row>
    <row r="79" spans="1:6" x14ac:dyDescent="0.2">
      <c r="A79" s="13">
        <v>78</v>
      </c>
      <c r="B79" s="13">
        <v>6.7</v>
      </c>
      <c r="C79" s="13">
        <v>3</v>
      </c>
      <c r="D79" s="13">
        <v>5</v>
      </c>
      <c r="E79" s="13">
        <v>1.7</v>
      </c>
      <c r="F79" s="13" t="s">
        <v>64</v>
      </c>
    </row>
    <row r="80" spans="1:6" x14ac:dyDescent="0.2">
      <c r="A80" s="13">
        <v>79</v>
      </c>
      <c r="B80" s="13">
        <v>6</v>
      </c>
      <c r="C80" s="13">
        <v>2.9</v>
      </c>
      <c r="D80" s="13">
        <v>4.5</v>
      </c>
      <c r="E80" s="13">
        <v>1.5</v>
      </c>
      <c r="F80" s="13" t="s">
        <v>64</v>
      </c>
    </row>
    <row r="81" spans="1:6" x14ac:dyDescent="0.2">
      <c r="A81" s="13">
        <v>80</v>
      </c>
      <c r="B81" s="13">
        <v>5.7</v>
      </c>
      <c r="C81" s="13">
        <v>2.6</v>
      </c>
      <c r="D81" s="13">
        <v>3.5</v>
      </c>
      <c r="E81" s="13">
        <v>1</v>
      </c>
      <c r="F81" s="13" t="s">
        <v>64</v>
      </c>
    </row>
    <row r="82" spans="1:6" x14ac:dyDescent="0.2">
      <c r="A82" s="13">
        <v>81</v>
      </c>
      <c r="B82" s="13">
        <v>5.5</v>
      </c>
      <c r="C82" s="13">
        <v>2.4</v>
      </c>
      <c r="D82" s="13">
        <v>3.8</v>
      </c>
      <c r="E82" s="13">
        <v>1.1000000000000001</v>
      </c>
      <c r="F82" s="13" t="s">
        <v>64</v>
      </c>
    </row>
    <row r="83" spans="1:6" x14ac:dyDescent="0.2">
      <c r="A83" s="13">
        <v>82</v>
      </c>
      <c r="B83" s="13">
        <v>5.5</v>
      </c>
      <c r="C83" s="13">
        <v>2.4</v>
      </c>
      <c r="D83" s="13">
        <v>3.7</v>
      </c>
      <c r="E83" s="13">
        <v>1</v>
      </c>
      <c r="F83" s="13" t="s">
        <v>64</v>
      </c>
    </row>
    <row r="84" spans="1:6" x14ac:dyDescent="0.2">
      <c r="A84" s="13">
        <v>83</v>
      </c>
      <c r="B84" s="13">
        <v>5.8</v>
      </c>
      <c r="C84" s="13">
        <v>2.7</v>
      </c>
      <c r="D84" s="13">
        <v>3.9</v>
      </c>
      <c r="E84" s="13">
        <v>1.2</v>
      </c>
      <c r="F84" s="13" t="s">
        <v>64</v>
      </c>
    </row>
    <row r="85" spans="1:6" x14ac:dyDescent="0.2">
      <c r="A85" s="13">
        <v>84</v>
      </c>
      <c r="B85" s="13">
        <v>6</v>
      </c>
      <c r="C85" s="13">
        <v>2.7</v>
      </c>
      <c r="D85" s="13">
        <v>5.0999999999999996</v>
      </c>
      <c r="E85" s="13">
        <v>1.6</v>
      </c>
      <c r="F85" s="13" t="s">
        <v>64</v>
      </c>
    </row>
    <row r="86" spans="1:6" x14ac:dyDescent="0.2">
      <c r="A86" s="13">
        <v>85</v>
      </c>
      <c r="B86" s="13">
        <v>5.4</v>
      </c>
      <c r="C86" s="13">
        <v>3</v>
      </c>
      <c r="D86" s="13">
        <v>4.5</v>
      </c>
      <c r="E86" s="13">
        <v>1.5</v>
      </c>
      <c r="F86" s="13" t="s">
        <v>64</v>
      </c>
    </row>
    <row r="87" spans="1:6" x14ac:dyDescent="0.2">
      <c r="A87" s="13">
        <v>86</v>
      </c>
      <c r="B87" s="13">
        <v>6</v>
      </c>
      <c r="C87" s="13">
        <v>3.4</v>
      </c>
      <c r="D87" s="13">
        <v>4.5</v>
      </c>
      <c r="E87" s="13">
        <v>1.6</v>
      </c>
      <c r="F87" s="13" t="s">
        <v>64</v>
      </c>
    </row>
    <row r="88" spans="1:6" x14ac:dyDescent="0.2">
      <c r="A88" s="13">
        <v>87</v>
      </c>
      <c r="B88" s="13">
        <v>6.7</v>
      </c>
      <c r="C88" s="13">
        <v>3.1</v>
      </c>
      <c r="D88" s="13">
        <v>4.7</v>
      </c>
      <c r="E88" s="13">
        <v>1.5</v>
      </c>
      <c r="F88" s="13" t="s">
        <v>64</v>
      </c>
    </row>
    <row r="89" spans="1:6" x14ac:dyDescent="0.2">
      <c r="A89" s="13">
        <v>88</v>
      </c>
      <c r="B89" s="13">
        <v>6.3</v>
      </c>
      <c r="C89" s="13">
        <v>2.2999999999999998</v>
      </c>
      <c r="D89" s="13">
        <v>4.4000000000000004</v>
      </c>
      <c r="E89" s="13">
        <v>1.3</v>
      </c>
      <c r="F89" s="13" t="s">
        <v>64</v>
      </c>
    </row>
    <row r="90" spans="1:6" x14ac:dyDescent="0.2">
      <c r="A90" s="13">
        <v>89</v>
      </c>
      <c r="B90" s="13">
        <v>5.6</v>
      </c>
      <c r="C90" s="13">
        <v>3</v>
      </c>
      <c r="D90" s="13">
        <v>4.0999999999999996</v>
      </c>
      <c r="E90" s="13">
        <v>1.3</v>
      </c>
      <c r="F90" s="13" t="s">
        <v>64</v>
      </c>
    </row>
    <row r="91" spans="1:6" x14ac:dyDescent="0.2">
      <c r="A91" s="13">
        <v>90</v>
      </c>
      <c r="B91" s="13">
        <v>5.5</v>
      </c>
      <c r="C91" s="13">
        <v>2.5</v>
      </c>
      <c r="D91" s="13">
        <v>4</v>
      </c>
      <c r="E91" s="13">
        <v>1.3</v>
      </c>
      <c r="F91" s="13" t="s">
        <v>64</v>
      </c>
    </row>
    <row r="92" spans="1:6" x14ac:dyDescent="0.2">
      <c r="A92" s="13">
        <v>91</v>
      </c>
      <c r="B92" s="13">
        <v>5.5</v>
      </c>
      <c r="C92" s="13">
        <v>2.6</v>
      </c>
      <c r="D92" s="13">
        <v>4.4000000000000004</v>
      </c>
      <c r="E92" s="13">
        <v>1.2</v>
      </c>
      <c r="F92" s="13" t="s">
        <v>64</v>
      </c>
    </row>
    <row r="93" spans="1:6" x14ac:dyDescent="0.2">
      <c r="A93" s="13">
        <v>92</v>
      </c>
      <c r="B93" s="13">
        <v>6.1</v>
      </c>
      <c r="C93" s="13">
        <v>3</v>
      </c>
      <c r="D93" s="13">
        <v>4.5999999999999996</v>
      </c>
      <c r="E93" s="13">
        <v>1.4</v>
      </c>
      <c r="F93" s="13" t="s">
        <v>64</v>
      </c>
    </row>
    <row r="94" spans="1:6" x14ac:dyDescent="0.2">
      <c r="A94" s="13">
        <v>93</v>
      </c>
      <c r="B94" s="13">
        <v>5.8</v>
      </c>
      <c r="C94" s="13">
        <v>2.6</v>
      </c>
      <c r="D94" s="13">
        <v>4</v>
      </c>
      <c r="E94" s="13">
        <v>1.2</v>
      </c>
      <c r="F94" s="13" t="s">
        <v>64</v>
      </c>
    </row>
    <row r="95" spans="1:6" x14ac:dyDescent="0.2">
      <c r="A95" s="13">
        <v>94</v>
      </c>
      <c r="B95" s="13">
        <v>5</v>
      </c>
      <c r="C95" s="13">
        <v>2.2999999999999998</v>
      </c>
      <c r="D95" s="13">
        <v>3.3</v>
      </c>
      <c r="E95" s="13">
        <v>1</v>
      </c>
      <c r="F95" s="13" t="s">
        <v>64</v>
      </c>
    </row>
    <row r="96" spans="1:6" x14ac:dyDescent="0.2">
      <c r="A96" s="13">
        <v>95</v>
      </c>
      <c r="B96" s="13">
        <v>5.6</v>
      </c>
      <c r="C96" s="13">
        <v>2.7</v>
      </c>
      <c r="D96" s="13">
        <v>4.2</v>
      </c>
      <c r="E96" s="13">
        <v>1.3</v>
      </c>
      <c r="F96" s="13" t="s">
        <v>64</v>
      </c>
    </row>
    <row r="97" spans="1:6" x14ac:dyDescent="0.2">
      <c r="A97" s="13">
        <v>96</v>
      </c>
      <c r="B97" s="13">
        <v>5.7</v>
      </c>
      <c r="C97" s="13">
        <v>3</v>
      </c>
      <c r="D97" s="13">
        <v>4.2</v>
      </c>
      <c r="E97" s="13">
        <v>1.2</v>
      </c>
      <c r="F97" s="13" t="s">
        <v>64</v>
      </c>
    </row>
    <row r="98" spans="1:6" x14ac:dyDescent="0.2">
      <c r="A98" s="13">
        <v>97</v>
      </c>
      <c r="B98" s="13">
        <v>5.7</v>
      </c>
      <c r="C98" s="13">
        <v>2.9</v>
      </c>
      <c r="D98" s="13">
        <v>4.2</v>
      </c>
      <c r="E98" s="13">
        <v>1.3</v>
      </c>
      <c r="F98" s="13" t="s">
        <v>64</v>
      </c>
    </row>
    <row r="99" spans="1:6" x14ac:dyDescent="0.2">
      <c r="A99" s="13">
        <v>98</v>
      </c>
      <c r="B99" s="13">
        <v>6.2</v>
      </c>
      <c r="C99" s="13">
        <v>2.9</v>
      </c>
      <c r="D99" s="13">
        <v>4.3</v>
      </c>
      <c r="E99" s="13">
        <v>1.3</v>
      </c>
      <c r="F99" s="13" t="s">
        <v>64</v>
      </c>
    </row>
    <row r="100" spans="1:6" x14ac:dyDescent="0.2">
      <c r="A100" s="13">
        <v>99</v>
      </c>
      <c r="B100" s="13">
        <v>5.0999999999999996</v>
      </c>
      <c r="C100" s="13">
        <v>2.5</v>
      </c>
      <c r="D100" s="13">
        <v>3</v>
      </c>
      <c r="E100" s="13">
        <v>1.1000000000000001</v>
      </c>
      <c r="F100" s="13" t="s">
        <v>64</v>
      </c>
    </row>
    <row r="101" spans="1:6" x14ac:dyDescent="0.2">
      <c r="A101" s="13">
        <v>100</v>
      </c>
      <c r="B101" s="13">
        <v>5.7</v>
      </c>
      <c r="C101" s="13">
        <v>2.8</v>
      </c>
      <c r="D101" s="13">
        <v>4.0999999999999996</v>
      </c>
      <c r="E101" s="13">
        <v>1.3</v>
      </c>
      <c r="F101" s="13" t="s">
        <v>64</v>
      </c>
    </row>
    <row r="102" spans="1:6" x14ac:dyDescent="0.2">
      <c r="A102" s="13">
        <v>101</v>
      </c>
      <c r="B102" s="13">
        <v>6.3</v>
      </c>
      <c r="C102" s="13">
        <v>3.3</v>
      </c>
      <c r="D102" s="13">
        <v>6</v>
      </c>
      <c r="E102" s="13">
        <v>2.5</v>
      </c>
      <c r="F102" s="13" t="s">
        <v>65</v>
      </c>
    </row>
    <row r="103" spans="1:6" x14ac:dyDescent="0.2">
      <c r="A103" s="13">
        <v>102</v>
      </c>
      <c r="B103" s="13">
        <v>5.8</v>
      </c>
      <c r="C103" s="13">
        <v>2.7</v>
      </c>
      <c r="D103" s="13">
        <v>5.0999999999999996</v>
      </c>
      <c r="E103" s="13">
        <v>1.9</v>
      </c>
      <c r="F103" s="13" t="s">
        <v>65</v>
      </c>
    </row>
    <row r="104" spans="1:6" x14ac:dyDescent="0.2">
      <c r="A104" s="13">
        <v>103</v>
      </c>
      <c r="B104" s="13">
        <v>7.1</v>
      </c>
      <c r="C104" s="13">
        <v>3</v>
      </c>
      <c r="D104" s="13">
        <v>5.9</v>
      </c>
      <c r="E104" s="13">
        <v>2.1</v>
      </c>
      <c r="F104" s="13" t="s">
        <v>65</v>
      </c>
    </row>
    <row r="105" spans="1:6" x14ac:dyDescent="0.2">
      <c r="A105" s="13">
        <v>104</v>
      </c>
      <c r="B105" s="13">
        <v>6.3</v>
      </c>
      <c r="C105" s="13">
        <v>2.9</v>
      </c>
      <c r="D105" s="13">
        <v>5.6</v>
      </c>
      <c r="E105" s="13">
        <v>1.8</v>
      </c>
      <c r="F105" s="13" t="s">
        <v>65</v>
      </c>
    </row>
    <row r="106" spans="1:6" x14ac:dyDescent="0.2">
      <c r="A106" s="13">
        <v>105</v>
      </c>
      <c r="B106" s="13">
        <v>6.5</v>
      </c>
      <c r="C106" s="13">
        <v>3</v>
      </c>
      <c r="D106" s="13">
        <v>5.8</v>
      </c>
      <c r="E106" s="13">
        <v>2.2000000000000002</v>
      </c>
      <c r="F106" s="13" t="s">
        <v>65</v>
      </c>
    </row>
    <row r="107" spans="1:6" x14ac:dyDescent="0.2">
      <c r="A107" s="13">
        <v>106</v>
      </c>
      <c r="B107" s="13">
        <v>7.6</v>
      </c>
      <c r="C107" s="13">
        <v>3</v>
      </c>
      <c r="D107" s="13">
        <v>6.6</v>
      </c>
      <c r="E107" s="13">
        <v>2.1</v>
      </c>
      <c r="F107" s="13" t="s">
        <v>65</v>
      </c>
    </row>
    <row r="108" spans="1:6" x14ac:dyDescent="0.2">
      <c r="A108" s="13">
        <v>107</v>
      </c>
      <c r="B108" s="13">
        <v>4.9000000000000004</v>
      </c>
      <c r="C108" s="13">
        <v>2.5</v>
      </c>
      <c r="D108" s="13">
        <v>4.5</v>
      </c>
      <c r="E108" s="13">
        <v>1.7</v>
      </c>
      <c r="F108" s="13" t="s">
        <v>65</v>
      </c>
    </row>
    <row r="109" spans="1:6" x14ac:dyDescent="0.2">
      <c r="A109" s="13">
        <v>108</v>
      </c>
      <c r="B109" s="13">
        <v>7.3</v>
      </c>
      <c r="C109" s="13">
        <v>2.9</v>
      </c>
      <c r="D109" s="13">
        <v>6.3</v>
      </c>
      <c r="E109" s="13">
        <v>1.8</v>
      </c>
      <c r="F109" s="13" t="s">
        <v>65</v>
      </c>
    </row>
    <row r="110" spans="1:6" x14ac:dyDescent="0.2">
      <c r="A110" s="13">
        <v>109</v>
      </c>
      <c r="B110" s="13">
        <v>6.7</v>
      </c>
      <c r="C110" s="13">
        <v>2.5</v>
      </c>
      <c r="D110" s="13">
        <v>5.8</v>
      </c>
      <c r="E110" s="13">
        <v>1.8</v>
      </c>
      <c r="F110" s="13" t="s">
        <v>65</v>
      </c>
    </row>
    <row r="111" spans="1:6" x14ac:dyDescent="0.2">
      <c r="A111" s="13">
        <v>110</v>
      </c>
      <c r="B111" s="13">
        <v>7.2</v>
      </c>
      <c r="C111" s="13">
        <v>3.6</v>
      </c>
      <c r="D111" s="13">
        <v>6.1</v>
      </c>
      <c r="E111" s="13">
        <v>2.5</v>
      </c>
      <c r="F111" s="13" t="s">
        <v>65</v>
      </c>
    </row>
    <row r="112" spans="1:6" x14ac:dyDescent="0.2">
      <c r="A112" s="13">
        <v>111</v>
      </c>
      <c r="B112" s="13">
        <v>6.5</v>
      </c>
      <c r="C112" s="13">
        <v>3.2</v>
      </c>
      <c r="D112" s="13">
        <v>5.0999999999999996</v>
      </c>
      <c r="E112" s="13">
        <v>2</v>
      </c>
      <c r="F112" s="13" t="s">
        <v>65</v>
      </c>
    </row>
    <row r="113" spans="1:6" x14ac:dyDescent="0.2">
      <c r="A113" s="13">
        <v>112</v>
      </c>
      <c r="B113" s="13">
        <v>6.4</v>
      </c>
      <c r="C113" s="13">
        <v>2.7</v>
      </c>
      <c r="D113" s="13">
        <v>5.3</v>
      </c>
      <c r="E113" s="13">
        <v>1.9</v>
      </c>
      <c r="F113" s="13" t="s">
        <v>65</v>
      </c>
    </row>
    <row r="114" spans="1:6" x14ac:dyDescent="0.2">
      <c r="A114" s="13">
        <v>113</v>
      </c>
      <c r="B114" s="13">
        <v>6.8</v>
      </c>
      <c r="C114" s="13">
        <v>3</v>
      </c>
      <c r="D114" s="13">
        <v>5.5</v>
      </c>
      <c r="E114" s="13">
        <v>2.1</v>
      </c>
      <c r="F114" s="13" t="s">
        <v>65</v>
      </c>
    </row>
    <row r="115" spans="1:6" x14ac:dyDescent="0.2">
      <c r="A115" s="13">
        <v>114</v>
      </c>
      <c r="B115" s="13">
        <v>5.7</v>
      </c>
      <c r="C115" s="13">
        <v>2.5</v>
      </c>
      <c r="D115" s="13">
        <v>5</v>
      </c>
      <c r="E115" s="13">
        <v>2</v>
      </c>
      <c r="F115" s="13" t="s">
        <v>65</v>
      </c>
    </row>
    <row r="116" spans="1:6" x14ac:dyDescent="0.2">
      <c r="A116" s="13">
        <v>115</v>
      </c>
      <c r="B116" s="13">
        <v>5.8</v>
      </c>
      <c r="C116" s="13">
        <v>2.8</v>
      </c>
      <c r="D116" s="13">
        <v>5.0999999999999996</v>
      </c>
      <c r="E116" s="13">
        <v>2.4</v>
      </c>
      <c r="F116" s="13" t="s">
        <v>65</v>
      </c>
    </row>
    <row r="117" spans="1:6" x14ac:dyDescent="0.2">
      <c r="A117" s="13">
        <v>116</v>
      </c>
      <c r="B117" s="13">
        <v>6.4</v>
      </c>
      <c r="C117" s="13">
        <v>3.2</v>
      </c>
      <c r="D117" s="13">
        <v>5.3</v>
      </c>
      <c r="E117" s="13">
        <v>2.2999999999999998</v>
      </c>
      <c r="F117" s="13" t="s">
        <v>65</v>
      </c>
    </row>
    <row r="118" spans="1:6" x14ac:dyDescent="0.2">
      <c r="A118" s="13">
        <v>117</v>
      </c>
      <c r="B118" s="13">
        <v>6.5</v>
      </c>
      <c r="C118" s="13">
        <v>3</v>
      </c>
      <c r="D118" s="13">
        <v>5.5</v>
      </c>
      <c r="E118" s="13">
        <v>1.8</v>
      </c>
      <c r="F118" s="13" t="s">
        <v>65</v>
      </c>
    </row>
    <row r="119" spans="1:6" x14ac:dyDescent="0.2">
      <c r="A119" s="13">
        <v>118</v>
      </c>
      <c r="B119" s="13">
        <v>7.7</v>
      </c>
      <c r="C119" s="13">
        <v>3.8</v>
      </c>
      <c r="D119" s="13">
        <v>6.7</v>
      </c>
      <c r="E119" s="13">
        <v>2.2000000000000002</v>
      </c>
      <c r="F119" s="13" t="s">
        <v>65</v>
      </c>
    </row>
    <row r="120" spans="1:6" x14ac:dyDescent="0.2">
      <c r="A120" s="13">
        <v>119</v>
      </c>
      <c r="B120" s="13">
        <v>7.7</v>
      </c>
      <c r="C120" s="13">
        <v>2.6</v>
      </c>
      <c r="D120" s="13">
        <v>6.9</v>
      </c>
      <c r="E120" s="13">
        <v>2.2999999999999998</v>
      </c>
      <c r="F120" s="13" t="s">
        <v>65</v>
      </c>
    </row>
    <row r="121" spans="1:6" x14ac:dyDescent="0.2">
      <c r="A121" s="13">
        <v>120</v>
      </c>
      <c r="B121" s="13">
        <v>6</v>
      </c>
      <c r="C121" s="13">
        <v>2.2000000000000002</v>
      </c>
      <c r="D121" s="13">
        <v>5</v>
      </c>
      <c r="E121" s="13">
        <v>1.5</v>
      </c>
      <c r="F121" s="13" t="s">
        <v>65</v>
      </c>
    </row>
    <row r="122" spans="1:6" x14ac:dyDescent="0.2">
      <c r="A122" s="13">
        <v>121</v>
      </c>
      <c r="B122" s="13">
        <v>6.9</v>
      </c>
      <c r="C122" s="13">
        <v>3.2</v>
      </c>
      <c r="D122" s="13">
        <v>5.7</v>
      </c>
      <c r="E122" s="13">
        <v>2.2999999999999998</v>
      </c>
      <c r="F122" s="13" t="s">
        <v>65</v>
      </c>
    </row>
    <row r="123" spans="1:6" x14ac:dyDescent="0.2">
      <c r="A123" s="13">
        <v>122</v>
      </c>
      <c r="B123" s="13">
        <v>5.6</v>
      </c>
      <c r="C123" s="13">
        <v>2.8</v>
      </c>
      <c r="D123" s="13">
        <v>4.9000000000000004</v>
      </c>
      <c r="E123" s="13">
        <v>2</v>
      </c>
      <c r="F123" s="13" t="s">
        <v>65</v>
      </c>
    </row>
    <row r="124" spans="1:6" x14ac:dyDescent="0.2">
      <c r="A124" s="13">
        <v>123</v>
      </c>
      <c r="B124" s="13">
        <v>7.7</v>
      </c>
      <c r="C124" s="13">
        <v>2.8</v>
      </c>
      <c r="D124" s="13">
        <v>6.7</v>
      </c>
      <c r="E124" s="13">
        <v>2</v>
      </c>
      <c r="F124" s="13" t="s">
        <v>65</v>
      </c>
    </row>
    <row r="125" spans="1:6" x14ac:dyDescent="0.2">
      <c r="A125" s="13">
        <v>124</v>
      </c>
      <c r="B125" s="13">
        <v>6.3</v>
      </c>
      <c r="C125" s="13">
        <v>2.7</v>
      </c>
      <c r="D125" s="13">
        <v>4.9000000000000004</v>
      </c>
      <c r="E125" s="13">
        <v>1.8</v>
      </c>
      <c r="F125" s="13" t="s">
        <v>65</v>
      </c>
    </row>
    <row r="126" spans="1:6" x14ac:dyDescent="0.2">
      <c r="A126" s="13">
        <v>125</v>
      </c>
      <c r="B126" s="13">
        <v>6.7</v>
      </c>
      <c r="C126" s="13">
        <v>3.3</v>
      </c>
      <c r="D126" s="13">
        <v>5.7</v>
      </c>
      <c r="E126" s="13">
        <v>2.1</v>
      </c>
      <c r="F126" s="13" t="s">
        <v>65</v>
      </c>
    </row>
    <row r="127" spans="1:6" x14ac:dyDescent="0.2">
      <c r="A127" s="13">
        <v>126</v>
      </c>
      <c r="B127" s="13">
        <v>7.2</v>
      </c>
      <c r="C127" s="13">
        <v>3.2</v>
      </c>
      <c r="D127" s="13">
        <v>6</v>
      </c>
      <c r="E127" s="13">
        <v>1.8</v>
      </c>
      <c r="F127" s="13" t="s">
        <v>65</v>
      </c>
    </row>
    <row r="128" spans="1:6" x14ac:dyDescent="0.2">
      <c r="A128" s="13">
        <v>127</v>
      </c>
      <c r="B128" s="13">
        <v>6.2</v>
      </c>
      <c r="C128" s="13">
        <v>2.8</v>
      </c>
      <c r="D128" s="13">
        <v>4.8</v>
      </c>
      <c r="E128" s="13">
        <v>1.8</v>
      </c>
      <c r="F128" s="13" t="s">
        <v>65</v>
      </c>
    </row>
    <row r="129" spans="1:6" x14ac:dyDescent="0.2">
      <c r="A129" s="13">
        <v>128</v>
      </c>
      <c r="B129" s="13">
        <v>6.1</v>
      </c>
      <c r="C129" s="13">
        <v>3</v>
      </c>
      <c r="D129" s="13">
        <v>4.9000000000000004</v>
      </c>
      <c r="E129" s="13">
        <v>1.8</v>
      </c>
      <c r="F129" s="13" t="s">
        <v>65</v>
      </c>
    </row>
    <row r="130" spans="1:6" x14ac:dyDescent="0.2">
      <c r="A130" s="13">
        <v>129</v>
      </c>
      <c r="B130" s="13">
        <v>6.4</v>
      </c>
      <c r="C130" s="13">
        <v>2.8</v>
      </c>
      <c r="D130" s="13">
        <v>5.6</v>
      </c>
      <c r="E130" s="13">
        <v>2.1</v>
      </c>
      <c r="F130" s="13" t="s">
        <v>65</v>
      </c>
    </row>
    <row r="131" spans="1:6" x14ac:dyDescent="0.2">
      <c r="A131" s="13">
        <v>130</v>
      </c>
      <c r="B131" s="13">
        <v>7.2</v>
      </c>
      <c r="C131" s="13">
        <v>3</v>
      </c>
      <c r="D131" s="13">
        <v>5.8</v>
      </c>
      <c r="E131" s="13">
        <v>1.6</v>
      </c>
      <c r="F131" s="13" t="s">
        <v>65</v>
      </c>
    </row>
    <row r="132" spans="1:6" x14ac:dyDescent="0.2">
      <c r="A132" s="13">
        <v>131</v>
      </c>
      <c r="B132" s="13">
        <v>7.4</v>
      </c>
      <c r="C132" s="13">
        <v>2.8</v>
      </c>
      <c r="D132" s="13">
        <v>6.1</v>
      </c>
      <c r="E132" s="13">
        <v>1.9</v>
      </c>
      <c r="F132" s="13" t="s">
        <v>65</v>
      </c>
    </row>
    <row r="133" spans="1:6" x14ac:dyDescent="0.2">
      <c r="A133" s="13">
        <v>132</v>
      </c>
      <c r="B133" s="13">
        <v>7.9</v>
      </c>
      <c r="C133" s="13">
        <v>3.8</v>
      </c>
      <c r="D133" s="13">
        <v>6.4</v>
      </c>
      <c r="E133" s="13">
        <v>2</v>
      </c>
      <c r="F133" s="13" t="s">
        <v>65</v>
      </c>
    </row>
    <row r="134" spans="1:6" x14ac:dyDescent="0.2">
      <c r="A134" s="13">
        <v>133</v>
      </c>
      <c r="B134" s="13">
        <v>6.4</v>
      </c>
      <c r="C134" s="13">
        <v>2.8</v>
      </c>
      <c r="D134" s="13">
        <v>5.6</v>
      </c>
      <c r="E134" s="13">
        <v>2.2000000000000002</v>
      </c>
      <c r="F134" s="13" t="s">
        <v>65</v>
      </c>
    </row>
    <row r="135" spans="1:6" x14ac:dyDescent="0.2">
      <c r="A135" s="13">
        <v>134</v>
      </c>
      <c r="B135" s="13">
        <v>6.3</v>
      </c>
      <c r="C135" s="13">
        <v>2.8</v>
      </c>
      <c r="D135" s="13">
        <v>5.0999999999999996</v>
      </c>
      <c r="E135" s="13">
        <v>1.5</v>
      </c>
      <c r="F135" s="13" t="s">
        <v>65</v>
      </c>
    </row>
    <row r="136" spans="1:6" x14ac:dyDescent="0.2">
      <c r="A136" s="13">
        <v>135</v>
      </c>
      <c r="B136" s="13">
        <v>6.1</v>
      </c>
      <c r="C136" s="13">
        <v>2.6</v>
      </c>
      <c r="D136" s="13">
        <v>5.6</v>
      </c>
      <c r="E136" s="13">
        <v>1.4</v>
      </c>
      <c r="F136" s="13" t="s">
        <v>65</v>
      </c>
    </row>
    <row r="137" spans="1:6" x14ac:dyDescent="0.2">
      <c r="A137" s="13">
        <v>136</v>
      </c>
      <c r="B137" s="13">
        <v>7.7</v>
      </c>
      <c r="C137" s="13">
        <v>3</v>
      </c>
      <c r="D137" s="13">
        <v>6.1</v>
      </c>
      <c r="E137" s="13">
        <v>2.2999999999999998</v>
      </c>
      <c r="F137" s="13" t="s">
        <v>65</v>
      </c>
    </row>
    <row r="138" spans="1:6" x14ac:dyDescent="0.2">
      <c r="A138" s="13">
        <v>137</v>
      </c>
      <c r="B138" s="13">
        <v>6.3</v>
      </c>
      <c r="C138" s="13">
        <v>3.4</v>
      </c>
      <c r="D138" s="13">
        <v>5.6</v>
      </c>
      <c r="E138" s="13">
        <v>2.4</v>
      </c>
      <c r="F138" s="13" t="s">
        <v>65</v>
      </c>
    </row>
    <row r="139" spans="1:6" x14ac:dyDescent="0.2">
      <c r="A139" s="13">
        <v>138</v>
      </c>
      <c r="B139" s="13">
        <v>6.4</v>
      </c>
      <c r="C139" s="13">
        <v>3.1</v>
      </c>
      <c r="D139" s="13">
        <v>5.5</v>
      </c>
      <c r="E139" s="13">
        <v>1.8</v>
      </c>
      <c r="F139" s="13" t="s">
        <v>65</v>
      </c>
    </row>
    <row r="140" spans="1:6" x14ac:dyDescent="0.2">
      <c r="A140" s="13">
        <v>139</v>
      </c>
      <c r="B140" s="13">
        <v>6</v>
      </c>
      <c r="C140" s="13">
        <v>3</v>
      </c>
      <c r="D140" s="13">
        <v>4.8</v>
      </c>
      <c r="E140" s="13">
        <v>1.8</v>
      </c>
      <c r="F140" s="13" t="s">
        <v>65</v>
      </c>
    </row>
    <row r="141" spans="1:6" x14ac:dyDescent="0.2">
      <c r="A141" s="13">
        <v>140</v>
      </c>
      <c r="B141" s="13">
        <v>6.9</v>
      </c>
      <c r="C141" s="13">
        <v>3.1</v>
      </c>
      <c r="D141" s="13">
        <v>5.4</v>
      </c>
      <c r="E141" s="13">
        <v>2.1</v>
      </c>
      <c r="F141" s="13" t="s">
        <v>65</v>
      </c>
    </row>
    <row r="142" spans="1:6" x14ac:dyDescent="0.2">
      <c r="A142" s="13">
        <v>141</v>
      </c>
      <c r="B142" s="13">
        <v>6.7</v>
      </c>
      <c r="C142" s="13">
        <v>3.1</v>
      </c>
      <c r="D142" s="13">
        <v>5.6</v>
      </c>
      <c r="E142" s="13">
        <v>2.4</v>
      </c>
      <c r="F142" s="13" t="s">
        <v>65</v>
      </c>
    </row>
    <row r="143" spans="1:6" x14ac:dyDescent="0.2">
      <c r="A143" s="13">
        <v>142</v>
      </c>
      <c r="B143" s="13">
        <v>6.9</v>
      </c>
      <c r="C143" s="13">
        <v>3.1</v>
      </c>
      <c r="D143" s="13">
        <v>5.0999999999999996</v>
      </c>
      <c r="E143" s="13">
        <v>2.2999999999999998</v>
      </c>
      <c r="F143" s="13" t="s">
        <v>65</v>
      </c>
    </row>
    <row r="144" spans="1:6" x14ac:dyDescent="0.2">
      <c r="A144" s="13">
        <v>143</v>
      </c>
      <c r="B144" s="13">
        <v>5.8</v>
      </c>
      <c r="C144" s="13">
        <v>2.7</v>
      </c>
      <c r="D144" s="13">
        <v>5.0999999999999996</v>
      </c>
      <c r="E144" s="13">
        <v>1.9</v>
      </c>
      <c r="F144" s="13" t="s">
        <v>65</v>
      </c>
    </row>
    <row r="145" spans="1:6" x14ac:dyDescent="0.2">
      <c r="A145" s="13">
        <v>144</v>
      </c>
      <c r="B145" s="13">
        <v>6.8</v>
      </c>
      <c r="C145" s="13">
        <v>3.2</v>
      </c>
      <c r="D145" s="13">
        <v>5.9</v>
      </c>
      <c r="E145" s="13">
        <v>2.2999999999999998</v>
      </c>
      <c r="F145" s="13" t="s">
        <v>65</v>
      </c>
    </row>
    <row r="146" spans="1:6" x14ac:dyDescent="0.2">
      <c r="A146" s="13">
        <v>145</v>
      </c>
      <c r="B146" s="13">
        <v>6.7</v>
      </c>
      <c r="C146" s="13">
        <v>3.3</v>
      </c>
      <c r="D146" s="13">
        <v>5.7</v>
      </c>
      <c r="E146" s="13">
        <v>2.5</v>
      </c>
      <c r="F146" s="13" t="s">
        <v>65</v>
      </c>
    </row>
    <row r="147" spans="1:6" x14ac:dyDescent="0.2">
      <c r="A147" s="13">
        <v>146</v>
      </c>
      <c r="B147" s="13">
        <v>6.7</v>
      </c>
      <c r="C147" s="13">
        <v>3</v>
      </c>
      <c r="D147" s="13">
        <v>5.2</v>
      </c>
      <c r="E147" s="13">
        <v>2.2999999999999998</v>
      </c>
      <c r="F147" s="13" t="s">
        <v>65</v>
      </c>
    </row>
    <row r="148" spans="1:6" x14ac:dyDescent="0.2">
      <c r="A148" s="13">
        <v>147</v>
      </c>
      <c r="B148" s="13">
        <v>6.3</v>
      </c>
      <c r="C148" s="13">
        <v>2.5</v>
      </c>
      <c r="D148" s="13">
        <v>5</v>
      </c>
      <c r="E148" s="13">
        <v>1.9</v>
      </c>
      <c r="F148" s="13" t="s">
        <v>65</v>
      </c>
    </row>
    <row r="149" spans="1:6" x14ac:dyDescent="0.2">
      <c r="A149" s="13">
        <v>148</v>
      </c>
      <c r="B149" s="13">
        <v>6.5</v>
      </c>
      <c r="C149" s="13">
        <v>3</v>
      </c>
      <c r="D149" s="13">
        <v>5.2</v>
      </c>
      <c r="E149" s="13">
        <v>2</v>
      </c>
      <c r="F149" s="13" t="s">
        <v>65</v>
      </c>
    </row>
    <row r="150" spans="1:6" x14ac:dyDescent="0.2">
      <c r="A150" s="13">
        <v>149</v>
      </c>
      <c r="B150" s="13">
        <v>6.2</v>
      </c>
      <c r="C150" s="13">
        <v>3.4</v>
      </c>
      <c r="D150" s="13">
        <v>5.4</v>
      </c>
      <c r="E150" s="13">
        <v>2.2999999999999998</v>
      </c>
      <c r="F150" s="13" t="s">
        <v>65</v>
      </c>
    </row>
    <row r="151" spans="1:6" x14ac:dyDescent="0.2">
      <c r="A151" s="13">
        <v>150</v>
      </c>
      <c r="B151" s="13">
        <v>5.9</v>
      </c>
      <c r="C151" s="13">
        <v>3</v>
      </c>
      <c r="D151" s="13">
        <v>5.0999999999999996</v>
      </c>
      <c r="E151" s="13">
        <v>1.8</v>
      </c>
      <c r="F151" s="13" t="s">
        <v>65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66</v>
      </c>
      <c r="K3" s="14" t="s">
        <v>57</v>
      </c>
    </row>
    <row r="4" spans="2:12" x14ac:dyDescent="0.3">
      <c r="G4" s="15" t="s">
        <v>67</v>
      </c>
      <c r="H4" s="15">
        <v>0</v>
      </c>
      <c r="K4" s="15">
        <f t="array" ref="K4">SUM(LN(K12:K61+0.00000000001))</f>
        <v>-1266.4218011467253</v>
      </c>
    </row>
    <row r="5" spans="2:12" x14ac:dyDescent="0.3">
      <c r="G5" s="15" t="s">
        <v>53</v>
      </c>
      <c r="H5" s="15">
        <v>0</v>
      </c>
    </row>
    <row r="6" spans="2:12" x14ac:dyDescent="0.3">
      <c r="G6" s="15" t="s">
        <v>54</v>
      </c>
      <c r="H6" s="15">
        <v>0</v>
      </c>
    </row>
    <row r="7" spans="2:12" x14ac:dyDescent="0.3">
      <c r="G7" s="15" t="s">
        <v>68</v>
      </c>
      <c r="H7" s="15">
        <v>0</v>
      </c>
    </row>
    <row r="8" spans="2:12" x14ac:dyDescent="0.3">
      <c r="G8" s="15" t="s">
        <v>69</v>
      </c>
      <c r="H8" s="15">
        <v>1.5482559354478314</v>
      </c>
    </row>
    <row r="11" spans="2:12" s="14" customFormat="1" x14ac:dyDescent="0.3">
      <c r="B11" s="14" t="s">
        <v>55</v>
      </c>
      <c r="C11" s="14" t="s">
        <v>56</v>
      </c>
      <c r="D11" s="14" t="s">
        <v>23</v>
      </c>
      <c r="E11" s="14" t="s">
        <v>25</v>
      </c>
      <c r="F11" s="14" t="s">
        <v>70</v>
      </c>
      <c r="G11" s="14" t="s">
        <v>71</v>
      </c>
      <c r="H11" s="14" t="s">
        <v>24</v>
      </c>
      <c r="I11" s="14" t="s">
        <v>72</v>
      </c>
      <c r="J11" s="14" t="s">
        <v>73</v>
      </c>
      <c r="K11" s="14" t="s">
        <v>74</v>
      </c>
      <c r="L11" s="14" t="s">
        <v>22</v>
      </c>
    </row>
    <row r="12" spans="2:12" x14ac:dyDescent="0.3">
      <c r="B12" s="15" cm="1">
        <f t="array" aca="1" ref="B12:G36" ca="1">OFFSET(Iris_Data!A1,1,0,25,6)</f>
        <v>1</v>
      </c>
      <c r="C12" s="15">
        <f ca="1"/>
        <v>5.0999999999999996</v>
      </c>
      <c r="D12" s="15">
        <f ca="1"/>
        <v>3.5</v>
      </c>
      <c r="E12" s="15">
        <f ca="1"/>
        <v>1.4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7"/>
      <c r="J12" s="17"/>
      <c r="K12" s="17"/>
      <c r="L12" s="17"/>
    </row>
    <row r="13" spans="2:12" x14ac:dyDescent="0.3">
      <c r="B13" s="15">
        <f ca="1"/>
        <v>2</v>
      </c>
      <c r="C13" s="15">
        <f ca="1"/>
        <v>4.9000000000000004</v>
      </c>
      <c r="D13" s="15">
        <f ca="1"/>
        <v>3</v>
      </c>
      <c r="E13" s="15">
        <f ca="1"/>
        <v>1.4</v>
      </c>
      <c r="F13" s="15">
        <f ca="1"/>
        <v>0.2</v>
      </c>
      <c r="G13" s="15" t="str">
        <f ca="1"/>
        <v>setosa</v>
      </c>
      <c r="H13" s="15">
        <f t="shared" ca="1" si="0"/>
        <v>0</v>
      </c>
      <c r="I13" s="17"/>
      <c r="J13" s="17"/>
      <c r="K13" s="17"/>
      <c r="L13" s="17"/>
    </row>
    <row r="14" spans="2:12" x14ac:dyDescent="0.3">
      <c r="B14" s="15">
        <f ca="1"/>
        <v>3</v>
      </c>
      <c r="C14" s="15">
        <f ca="1"/>
        <v>4.7</v>
      </c>
      <c r="D14" s="15">
        <f ca="1"/>
        <v>3.2</v>
      </c>
      <c r="E14" s="15">
        <f ca="1"/>
        <v>1.3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7"/>
      <c r="J14" s="17"/>
      <c r="K14" s="17"/>
      <c r="L14" s="17"/>
    </row>
    <row r="15" spans="2:12" x14ac:dyDescent="0.3">
      <c r="B15" s="15">
        <f ca="1"/>
        <v>4</v>
      </c>
      <c r="C15" s="15">
        <f ca="1"/>
        <v>4.5999999999999996</v>
      </c>
      <c r="D15" s="15">
        <f ca="1"/>
        <v>3.1</v>
      </c>
      <c r="E15" s="15">
        <f ca="1"/>
        <v>1.5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7"/>
      <c r="J15" s="17"/>
      <c r="K15" s="17"/>
      <c r="L15" s="17"/>
    </row>
    <row r="16" spans="2:12" x14ac:dyDescent="0.3">
      <c r="B16" s="15">
        <f ca="1"/>
        <v>5</v>
      </c>
      <c r="C16" s="15">
        <f ca="1"/>
        <v>5</v>
      </c>
      <c r="D16" s="15">
        <f ca="1"/>
        <v>3.6</v>
      </c>
      <c r="E16" s="15">
        <f ca="1"/>
        <v>1.4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7"/>
      <c r="J16" s="17"/>
      <c r="K16" s="17"/>
      <c r="L16" s="17"/>
    </row>
    <row r="17" spans="2:12" x14ac:dyDescent="0.3">
      <c r="B17" s="15">
        <f ca="1"/>
        <v>6</v>
      </c>
      <c r="C17" s="15">
        <f ca="1"/>
        <v>5.4</v>
      </c>
      <c r="D17" s="15">
        <f ca="1"/>
        <v>3.9</v>
      </c>
      <c r="E17" s="15">
        <f ca="1"/>
        <v>1.7</v>
      </c>
      <c r="F17" s="15">
        <f ca="1"/>
        <v>0.4</v>
      </c>
      <c r="G17" s="15" t="str">
        <f ca="1"/>
        <v>setosa</v>
      </c>
      <c r="H17" s="15">
        <f t="shared" ca="1" si="0"/>
        <v>0</v>
      </c>
      <c r="I17" s="17"/>
      <c r="J17" s="17"/>
      <c r="K17" s="17"/>
      <c r="L17" s="17"/>
    </row>
    <row r="18" spans="2:12" x14ac:dyDescent="0.3">
      <c r="B18" s="15">
        <f ca="1"/>
        <v>7</v>
      </c>
      <c r="C18" s="15">
        <f ca="1"/>
        <v>4.5999999999999996</v>
      </c>
      <c r="D18" s="15">
        <f ca="1"/>
        <v>3.4</v>
      </c>
      <c r="E18" s="15">
        <f ca="1"/>
        <v>1.4</v>
      </c>
      <c r="F18" s="15">
        <f ca="1"/>
        <v>0.3</v>
      </c>
      <c r="G18" s="15" t="str">
        <f ca="1"/>
        <v>setosa</v>
      </c>
      <c r="H18" s="15">
        <f t="shared" ca="1" si="0"/>
        <v>0</v>
      </c>
      <c r="I18" s="17"/>
      <c r="J18" s="17"/>
      <c r="K18" s="17"/>
      <c r="L18" s="17"/>
    </row>
    <row r="19" spans="2:12" x14ac:dyDescent="0.3">
      <c r="B19" s="15">
        <f ca="1"/>
        <v>8</v>
      </c>
      <c r="C19" s="15">
        <f ca="1"/>
        <v>5</v>
      </c>
      <c r="D19" s="15">
        <f ca="1"/>
        <v>3.4</v>
      </c>
      <c r="E19" s="15">
        <f ca="1"/>
        <v>1.5</v>
      </c>
      <c r="F19" s="15">
        <f ca="1"/>
        <v>0.2</v>
      </c>
      <c r="G19" s="15" t="str">
        <f ca="1"/>
        <v>setosa</v>
      </c>
      <c r="H19" s="15">
        <f t="shared" ca="1" si="0"/>
        <v>0</v>
      </c>
      <c r="I19" s="17"/>
      <c r="J19" s="17"/>
      <c r="K19" s="17"/>
      <c r="L19" s="17"/>
    </row>
    <row r="20" spans="2:12" x14ac:dyDescent="0.3">
      <c r="B20" s="15">
        <f ca="1"/>
        <v>9</v>
      </c>
      <c r="C20" s="15">
        <f ca="1"/>
        <v>4.4000000000000004</v>
      </c>
      <c r="D20" s="15">
        <f ca="1"/>
        <v>2.9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7"/>
      <c r="J20" s="17"/>
      <c r="K20" s="17"/>
      <c r="L20" s="17"/>
    </row>
    <row r="21" spans="2:12" x14ac:dyDescent="0.3">
      <c r="B21" s="15">
        <f ca="1"/>
        <v>10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0.1</v>
      </c>
      <c r="G21" s="15" t="str">
        <f ca="1"/>
        <v>setosa</v>
      </c>
      <c r="H21" s="15">
        <f t="shared" ca="1" si="0"/>
        <v>0</v>
      </c>
      <c r="I21" s="17"/>
      <c r="J21" s="17"/>
      <c r="K21" s="17"/>
      <c r="L21" s="17"/>
    </row>
    <row r="22" spans="2:12" x14ac:dyDescent="0.3">
      <c r="B22" s="15">
        <f ca="1"/>
        <v>11</v>
      </c>
      <c r="C22" s="15">
        <f ca="1"/>
        <v>5.4</v>
      </c>
      <c r="D22" s="15">
        <f ca="1"/>
        <v>3.7</v>
      </c>
      <c r="E22" s="15">
        <f ca="1"/>
        <v>1.5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7"/>
      <c r="J22" s="17"/>
      <c r="K22" s="17"/>
      <c r="L22" s="17"/>
    </row>
    <row r="23" spans="2:12" x14ac:dyDescent="0.3">
      <c r="B23" s="15">
        <f ca="1"/>
        <v>12</v>
      </c>
      <c r="C23" s="15">
        <f ca="1"/>
        <v>4.8</v>
      </c>
      <c r="D23" s="15">
        <f ca="1"/>
        <v>3.4</v>
      </c>
      <c r="E23" s="15">
        <f ca="1"/>
        <v>1.6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7"/>
      <c r="J23" s="17"/>
      <c r="K23" s="17"/>
      <c r="L23" s="17"/>
    </row>
    <row r="24" spans="2:12" x14ac:dyDescent="0.3">
      <c r="B24" s="15">
        <f ca="1"/>
        <v>13</v>
      </c>
      <c r="C24" s="15">
        <f ca="1"/>
        <v>4.8</v>
      </c>
      <c r="D24" s="15">
        <f ca="1"/>
        <v>3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7"/>
      <c r="J24" s="17"/>
      <c r="K24" s="17"/>
      <c r="L24" s="17"/>
    </row>
    <row r="25" spans="2:12" x14ac:dyDescent="0.3">
      <c r="B25" s="15">
        <f ca="1"/>
        <v>14</v>
      </c>
      <c r="C25" s="15">
        <f ca="1"/>
        <v>4.3</v>
      </c>
      <c r="D25" s="15">
        <f ca="1"/>
        <v>3</v>
      </c>
      <c r="E25" s="15">
        <f ca="1"/>
        <v>1.1000000000000001</v>
      </c>
      <c r="F25" s="15">
        <f ca="1"/>
        <v>0.1</v>
      </c>
      <c r="G25" s="15" t="str">
        <f ca="1"/>
        <v>setosa</v>
      </c>
      <c r="H25" s="15">
        <f t="shared" ca="1" si="0"/>
        <v>0</v>
      </c>
      <c r="I25" s="17"/>
      <c r="J25" s="17"/>
      <c r="K25" s="17"/>
      <c r="L25" s="17"/>
    </row>
    <row r="26" spans="2:12" x14ac:dyDescent="0.3">
      <c r="B26" s="15">
        <f ca="1"/>
        <v>15</v>
      </c>
      <c r="C26" s="15">
        <f ca="1"/>
        <v>5.8</v>
      </c>
      <c r="D26" s="15">
        <f ca="1"/>
        <v>4</v>
      </c>
      <c r="E26" s="15">
        <f ca="1"/>
        <v>1.2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7"/>
      <c r="J26" s="17"/>
      <c r="K26" s="17"/>
      <c r="L26" s="17"/>
    </row>
    <row r="27" spans="2:12" x14ac:dyDescent="0.3">
      <c r="B27" s="15">
        <f ca="1"/>
        <v>16</v>
      </c>
      <c r="C27" s="15">
        <f ca="1"/>
        <v>5.7</v>
      </c>
      <c r="D27" s="15">
        <f ca="1"/>
        <v>4.4000000000000004</v>
      </c>
      <c r="E27" s="15">
        <f ca="1"/>
        <v>1.5</v>
      </c>
      <c r="F27" s="15">
        <f ca="1"/>
        <v>0.4</v>
      </c>
      <c r="G27" s="15" t="str">
        <f ca="1"/>
        <v>setosa</v>
      </c>
      <c r="H27" s="15">
        <f t="shared" ca="1" si="0"/>
        <v>0</v>
      </c>
      <c r="I27" s="17"/>
      <c r="J27" s="17"/>
      <c r="K27" s="17"/>
      <c r="L27" s="17"/>
    </row>
    <row r="28" spans="2:12" x14ac:dyDescent="0.3">
      <c r="B28" s="15">
        <f ca="1"/>
        <v>17</v>
      </c>
      <c r="C28" s="15">
        <f ca="1"/>
        <v>5.4</v>
      </c>
      <c r="D28" s="15">
        <f ca="1"/>
        <v>3.9</v>
      </c>
      <c r="E28" s="15">
        <f ca="1"/>
        <v>1.3</v>
      </c>
      <c r="F28" s="15">
        <f ca="1"/>
        <v>0.4</v>
      </c>
      <c r="G28" s="15" t="str">
        <f ca="1"/>
        <v>setosa</v>
      </c>
      <c r="H28" s="15">
        <f t="shared" ca="1" si="0"/>
        <v>0</v>
      </c>
      <c r="I28" s="17"/>
      <c r="J28" s="17"/>
      <c r="K28" s="17"/>
      <c r="L28" s="17"/>
    </row>
    <row r="29" spans="2:12" x14ac:dyDescent="0.3">
      <c r="B29" s="15">
        <f ca="1"/>
        <v>18</v>
      </c>
      <c r="C29" s="15">
        <f ca="1"/>
        <v>5.0999999999999996</v>
      </c>
      <c r="D29" s="15">
        <f ca="1"/>
        <v>3.5</v>
      </c>
      <c r="E29" s="15">
        <f ca="1"/>
        <v>1.4</v>
      </c>
      <c r="F29" s="15">
        <f ca="1"/>
        <v>0.3</v>
      </c>
      <c r="G29" s="15" t="str">
        <f ca="1"/>
        <v>setosa</v>
      </c>
      <c r="H29" s="15">
        <f t="shared" ca="1" si="0"/>
        <v>0</v>
      </c>
      <c r="I29" s="17"/>
      <c r="J29" s="17"/>
      <c r="K29" s="17"/>
      <c r="L29" s="17"/>
    </row>
    <row r="30" spans="2:12" x14ac:dyDescent="0.3">
      <c r="B30" s="15">
        <f ca="1"/>
        <v>19</v>
      </c>
      <c r="C30" s="15">
        <f ca="1"/>
        <v>5.7</v>
      </c>
      <c r="D30" s="15">
        <f ca="1"/>
        <v>3.8</v>
      </c>
      <c r="E30" s="15">
        <f ca="1"/>
        <v>1.7</v>
      </c>
      <c r="F30" s="15">
        <f ca="1"/>
        <v>0.3</v>
      </c>
      <c r="G30" s="15" t="str">
        <f ca="1"/>
        <v>setosa</v>
      </c>
      <c r="H30" s="15">
        <f t="shared" ca="1" si="0"/>
        <v>0</v>
      </c>
      <c r="I30" s="17"/>
      <c r="J30" s="17"/>
      <c r="K30" s="17"/>
      <c r="L30" s="17"/>
    </row>
    <row r="31" spans="2:12" x14ac:dyDescent="0.3">
      <c r="B31" s="15">
        <f ca="1"/>
        <v>20</v>
      </c>
      <c r="C31" s="15">
        <f ca="1"/>
        <v>5.0999999999999996</v>
      </c>
      <c r="D31" s="15">
        <f ca="1"/>
        <v>3.8</v>
      </c>
      <c r="E31" s="15">
        <f ca="1"/>
        <v>1.5</v>
      </c>
      <c r="F31" s="15">
        <f ca="1"/>
        <v>0.3</v>
      </c>
      <c r="G31" s="15" t="str">
        <f ca="1"/>
        <v>setosa</v>
      </c>
      <c r="H31" s="15">
        <f t="shared" ca="1" si="0"/>
        <v>0</v>
      </c>
      <c r="I31" s="17"/>
      <c r="J31" s="17"/>
      <c r="K31" s="17"/>
      <c r="L31" s="17"/>
    </row>
    <row r="32" spans="2:12" x14ac:dyDescent="0.3">
      <c r="B32" s="15">
        <f ca="1"/>
        <v>21</v>
      </c>
      <c r="C32" s="15">
        <f ca="1"/>
        <v>5.4</v>
      </c>
      <c r="D32" s="15">
        <f ca="1"/>
        <v>3.4</v>
      </c>
      <c r="E32" s="15">
        <f ca="1"/>
        <v>1.7</v>
      </c>
      <c r="F32" s="15">
        <f ca="1"/>
        <v>0.2</v>
      </c>
      <c r="G32" s="15" t="str">
        <f ca="1"/>
        <v>setosa</v>
      </c>
      <c r="H32" s="15">
        <f t="shared" ca="1" si="0"/>
        <v>0</v>
      </c>
      <c r="I32" s="17"/>
      <c r="J32" s="17"/>
      <c r="K32" s="17"/>
      <c r="L32" s="17"/>
    </row>
    <row r="33" spans="2:12" x14ac:dyDescent="0.3">
      <c r="B33" s="15">
        <f ca="1"/>
        <v>22</v>
      </c>
      <c r="C33" s="15">
        <f ca="1"/>
        <v>5.0999999999999996</v>
      </c>
      <c r="D33" s="15">
        <f ca="1"/>
        <v>3.7</v>
      </c>
      <c r="E33" s="15">
        <f ca="1"/>
        <v>1.5</v>
      </c>
      <c r="F33" s="15">
        <f ca="1"/>
        <v>0.4</v>
      </c>
      <c r="G33" s="15" t="str">
        <f ca="1"/>
        <v>setosa</v>
      </c>
      <c r="H33" s="15">
        <f t="shared" ca="1" si="0"/>
        <v>0</v>
      </c>
      <c r="I33" s="17"/>
      <c r="J33" s="17"/>
      <c r="K33" s="17"/>
      <c r="L33" s="17"/>
    </row>
    <row r="34" spans="2:12" x14ac:dyDescent="0.3">
      <c r="B34" s="15">
        <f ca="1"/>
        <v>23</v>
      </c>
      <c r="C34" s="15">
        <f ca="1"/>
        <v>4.5999999999999996</v>
      </c>
      <c r="D34" s="15">
        <f ca="1"/>
        <v>3.6</v>
      </c>
      <c r="E34" s="15">
        <f ca="1"/>
        <v>1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7"/>
      <c r="J34" s="17"/>
      <c r="K34" s="17"/>
      <c r="L34" s="17"/>
    </row>
    <row r="35" spans="2:12" x14ac:dyDescent="0.3">
      <c r="B35" s="15">
        <f ca="1"/>
        <v>24</v>
      </c>
      <c r="C35" s="15">
        <f ca="1"/>
        <v>5.0999999999999996</v>
      </c>
      <c r="D35" s="15">
        <f ca="1"/>
        <v>3.3</v>
      </c>
      <c r="E35" s="15">
        <f ca="1"/>
        <v>1.7</v>
      </c>
      <c r="F35" s="15">
        <f ca="1"/>
        <v>0.5</v>
      </c>
      <c r="G35" s="15" t="str">
        <f ca="1"/>
        <v>setosa</v>
      </c>
      <c r="H35" s="15">
        <f t="shared" ca="1" si="0"/>
        <v>0</v>
      </c>
      <c r="I35" s="17"/>
      <c r="J35" s="17"/>
      <c r="K35" s="17"/>
      <c r="L35" s="17"/>
    </row>
    <row r="36" spans="2:12" x14ac:dyDescent="0.3">
      <c r="B36" s="15">
        <f ca="1"/>
        <v>25</v>
      </c>
      <c r="C36" s="15">
        <f ca="1"/>
        <v>4.8</v>
      </c>
      <c r="D36" s="15">
        <f ca="1"/>
        <v>3.4</v>
      </c>
      <c r="E36" s="15">
        <f ca="1"/>
        <v>1.9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7"/>
      <c r="J36" s="17"/>
      <c r="K36" s="17"/>
      <c r="L36" s="17"/>
    </row>
    <row r="37" spans="2:12" x14ac:dyDescent="0.3">
      <c r="B37" s="15" cm="1">
        <f t="array" aca="1" ref="B37:G61" ca="1">OFFSET(Iris_Data!A76,1,0,25,6)</f>
        <v>76</v>
      </c>
      <c r="C37" s="15">
        <f ca="1"/>
        <v>6.6</v>
      </c>
      <c r="D37" s="15">
        <f ca="1"/>
        <v>3</v>
      </c>
      <c r="E37" s="15">
        <f ca="1"/>
        <v>4.4000000000000004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7"/>
      <c r="J37" s="17"/>
      <c r="K37" s="17"/>
      <c r="L37" s="17"/>
    </row>
    <row r="38" spans="2:12" x14ac:dyDescent="0.3">
      <c r="B38" s="15">
        <f ca="1"/>
        <v>77</v>
      </c>
      <c r="C38" s="15">
        <f ca="1"/>
        <v>6.8</v>
      </c>
      <c r="D38" s="15">
        <f ca="1"/>
        <v>2.8</v>
      </c>
      <c r="E38" s="15">
        <f ca="1"/>
        <v>4.8</v>
      </c>
      <c r="F38" s="15">
        <f ca="1"/>
        <v>1.4</v>
      </c>
      <c r="G38" s="15" t="str">
        <f ca="1"/>
        <v>versicolor</v>
      </c>
      <c r="H38" s="15">
        <f t="shared" ca="1" si="0"/>
        <v>1</v>
      </c>
      <c r="I38" s="17"/>
      <c r="J38" s="17"/>
      <c r="K38" s="17"/>
      <c r="L38" s="17"/>
    </row>
    <row r="39" spans="2:12" x14ac:dyDescent="0.3">
      <c r="B39" s="15">
        <f ca="1"/>
        <v>78</v>
      </c>
      <c r="C39" s="15">
        <f ca="1"/>
        <v>6.7</v>
      </c>
      <c r="D39" s="15">
        <f ca="1"/>
        <v>3</v>
      </c>
      <c r="E39" s="15">
        <f ca="1"/>
        <v>5</v>
      </c>
      <c r="F39" s="15">
        <f ca="1"/>
        <v>1.7</v>
      </c>
      <c r="G39" s="15" t="str">
        <f ca="1"/>
        <v>versicolor</v>
      </c>
      <c r="H39" s="15">
        <f t="shared" ca="1" si="0"/>
        <v>1</v>
      </c>
      <c r="I39" s="17"/>
      <c r="J39" s="17"/>
      <c r="K39" s="17"/>
      <c r="L39" s="17"/>
    </row>
    <row r="40" spans="2:12" x14ac:dyDescent="0.3">
      <c r="B40" s="15">
        <f ca="1"/>
        <v>79</v>
      </c>
      <c r="C40" s="15">
        <f ca="1"/>
        <v>6</v>
      </c>
      <c r="D40" s="15">
        <f ca="1"/>
        <v>2.9</v>
      </c>
      <c r="E40" s="15">
        <f ca="1"/>
        <v>4.5</v>
      </c>
      <c r="F40" s="15">
        <f ca="1"/>
        <v>1.5</v>
      </c>
      <c r="G40" s="15" t="str">
        <f ca="1"/>
        <v>versicolor</v>
      </c>
      <c r="H40" s="15">
        <f t="shared" ca="1" si="0"/>
        <v>1</v>
      </c>
      <c r="I40" s="17"/>
      <c r="J40" s="17"/>
      <c r="K40" s="17"/>
      <c r="L40" s="17"/>
    </row>
    <row r="41" spans="2:12" x14ac:dyDescent="0.3">
      <c r="B41" s="15">
        <f ca="1"/>
        <v>80</v>
      </c>
      <c r="C41" s="15">
        <f ca="1"/>
        <v>5.7</v>
      </c>
      <c r="D41" s="15">
        <f ca="1"/>
        <v>2.6</v>
      </c>
      <c r="E41" s="15">
        <f ca="1"/>
        <v>3.5</v>
      </c>
      <c r="F41" s="15">
        <f ca="1"/>
        <v>1</v>
      </c>
      <c r="G41" s="15" t="str">
        <f ca="1"/>
        <v>versicolor</v>
      </c>
      <c r="H41" s="15">
        <f t="shared" ca="1" si="0"/>
        <v>1</v>
      </c>
      <c r="I41" s="17"/>
      <c r="J41" s="17"/>
      <c r="K41" s="17"/>
      <c r="L41" s="17"/>
    </row>
    <row r="42" spans="2:12" x14ac:dyDescent="0.3">
      <c r="B42" s="15">
        <f ca="1"/>
        <v>81</v>
      </c>
      <c r="C42" s="15">
        <f ca="1"/>
        <v>5.5</v>
      </c>
      <c r="D42" s="15">
        <f ca="1"/>
        <v>2.4</v>
      </c>
      <c r="E42" s="15">
        <f ca="1"/>
        <v>3.8</v>
      </c>
      <c r="F42" s="15">
        <f ca="1"/>
        <v>1.1000000000000001</v>
      </c>
      <c r="G42" s="15" t="str">
        <f ca="1"/>
        <v>versicolor</v>
      </c>
      <c r="H42" s="15">
        <f t="shared" ca="1" si="0"/>
        <v>1</v>
      </c>
      <c r="I42" s="17"/>
      <c r="J42" s="17"/>
      <c r="K42" s="17"/>
      <c r="L42" s="17"/>
    </row>
    <row r="43" spans="2:12" x14ac:dyDescent="0.3">
      <c r="B43" s="15">
        <f ca="1"/>
        <v>82</v>
      </c>
      <c r="C43" s="15">
        <f ca="1"/>
        <v>5.5</v>
      </c>
      <c r="D43" s="15">
        <f ca="1"/>
        <v>2.4</v>
      </c>
      <c r="E43" s="15">
        <f ca="1"/>
        <v>3.7</v>
      </c>
      <c r="F43" s="15">
        <f ca="1"/>
        <v>1</v>
      </c>
      <c r="G43" s="15" t="str">
        <f ca="1"/>
        <v>versicolor</v>
      </c>
      <c r="H43" s="15">
        <f t="shared" ca="1" si="0"/>
        <v>1</v>
      </c>
      <c r="I43" s="17"/>
      <c r="J43" s="17"/>
      <c r="K43" s="17"/>
      <c r="L43" s="17"/>
    </row>
    <row r="44" spans="2:12" x14ac:dyDescent="0.3">
      <c r="B44" s="15">
        <f ca="1"/>
        <v>83</v>
      </c>
      <c r="C44" s="15">
        <f ca="1"/>
        <v>5.8</v>
      </c>
      <c r="D44" s="15">
        <f ca="1"/>
        <v>2.7</v>
      </c>
      <c r="E44" s="15">
        <f ca="1"/>
        <v>3.9</v>
      </c>
      <c r="F44" s="15">
        <f ca="1"/>
        <v>1.2</v>
      </c>
      <c r="G44" s="15" t="str">
        <f ca="1"/>
        <v>versicolor</v>
      </c>
      <c r="H44" s="15">
        <f t="shared" ca="1" si="0"/>
        <v>1</v>
      </c>
      <c r="I44" s="17"/>
      <c r="J44" s="17"/>
      <c r="K44" s="17"/>
      <c r="L44" s="17"/>
    </row>
    <row r="45" spans="2:12" x14ac:dyDescent="0.3">
      <c r="B45" s="15">
        <f ca="1"/>
        <v>84</v>
      </c>
      <c r="C45" s="15">
        <f ca="1"/>
        <v>6</v>
      </c>
      <c r="D45" s="15">
        <f ca="1"/>
        <v>2.7</v>
      </c>
      <c r="E45" s="15">
        <f ca="1"/>
        <v>5.0999999999999996</v>
      </c>
      <c r="F45" s="15">
        <f ca="1"/>
        <v>1.6</v>
      </c>
      <c r="G45" s="15" t="str">
        <f ca="1"/>
        <v>versicolor</v>
      </c>
      <c r="H45" s="15">
        <f t="shared" ca="1" si="0"/>
        <v>1</v>
      </c>
      <c r="I45" s="17"/>
      <c r="J45" s="17"/>
      <c r="K45" s="17"/>
      <c r="L45" s="17"/>
    </row>
    <row r="46" spans="2:12" x14ac:dyDescent="0.3">
      <c r="B46" s="15">
        <f ca="1"/>
        <v>85</v>
      </c>
      <c r="C46" s="15">
        <f ca="1"/>
        <v>5.4</v>
      </c>
      <c r="D46" s="15">
        <f ca="1"/>
        <v>3</v>
      </c>
      <c r="E46" s="15">
        <f ca="1"/>
        <v>4.5</v>
      </c>
      <c r="F46" s="15">
        <f ca="1"/>
        <v>1.5</v>
      </c>
      <c r="G46" s="15" t="str">
        <f ca="1"/>
        <v>versicolor</v>
      </c>
      <c r="H46" s="15">
        <f t="shared" ca="1" si="0"/>
        <v>1</v>
      </c>
      <c r="I46" s="17"/>
      <c r="J46" s="17"/>
      <c r="K46" s="17"/>
      <c r="L46" s="17"/>
    </row>
    <row r="47" spans="2:12" x14ac:dyDescent="0.3">
      <c r="B47" s="15">
        <f ca="1"/>
        <v>86</v>
      </c>
      <c r="C47" s="15">
        <f ca="1"/>
        <v>6</v>
      </c>
      <c r="D47" s="15">
        <f ca="1"/>
        <v>3.4</v>
      </c>
      <c r="E47" s="15">
        <f ca="1"/>
        <v>4.5</v>
      </c>
      <c r="F47" s="15">
        <f ca="1"/>
        <v>1.6</v>
      </c>
      <c r="G47" s="15" t="str">
        <f ca="1"/>
        <v>versicolor</v>
      </c>
      <c r="H47" s="15">
        <f t="shared" ca="1" si="0"/>
        <v>1</v>
      </c>
      <c r="I47" s="17"/>
      <c r="J47" s="17"/>
      <c r="K47" s="17"/>
      <c r="L47" s="17"/>
    </row>
    <row r="48" spans="2:12" x14ac:dyDescent="0.3">
      <c r="B48" s="15">
        <f ca="1"/>
        <v>87</v>
      </c>
      <c r="C48" s="15">
        <f ca="1"/>
        <v>6.7</v>
      </c>
      <c r="D48" s="15">
        <f ca="1"/>
        <v>3.1</v>
      </c>
      <c r="E48" s="15">
        <f ca="1"/>
        <v>4.7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7"/>
      <c r="J48" s="17"/>
      <c r="K48" s="17"/>
      <c r="L48" s="17"/>
    </row>
    <row r="49" spans="2:12" x14ac:dyDescent="0.3">
      <c r="B49" s="15">
        <f ca="1"/>
        <v>88</v>
      </c>
      <c r="C49" s="15">
        <f ca="1"/>
        <v>6.3</v>
      </c>
      <c r="D49" s="15">
        <f ca="1"/>
        <v>2.2999999999999998</v>
      </c>
      <c r="E49" s="15">
        <f ca="1"/>
        <v>4.4000000000000004</v>
      </c>
      <c r="F49" s="15">
        <f ca="1"/>
        <v>1.3</v>
      </c>
      <c r="G49" s="15" t="str">
        <f ca="1"/>
        <v>versicolor</v>
      </c>
      <c r="H49" s="15">
        <f t="shared" ca="1" si="0"/>
        <v>1</v>
      </c>
      <c r="I49" s="17"/>
      <c r="J49" s="17"/>
      <c r="K49" s="17"/>
      <c r="L49" s="17"/>
    </row>
    <row r="50" spans="2:12" x14ac:dyDescent="0.3">
      <c r="B50" s="15">
        <f ca="1"/>
        <v>89</v>
      </c>
      <c r="C50" s="15">
        <f ca="1"/>
        <v>5.6</v>
      </c>
      <c r="D50" s="15">
        <f ca="1"/>
        <v>3</v>
      </c>
      <c r="E50" s="15">
        <f ca="1"/>
        <v>4.0999999999999996</v>
      </c>
      <c r="F50" s="15">
        <f ca="1"/>
        <v>1.3</v>
      </c>
      <c r="G50" s="15" t="str">
        <f ca="1"/>
        <v>versicolor</v>
      </c>
      <c r="H50" s="15">
        <f t="shared" ca="1" si="0"/>
        <v>1</v>
      </c>
      <c r="I50" s="17"/>
      <c r="J50" s="17"/>
      <c r="K50" s="17"/>
      <c r="L50" s="17"/>
    </row>
    <row r="51" spans="2:12" x14ac:dyDescent="0.3">
      <c r="B51" s="15">
        <f ca="1"/>
        <v>90</v>
      </c>
      <c r="C51" s="15">
        <f ca="1"/>
        <v>5.5</v>
      </c>
      <c r="D51" s="15">
        <f ca="1"/>
        <v>2.5</v>
      </c>
      <c r="E51" s="15">
        <f ca="1"/>
        <v>4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7"/>
      <c r="J51" s="17"/>
      <c r="K51" s="17"/>
      <c r="L51" s="17"/>
    </row>
    <row r="52" spans="2:12" x14ac:dyDescent="0.3">
      <c r="B52" s="15">
        <f ca="1"/>
        <v>91</v>
      </c>
      <c r="C52" s="15">
        <f ca="1"/>
        <v>5.5</v>
      </c>
      <c r="D52" s="15">
        <f ca="1"/>
        <v>2.6</v>
      </c>
      <c r="E52" s="15">
        <f ca="1"/>
        <v>4.4000000000000004</v>
      </c>
      <c r="F52" s="15">
        <f ca="1"/>
        <v>1.2</v>
      </c>
      <c r="G52" s="15" t="str">
        <f ca="1"/>
        <v>versicolor</v>
      </c>
      <c r="H52" s="15">
        <f t="shared" ca="1" si="0"/>
        <v>1</v>
      </c>
      <c r="I52" s="17"/>
      <c r="J52" s="17"/>
      <c r="K52" s="17"/>
      <c r="L52" s="17"/>
    </row>
    <row r="53" spans="2:12" x14ac:dyDescent="0.3">
      <c r="B53" s="15">
        <f ca="1"/>
        <v>92</v>
      </c>
      <c r="C53" s="15">
        <f ca="1"/>
        <v>6.1</v>
      </c>
      <c r="D53" s="15">
        <f ca="1"/>
        <v>3</v>
      </c>
      <c r="E53" s="15">
        <f ca="1"/>
        <v>4.5999999999999996</v>
      </c>
      <c r="F53" s="15">
        <f ca="1"/>
        <v>1.4</v>
      </c>
      <c r="G53" s="15" t="str">
        <f ca="1"/>
        <v>versicolor</v>
      </c>
      <c r="H53" s="15">
        <f t="shared" ca="1" si="0"/>
        <v>1</v>
      </c>
      <c r="I53" s="17"/>
      <c r="J53" s="17"/>
      <c r="K53" s="17"/>
      <c r="L53" s="17"/>
    </row>
    <row r="54" spans="2:12" x14ac:dyDescent="0.3">
      <c r="B54" s="15">
        <f ca="1"/>
        <v>93</v>
      </c>
      <c r="C54" s="15">
        <f ca="1"/>
        <v>5.8</v>
      </c>
      <c r="D54" s="15">
        <f ca="1"/>
        <v>2.6</v>
      </c>
      <c r="E54" s="15">
        <f ca="1"/>
        <v>4</v>
      </c>
      <c r="F54" s="15">
        <f ca="1"/>
        <v>1.2</v>
      </c>
      <c r="G54" s="15" t="str">
        <f ca="1"/>
        <v>versicolor</v>
      </c>
      <c r="H54" s="15">
        <f t="shared" ca="1" si="0"/>
        <v>1</v>
      </c>
      <c r="I54" s="17"/>
      <c r="J54" s="17"/>
      <c r="K54" s="17"/>
      <c r="L54" s="17"/>
    </row>
    <row r="55" spans="2:12" x14ac:dyDescent="0.3">
      <c r="B55" s="15">
        <f ca="1"/>
        <v>94</v>
      </c>
      <c r="C55" s="15">
        <f ca="1"/>
        <v>5</v>
      </c>
      <c r="D55" s="15">
        <f ca="1"/>
        <v>2.2999999999999998</v>
      </c>
      <c r="E55" s="15">
        <f ca="1"/>
        <v>3.3</v>
      </c>
      <c r="F55" s="15">
        <f ca="1"/>
        <v>1</v>
      </c>
      <c r="G55" s="15" t="str">
        <f ca="1"/>
        <v>versicolor</v>
      </c>
      <c r="H55" s="15">
        <f t="shared" ca="1" si="0"/>
        <v>1</v>
      </c>
      <c r="I55" s="17"/>
      <c r="J55" s="17"/>
      <c r="K55" s="17"/>
      <c r="L55" s="17"/>
    </row>
    <row r="56" spans="2:12" x14ac:dyDescent="0.3">
      <c r="B56" s="15">
        <f ca="1"/>
        <v>95</v>
      </c>
      <c r="C56" s="15">
        <f ca="1"/>
        <v>5.6</v>
      </c>
      <c r="D56" s="15">
        <f ca="1"/>
        <v>2.7</v>
      </c>
      <c r="E56" s="15">
        <f ca="1"/>
        <v>4.2</v>
      </c>
      <c r="F56" s="15">
        <f ca="1"/>
        <v>1.3</v>
      </c>
      <c r="G56" s="15" t="str">
        <f ca="1"/>
        <v>versicolor</v>
      </c>
      <c r="H56" s="15">
        <f t="shared" ca="1" si="0"/>
        <v>1</v>
      </c>
      <c r="I56" s="17"/>
      <c r="J56" s="17"/>
      <c r="K56" s="17"/>
      <c r="L56" s="17"/>
    </row>
    <row r="57" spans="2:12" x14ac:dyDescent="0.3">
      <c r="B57" s="15">
        <f ca="1"/>
        <v>96</v>
      </c>
      <c r="C57" s="15">
        <f ca="1"/>
        <v>5.7</v>
      </c>
      <c r="D57" s="15">
        <f ca="1"/>
        <v>3</v>
      </c>
      <c r="E57" s="15">
        <f ca="1"/>
        <v>4.2</v>
      </c>
      <c r="F57" s="15">
        <f ca="1"/>
        <v>1.2</v>
      </c>
      <c r="G57" s="15" t="str">
        <f ca="1"/>
        <v>versicolor</v>
      </c>
      <c r="H57" s="15">
        <f t="shared" ca="1" si="0"/>
        <v>1</v>
      </c>
      <c r="I57" s="17"/>
      <c r="J57" s="17"/>
      <c r="K57" s="17"/>
      <c r="L57" s="17"/>
    </row>
    <row r="58" spans="2:12" x14ac:dyDescent="0.3">
      <c r="B58" s="15">
        <f ca="1"/>
        <v>97</v>
      </c>
      <c r="C58" s="15">
        <f ca="1"/>
        <v>5.7</v>
      </c>
      <c r="D58" s="15">
        <f ca="1"/>
        <v>2.9</v>
      </c>
      <c r="E58" s="15">
        <f ca="1"/>
        <v>4.2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7"/>
      <c r="J58" s="17"/>
      <c r="K58" s="17"/>
      <c r="L58" s="17"/>
    </row>
    <row r="59" spans="2:12" x14ac:dyDescent="0.3">
      <c r="B59" s="15">
        <f ca="1"/>
        <v>98</v>
      </c>
      <c r="C59" s="15">
        <f ca="1"/>
        <v>6.2</v>
      </c>
      <c r="D59" s="15">
        <f ca="1"/>
        <v>2.9</v>
      </c>
      <c r="E59" s="15">
        <f ca="1"/>
        <v>4.3</v>
      </c>
      <c r="F59" s="15">
        <f ca="1"/>
        <v>1.3</v>
      </c>
      <c r="G59" s="15" t="str">
        <f ca="1"/>
        <v>versicolor</v>
      </c>
      <c r="H59" s="15">
        <f t="shared" ca="1" si="0"/>
        <v>1</v>
      </c>
      <c r="I59" s="17"/>
      <c r="J59" s="17"/>
      <c r="K59" s="17"/>
      <c r="L59" s="17"/>
    </row>
    <row r="60" spans="2:12" x14ac:dyDescent="0.3">
      <c r="B60" s="15">
        <f ca="1"/>
        <v>99</v>
      </c>
      <c r="C60" s="15">
        <f ca="1"/>
        <v>5.0999999999999996</v>
      </c>
      <c r="D60" s="15">
        <f ca="1"/>
        <v>2.5</v>
      </c>
      <c r="E60" s="15">
        <f ca="1"/>
        <v>3</v>
      </c>
      <c r="F60" s="15">
        <f ca="1"/>
        <v>1.1000000000000001</v>
      </c>
      <c r="G60" s="15" t="str">
        <f ca="1"/>
        <v>versicolor</v>
      </c>
      <c r="H60" s="15">
        <f t="shared" ca="1" si="0"/>
        <v>1</v>
      </c>
      <c r="I60" s="17"/>
      <c r="J60" s="17"/>
      <c r="K60" s="17"/>
      <c r="L60" s="17"/>
    </row>
    <row r="61" spans="2:12" x14ac:dyDescent="0.3">
      <c r="B61" s="15">
        <f ca="1"/>
        <v>100</v>
      </c>
      <c r="C61" s="15">
        <f ca="1"/>
        <v>5.7</v>
      </c>
      <c r="D61" s="15">
        <f ca="1"/>
        <v>2.8</v>
      </c>
      <c r="E61" s="15">
        <f ca="1"/>
        <v>4.0999999999999996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7"/>
      <c r="J61" s="17"/>
      <c r="K61" s="17"/>
      <c r="L61" s="1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>
      <selection activeCell="I6" sqref="I6"/>
    </sheetView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66</v>
      </c>
      <c r="K3" s="15"/>
    </row>
    <row r="4" spans="2:12" x14ac:dyDescent="0.3">
      <c r="G4" s="15" t="s">
        <v>67</v>
      </c>
      <c r="H4" s="15" cm="1">
        <f t="array" ref="H4:H8">Iris_Fit!H4:H8</f>
        <v>0</v>
      </c>
    </row>
    <row r="5" spans="2:12" x14ac:dyDescent="0.3">
      <c r="G5" s="15" t="s">
        <v>53</v>
      </c>
      <c r="H5" s="15">
        <v>0</v>
      </c>
    </row>
    <row r="6" spans="2:12" x14ac:dyDescent="0.3">
      <c r="G6" s="15" t="s">
        <v>54</v>
      </c>
      <c r="H6" s="15">
        <v>0</v>
      </c>
    </row>
    <row r="7" spans="2:12" x14ac:dyDescent="0.3">
      <c r="G7" s="15" t="s">
        <v>68</v>
      </c>
      <c r="H7" s="15">
        <v>0</v>
      </c>
    </row>
    <row r="8" spans="2:12" x14ac:dyDescent="0.3">
      <c r="G8" s="15" t="s">
        <v>69</v>
      </c>
      <c r="H8" s="15">
        <v>1.5482559354478314</v>
      </c>
    </row>
    <row r="11" spans="2:12" s="14" customFormat="1" x14ac:dyDescent="0.3">
      <c r="B11" s="14" t="s">
        <v>55</v>
      </c>
      <c r="C11" s="14" t="s">
        <v>56</v>
      </c>
      <c r="D11" s="14" t="s">
        <v>23</v>
      </c>
      <c r="E11" s="14" t="s">
        <v>25</v>
      </c>
      <c r="F11" s="14" t="s">
        <v>70</v>
      </c>
      <c r="G11" s="14" t="s">
        <v>71</v>
      </c>
      <c r="H11" s="14" t="s">
        <v>24</v>
      </c>
      <c r="I11" s="14" t="s">
        <v>72</v>
      </c>
      <c r="J11" s="14" t="s">
        <v>73</v>
      </c>
      <c r="K11" s="14" t="s">
        <v>74</v>
      </c>
      <c r="L11" s="14" t="s">
        <v>22</v>
      </c>
    </row>
    <row r="12" spans="2:12" x14ac:dyDescent="0.3">
      <c r="B12" s="15" cm="1">
        <f t="array" aca="1" ref="B12:G61" ca="1">OFFSET(Iris_Data!A26,1,0,50,6)</f>
        <v>26</v>
      </c>
      <c r="C12" s="15">
        <f ca="1"/>
        <v>5</v>
      </c>
      <c r="D12" s="15">
        <f ca="1"/>
        <v>3</v>
      </c>
      <c r="E12" s="15">
        <f ca="1"/>
        <v>1.6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5">
        <f t="array" aca="1" ref="I12:I61" ca="1">H4+MMULT(C12:F61,H5:H8)</f>
        <v>0.30965118708956629</v>
      </c>
      <c r="J12" s="15">
        <f t="shared" ref="J12:J61" ca="1" si="1">1/(1+EXP(-I12))</f>
        <v>0.57680011757476135</v>
      </c>
      <c r="K12" s="15">
        <f t="shared" ref="K12:K61" ca="1" si="2">IF(H12,J12,1-J12)</f>
        <v>0.42319988242523865</v>
      </c>
      <c r="L12" s="15">
        <f t="shared" ref="L12:L61" ca="1" si="3">ROUND(K12,0)</f>
        <v>0</v>
      </c>
    </row>
    <row r="13" spans="2:12" x14ac:dyDescent="0.3">
      <c r="B13" s="15">
        <f ca="1"/>
        <v>27</v>
      </c>
      <c r="C13" s="15">
        <f ca="1"/>
        <v>5</v>
      </c>
      <c r="D13" s="15">
        <f ca="1"/>
        <v>3.4</v>
      </c>
      <c r="E13" s="15">
        <f ca="1"/>
        <v>1.6</v>
      </c>
      <c r="F13" s="15">
        <f ca="1"/>
        <v>0.4</v>
      </c>
      <c r="G13" s="15" t="str">
        <f ca="1"/>
        <v>setosa</v>
      </c>
      <c r="H13" s="15">
        <f t="shared" ca="1" si="0"/>
        <v>0</v>
      </c>
      <c r="I13" s="15">
        <f ca="1"/>
        <v>0.61930237417913259</v>
      </c>
      <c r="J13" s="15">
        <f t="shared" ca="1" si="1"/>
        <v>0.65005986784971603</v>
      </c>
      <c r="K13" s="15">
        <f t="shared" ca="1" si="2"/>
        <v>0.34994013215028397</v>
      </c>
      <c r="L13" s="15">
        <f t="shared" ca="1" si="3"/>
        <v>0</v>
      </c>
    </row>
    <row r="14" spans="2:12" x14ac:dyDescent="0.3">
      <c r="B14" s="15">
        <f ca="1"/>
        <v>28</v>
      </c>
      <c r="C14" s="15">
        <f ca="1"/>
        <v>5.2</v>
      </c>
      <c r="D14" s="15">
        <f ca="1"/>
        <v>3.5</v>
      </c>
      <c r="E14" s="15">
        <f ca="1"/>
        <v>1.5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5">
        <f ca="1"/>
        <v>0.30965118708956629</v>
      </c>
      <c r="J14" s="15">
        <f t="shared" ca="1" si="1"/>
        <v>0.57680011757476135</v>
      </c>
      <c r="K14" s="15">
        <f t="shared" ca="1" si="2"/>
        <v>0.42319988242523865</v>
      </c>
      <c r="L14" s="15">
        <f t="shared" ca="1" si="3"/>
        <v>0</v>
      </c>
    </row>
    <row r="15" spans="2:12" x14ac:dyDescent="0.3">
      <c r="B15" s="15">
        <f ca="1"/>
        <v>29</v>
      </c>
      <c r="C15" s="15">
        <f ca="1"/>
        <v>5.2</v>
      </c>
      <c r="D15" s="15">
        <f ca="1"/>
        <v>3.4</v>
      </c>
      <c r="E15" s="15">
        <f ca="1"/>
        <v>1.4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5">
        <f ca="1"/>
        <v>0.30965118708956629</v>
      </c>
      <c r="J15" s="15">
        <f t="shared" ca="1" si="1"/>
        <v>0.57680011757476135</v>
      </c>
      <c r="K15" s="15">
        <f t="shared" ca="1" si="2"/>
        <v>0.42319988242523865</v>
      </c>
      <c r="L15" s="15">
        <f t="shared" ca="1" si="3"/>
        <v>0</v>
      </c>
    </row>
    <row r="16" spans="2:12" x14ac:dyDescent="0.3">
      <c r="B16" s="15">
        <f ca="1"/>
        <v>30</v>
      </c>
      <c r="C16" s="15">
        <f ca="1"/>
        <v>4.7</v>
      </c>
      <c r="D16" s="15">
        <f ca="1"/>
        <v>3.2</v>
      </c>
      <c r="E16" s="15">
        <f ca="1"/>
        <v>1.6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5">
        <f ca="1"/>
        <v>0.30965118708956629</v>
      </c>
      <c r="J16" s="15">
        <f t="shared" ca="1" si="1"/>
        <v>0.57680011757476135</v>
      </c>
      <c r="K16" s="15">
        <f t="shared" ca="1" si="2"/>
        <v>0.42319988242523865</v>
      </c>
      <c r="L16" s="15">
        <f t="shared" ca="1" si="3"/>
        <v>0</v>
      </c>
    </row>
    <row r="17" spans="2:12" x14ac:dyDescent="0.3">
      <c r="B17" s="15">
        <f ca="1"/>
        <v>31</v>
      </c>
      <c r="C17" s="15">
        <f ca="1"/>
        <v>4.8</v>
      </c>
      <c r="D17" s="15">
        <f ca="1"/>
        <v>3.1</v>
      </c>
      <c r="E17" s="15">
        <f ca="1"/>
        <v>1.6</v>
      </c>
      <c r="F17" s="15">
        <f ca="1"/>
        <v>0.2</v>
      </c>
      <c r="G17" s="15" t="str">
        <f ca="1"/>
        <v>setosa</v>
      </c>
      <c r="H17" s="15">
        <f t="shared" ca="1" si="0"/>
        <v>0</v>
      </c>
      <c r="I17" s="15">
        <f ca="1"/>
        <v>0.30965118708956629</v>
      </c>
      <c r="J17" s="15">
        <f t="shared" ca="1" si="1"/>
        <v>0.57680011757476135</v>
      </c>
      <c r="K17" s="15">
        <f t="shared" ca="1" si="2"/>
        <v>0.42319988242523865</v>
      </c>
      <c r="L17" s="15">
        <f t="shared" ca="1" si="3"/>
        <v>0</v>
      </c>
    </row>
    <row r="18" spans="2:12" x14ac:dyDescent="0.3">
      <c r="B18" s="15">
        <f ca="1"/>
        <v>32</v>
      </c>
      <c r="C18" s="15">
        <f ca="1"/>
        <v>5.4</v>
      </c>
      <c r="D18" s="15">
        <f ca="1"/>
        <v>3.4</v>
      </c>
      <c r="E18" s="15">
        <f ca="1"/>
        <v>1.5</v>
      </c>
      <c r="F18" s="15">
        <f ca="1"/>
        <v>0.4</v>
      </c>
      <c r="G18" s="15" t="str">
        <f ca="1"/>
        <v>setosa</v>
      </c>
      <c r="H18" s="15">
        <f t="shared" ca="1" si="0"/>
        <v>0</v>
      </c>
      <c r="I18" s="15">
        <f ca="1"/>
        <v>0.61930237417913259</v>
      </c>
      <c r="J18" s="15">
        <f t="shared" ca="1" si="1"/>
        <v>0.65005986784971603</v>
      </c>
      <c r="K18" s="15">
        <f t="shared" ca="1" si="2"/>
        <v>0.34994013215028397</v>
      </c>
      <c r="L18" s="15">
        <f t="shared" ca="1" si="3"/>
        <v>0</v>
      </c>
    </row>
    <row r="19" spans="2:12" x14ac:dyDescent="0.3">
      <c r="B19" s="15">
        <f ca="1"/>
        <v>33</v>
      </c>
      <c r="C19" s="15">
        <f ca="1"/>
        <v>5.2</v>
      </c>
      <c r="D19" s="15">
        <f ca="1"/>
        <v>4.0999999999999996</v>
      </c>
      <c r="E19" s="15">
        <f ca="1"/>
        <v>1.5</v>
      </c>
      <c r="F19" s="15">
        <f ca="1"/>
        <v>0.1</v>
      </c>
      <c r="G19" s="15" t="str">
        <f ca="1"/>
        <v>setosa</v>
      </c>
      <c r="H19" s="15">
        <f t="shared" ca="1" si="0"/>
        <v>0</v>
      </c>
      <c r="I19" s="15">
        <f ca="1"/>
        <v>0.15482559354478315</v>
      </c>
      <c r="J19" s="15">
        <f t="shared" ca="1" si="1"/>
        <v>0.53862926413761969</v>
      </c>
      <c r="K19" s="15">
        <f t="shared" ca="1" si="2"/>
        <v>0.46137073586238031</v>
      </c>
      <c r="L19" s="15">
        <f t="shared" ca="1" si="3"/>
        <v>0</v>
      </c>
    </row>
    <row r="20" spans="2:12" x14ac:dyDescent="0.3">
      <c r="B20" s="15">
        <f ca="1"/>
        <v>34</v>
      </c>
      <c r="C20" s="15">
        <f ca="1"/>
        <v>5.5</v>
      </c>
      <c r="D20" s="15">
        <f ca="1"/>
        <v>4.2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5">
        <f ca="1"/>
        <v>0.30965118708956629</v>
      </c>
      <c r="J20" s="15">
        <f t="shared" ca="1" si="1"/>
        <v>0.57680011757476135</v>
      </c>
      <c r="K20" s="15">
        <f t="shared" ca="1" si="2"/>
        <v>0.42319988242523865</v>
      </c>
      <c r="L20" s="15">
        <f t="shared" ca="1" si="3"/>
        <v>0</v>
      </c>
    </row>
    <row r="21" spans="2:12" x14ac:dyDescent="0.3">
      <c r="B21" s="15">
        <f ca="1"/>
        <v>35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0.2</v>
      </c>
      <c r="G21" s="15" t="str">
        <f ca="1"/>
        <v>setosa</v>
      </c>
      <c r="H21" s="15">
        <f t="shared" ca="1" si="0"/>
        <v>0</v>
      </c>
      <c r="I21" s="15">
        <f ca="1"/>
        <v>0.30965118708956629</v>
      </c>
      <c r="J21" s="15">
        <f t="shared" ca="1" si="1"/>
        <v>0.57680011757476135</v>
      </c>
      <c r="K21" s="15">
        <f t="shared" ca="1" si="2"/>
        <v>0.42319988242523865</v>
      </c>
      <c r="L21" s="15">
        <f t="shared" ca="1" si="3"/>
        <v>0</v>
      </c>
    </row>
    <row r="22" spans="2:12" x14ac:dyDescent="0.3">
      <c r="B22" s="15">
        <f ca="1"/>
        <v>36</v>
      </c>
      <c r="C22" s="15">
        <f ca="1"/>
        <v>5</v>
      </c>
      <c r="D22" s="15">
        <f ca="1"/>
        <v>3.2</v>
      </c>
      <c r="E22" s="15">
        <f ca="1"/>
        <v>1.2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5">
        <f ca="1"/>
        <v>0.30965118708956629</v>
      </c>
      <c r="J22" s="15">
        <f t="shared" ca="1" si="1"/>
        <v>0.57680011757476135</v>
      </c>
      <c r="K22" s="15">
        <f t="shared" ca="1" si="2"/>
        <v>0.42319988242523865</v>
      </c>
      <c r="L22" s="15">
        <f t="shared" ca="1" si="3"/>
        <v>0</v>
      </c>
    </row>
    <row r="23" spans="2:12" x14ac:dyDescent="0.3">
      <c r="B23" s="15">
        <f ca="1"/>
        <v>37</v>
      </c>
      <c r="C23" s="15">
        <f ca="1"/>
        <v>5.5</v>
      </c>
      <c r="D23" s="15">
        <f ca="1"/>
        <v>3.5</v>
      </c>
      <c r="E23" s="15">
        <f ca="1"/>
        <v>1.3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5">
        <f ca="1"/>
        <v>0.30965118708956629</v>
      </c>
      <c r="J23" s="15">
        <f t="shared" ca="1" si="1"/>
        <v>0.57680011757476135</v>
      </c>
      <c r="K23" s="15">
        <f t="shared" ca="1" si="2"/>
        <v>0.42319988242523865</v>
      </c>
      <c r="L23" s="15">
        <f t="shared" ca="1" si="3"/>
        <v>0</v>
      </c>
    </row>
    <row r="24" spans="2:12" x14ac:dyDescent="0.3">
      <c r="B24" s="15">
        <f ca="1"/>
        <v>38</v>
      </c>
      <c r="C24" s="15">
        <f ca="1"/>
        <v>4.9000000000000004</v>
      </c>
      <c r="D24" s="15">
        <f ca="1"/>
        <v>3.6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5">
        <f ca="1"/>
        <v>0.15482559354478315</v>
      </c>
      <c r="J24" s="15">
        <f t="shared" ca="1" si="1"/>
        <v>0.53862926413761969</v>
      </c>
      <c r="K24" s="15">
        <f t="shared" ca="1" si="2"/>
        <v>0.46137073586238031</v>
      </c>
      <c r="L24" s="15">
        <f t="shared" ca="1" si="3"/>
        <v>0</v>
      </c>
    </row>
    <row r="25" spans="2:12" x14ac:dyDescent="0.3">
      <c r="B25" s="15">
        <f ca="1"/>
        <v>39</v>
      </c>
      <c r="C25" s="15">
        <f ca="1"/>
        <v>4.4000000000000004</v>
      </c>
      <c r="D25" s="15">
        <f ca="1"/>
        <v>3</v>
      </c>
      <c r="E25" s="15">
        <f ca="1"/>
        <v>1.3</v>
      </c>
      <c r="F25" s="15">
        <f ca="1"/>
        <v>0.2</v>
      </c>
      <c r="G25" s="15" t="str">
        <f ca="1"/>
        <v>setosa</v>
      </c>
      <c r="H25" s="15">
        <f t="shared" ca="1" si="0"/>
        <v>0</v>
      </c>
      <c r="I25" s="15">
        <f ca="1"/>
        <v>0.30965118708956629</v>
      </c>
      <c r="J25" s="15">
        <f t="shared" ca="1" si="1"/>
        <v>0.57680011757476135</v>
      </c>
      <c r="K25" s="15">
        <f t="shared" ca="1" si="2"/>
        <v>0.42319988242523865</v>
      </c>
      <c r="L25" s="15">
        <f t="shared" ca="1" si="3"/>
        <v>0</v>
      </c>
    </row>
    <row r="26" spans="2:12" x14ac:dyDescent="0.3">
      <c r="B26" s="15">
        <f ca="1"/>
        <v>40</v>
      </c>
      <c r="C26" s="15">
        <f ca="1"/>
        <v>5.0999999999999996</v>
      </c>
      <c r="D26" s="15">
        <f ca="1"/>
        <v>3.4</v>
      </c>
      <c r="E26" s="15">
        <f ca="1"/>
        <v>1.5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5">
        <f ca="1"/>
        <v>0.30965118708956629</v>
      </c>
      <c r="J26" s="15">
        <f t="shared" ca="1" si="1"/>
        <v>0.57680011757476135</v>
      </c>
      <c r="K26" s="15">
        <f t="shared" ca="1" si="2"/>
        <v>0.42319988242523865</v>
      </c>
      <c r="L26" s="15">
        <f t="shared" ca="1" si="3"/>
        <v>0</v>
      </c>
    </row>
    <row r="27" spans="2:12" x14ac:dyDescent="0.3">
      <c r="B27" s="15">
        <f ca="1"/>
        <v>41</v>
      </c>
      <c r="C27" s="15">
        <f ca="1"/>
        <v>5</v>
      </c>
      <c r="D27" s="15">
        <f ca="1"/>
        <v>3.5</v>
      </c>
      <c r="E27" s="15">
        <f ca="1"/>
        <v>1.3</v>
      </c>
      <c r="F27" s="15">
        <f ca="1"/>
        <v>0.3</v>
      </c>
      <c r="G27" s="15" t="str">
        <f ca="1"/>
        <v>setosa</v>
      </c>
      <c r="H27" s="15">
        <f t="shared" ca="1" si="0"/>
        <v>0</v>
      </c>
      <c r="I27" s="15">
        <f ca="1"/>
        <v>0.46447678063434938</v>
      </c>
      <c r="J27" s="15">
        <f t="shared" ca="1" si="1"/>
        <v>0.61407565412572618</v>
      </c>
      <c r="K27" s="15">
        <f t="shared" ca="1" si="2"/>
        <v>0.38592434587427382</v>
      </c>
      <c r="L27" s="15">
        <f t="shared" ca="1" si="3"/>
        <v>0</v>
      </c>
    </row>
    <row r="28" spans="2:12" x14ac:dyDescent="0.3">
      <c r="B28" s="15">
        <f ca="1"/>
        <v>42</v>
      </c>
      <c r="C28" s="15">
        <f ca="1"/>
        <v>4.5</v>
      </c>
      <c r="D28" s="15">
        <f ca="1"/>
        <v>2.2999999999999998</v>
      </c>
      <c r="E28" s="15">
        <f ca="1"/>
        <v>1.3</v>
      </c>
      <c r="F28" s="15">
        <f ca="1"/>
        <v>0.3</v>
      </c>
      <c r="G28" s="15" t="str">
        <f ca="1"/>
        <v>setosa</v>
      </c>
      <c r="H28" s="15">
        <f t="shared" ca="1" si="0"/>
        <v>0</v>
      </c>
      <c r="I28" s="15">
        <f ca="1"/>
        <v>0.46447678063434938</v>
      </c>
      <c r="J28" s="15">
        <f t="shared" ca="1" si="1"/>
        <v>0.61407565412572618</v>
      </c>
      <c r="K28" s="15">
        <f t="shared" ca="1" si="2"/>
        <v>0.38592434587427382</v>
      </c>
      <c r="L28" s="15">
        <f t="shared" ca="1" si="3"/>
        <v>0</v>
      </c>
    </row>
    <row r="29" spans="2:12" x14ac:dyDescent="0.3">
      <c r="B29" s="15">
        <f ca="1"/>
        <v>43</v>
      </c>
      <c r="C29" s="15">
        <f ca="1"/>
        <v>4.4000000000000004</v>
      </c>
      <c r="D29" s="15">
        <f ca="1"/>
        <v>3.2</v>
      </c>
      <c r="E29" s="15">
        <f ca="1"/>
        <v>1.3</v>
      </c>
      <c r="F29" s="15">
        <f ca="1"/>
        <v>0.2</v>
      </c>
      <c r="G29" s="15" t="str">
        <f ca="1"/>
        <v>setosa</v>
      </c>
      <c r="H29" s="15">
        <f t="shared" ca="1" si="0"/>
        <v>0</v>
      </c>
      <c r="I29" s="15">
        <f ca="1"/>
        <v>0.30965118708956629</v>
      </c>
      <c r="J29" s="15">
        <f t="shared" ca="1" si="1"/>
        <v>0.57680011757476135</v>
      </c>
      <c r="K29" s="15">
        <f t="shared" ca="1" si="2"/>
        <v>0.42319988242523865</v>
      </c>
      <c r="L29" s="15">
        <f t="shared" ca="1" si="3"/>
        <v>0</v>
      </c>
    </row>
    <row r="30" spans="2:12" x14ac:dyDescent="0.3">
      <c r="B30" s="15">
        <f ca="1"/>
        <v>44</v>
      </c>
      <c r="C30" s="15">
        <f ca="1"/>
        <v>5</v>
      </c>
      <c r="D30" s="15">
        <f ca="1"/>
        <v>3.5</v>
      </c>
      <c r="E30" s="15">
        <f ca="1"/>
        <v>1.6</v>
      </c>
      <c r="F30" s="15">
        <f ca="1"/>
        <v>0.6</v>
      </c>
      <c r="G30" s="15" t="str">
        <f ca="1"/>
        <v>setosa</v>
      </c>
      <c r="H30" s="15">
        <f t="shared" ca="1" si="0"/>
        <v>0</v>
      </c>
      <c r="I30" s="15">
        <f ca="1"/>
        <v>0.92895356126869877</v>
      </c>
      <c r="J30" s="15">
        <f t="shared" ca="1" si="1"/>
        <v>0.71686293754400465</v>
      </c>
      <c r="K30" s="15">
        <f t="shared" ca="1" si="2"/>
        <v>0.28313706245599535</v>
      </c>
      <c r="L30" s="15">
        <f t="shared" ca="1" si="3"/>
        <v>0</v>
      </c>
    </row>
    <row r="31" spans="2:12" x14ac:dyDescent="0.3">
      <c r="B31" s="15">
        <f ca="1"/>
        <v>45</v>
      </c>
      <c r="C31" s="15">
        <f ca="1"/>
        <v>5.0999999999999996</v>
      </c>
      <c r="D31" s="15">
        <f ca="1"/>
        <v>3.8</v>
      </c>
      <c r="E31" s="15">
        <f ca="1"/>
        <v>1.9</v>
      </c>
      <c r="F31" s="15">
        <f ca="1"/>
        <v>0.4</v>
      </c>
      <c r="G31" s="15" t="str">
        <f ca="1"/>
        <v>setosa</v>
      </c>
      <c r="H31" s="15">
        <f t="shared" ca="1" si="0"/>
        <v>0</v>
      </c>
      <c r="I31" s="15">
        <f ca="1"/>
        <v>0.61930237417913259</v>
      </c>
      <c r="J31" s="15">
        <f t="shared" ca="1" si="1"/>
        <v>0.65005986784971603</v>
      </c>
      <c r="K31" s="15">
        <f t="shared" ca="1" si="2"/>
        <v>0.34994013215028397</v>
      </c>
      <c r="L31" s="15">
        <f t="shared" ca="1" si="3"/>
        <v>0</v>
      </c>
    </row>
    <row r="32" spans="2:12" x14ac:dyDescent="0.3">
      <c r="B32" s="15">
        <f ca="1"/>
        <v>46</v>
      </c>
      <c r="C32" s="15">
        <f ca="1"/>
        <v>4.8</v>
      </c>
      <c r="D32" s="15">
        <f ca="1"/>
        <v>3</v>
      </c>
      <c r="E32" s="15">
        <f ca="1"/>
        <v>1.4</v>
      </c>
      <c r="F32" s="15">
        <f ca="1"/>
        <v>0.3</v>
      </c>
      <c r="G32" s="15" t="str">
        <f ca="1"/>
        <v>setosa</v>
      </c>
      <c r="H32" s="15">
        <f t="shared" ca="1" si="0"/>
        <v>0</v>
      </c>
      <c r="I32" s="15">
        <f ca="1"/>
        <v>0.46447678063434938</v>
      </c>
      <c r="J32" s="15">
        <f t="shared" ca="1" si="1"/>
        <v>0.61407565412572618</v>
      </c>
      <c r="K32" s="15">
        <f t="shared" ca="1" si="2"/>
        <v>0.38592434587427382</v>
      </c>
      <c r="L32" s="15">
        <f t="shared" ca="1" si="3"/>
        <v>0</v>
      </c>
    </row>
    <row r="33" spans="2:12" x14ac:dyDescent="0.3">
      <c r="B33" s="15">
        <f ca="1"/>
        <v>47</v>
      </c>
      <c r="C33" s="15">
        <f ca="1"/>
        <v>5.0999999999999996</v>
      </c>
      <c r="D33" s="15">
        <f ca="1"/>
        <v>3.8</v>
      </c>
      <c r="E33" s="15">
        <f ca="1"/>
        <v>1.6</v>
      </c>
      <c r="F33" s="15">
        <f ca="1"/>
        <v>0.2</v>
      </c>
      <c r="G33" s="15" t="str">
        <f ca="1"/>
        <v>setosa</v>
      </c>
      <c r="H33" s="15">
        <f t="shared" ca="1" si="0"/>
        <v>0</v>
      </c>
      <c r="I33" s="15">
        <f ca="1"/>
        <v>0.30965118708956629</v>
      </c>
      <c r="J33" s="15">
        <f t="shared" ca="1" si="1"/>
        <v>0.57680011757476135</v>
      </c>
      <c r="K33" s="15">
        <f t="shared" ca="1" si="2"/>
        <v>0.42319988242523865</v>
      </c>
      <c r="L33" s="15">
        <f t="shared" ca="1" si="3"/>
        <v>0</v>
      </c>
    </row>
    <row r="34" spans="2:12" x14ac:dyDescent="0.3">
      <c r="B34" s="15">
        <f ca="1"/>
        <v>48</v>
      </c>
      <c r="C34" s="15">
        <f ca="1"/>
        <v>4.5999999999999996</v>
      </c>
      <c r="D34" s="15">
        <f ca="1"/>
        <v>3.2</v>
      </c>
      <c r="E34" s="15">
        <f ca="1"/>
        <v>1.4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5">
        <f ca="1"/>
        <v>0.30965118708956629</v>
      </c>
      <c r="J34" s="15">
        <f t="shared" ca="1" si="1"/>
        <v>0.57680011757476135</v>
      </c>
      <c r="K34" s="15">
        <f t="shared" ca="1" si="2"/>
        <v>0.42319988242523865</v>
      </c>
      <c r="L34" s="15">
        <f t="shared" ca="1" si="3"/>
        <v>0</v>
      </c>
    </row>
    <row r="35" spans="2:12" x14ac:dyDescent="0.3">
      <c r="B35" s="15">
        <f ca="1"/>
        <v>49</v>
      </c>
      <c r="C35" s="15">
        <f ca="1"/>
        <v>5.3</v>
      </c>
      <c r="D35" s="15">
        <f ca="1"/>
        <v>3.7</v>
      </c>
      <c r="E35" s="15">
        <f ca="1"/>
        <v>1.5</v>
      </c>
      <c r="F35" s="15">
        <f ca="1"/>
        <v>0.2</v>
      </c>
      <c r="G35" s="15" t="str">
        <f ca="1"/>
        <v>setosa</v>
      </c>
      <c r="H35" s="15">
        <f t="shared" ca="1" si="0"/>
        <v>0</v>
      </c>
      <c r="I35" s="15">
        <f ca="1"/>
        <v>0.30965118708956629</v>
      </c>
      <c r="J35" s="15">
        <f t="shared" ca="1" si="1"/>
        <v>0.57680011757476135</v>
      </c>
      <c r="K35" s="15">
        <f t="shared" ca="1" si="2"/>
        <v>0.42319988242523865</v>
      </c>
      <c r="L35" s="15">
        <f t="shared" ca="1" si="3"/>
        <v>0</v>
      </c>
    </row>
    <row r="36" spans="2:12" x14ac:dyDescent="0.3">
      <c r="B36" s="15">
        <f ca="1"/>
        <v>50</v>
      </c>
      <c r="C36" s="15">
        <f ca="1"/>
        <v>5</v>
      </c>
      <c r="D36" s="15">
        <f ca="1"/>
        <v>3.3</v>
      </c>
      <c r="E36" s="15">
        <f ca="1"/>
        <v>1.4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5">
        <f ca="1"/>
        <v>0.30965118708956629</v>
      </c>
      <c r="J36" s="15">
        <f t="shared" ca="1" si="1"/>
        <v>0.57680011757476135</v>
      </c>
      <c r="K36" s="15">
        <f t="shared" ca="1" si="2"/>
        <v>0.42319988242523865</v>
      </c>
      <c r="L36" s="15">
        <f t="shared" ca="1" si="3"/>
        <v>0</v>
      </c>
    </row>
    <row r="37" spans="2:12" x14ac:dyDescent="0.3">
      <c r="B37" s="15">
        <f ca="1"/>
        <v>51</v>
      </c>
      <c r="C37" s="15">
        <f ca="1"/>
        <v>7</v>
      </c>
      <c r="D37" s="15">
        <f ca="1"/>
        <v>3.2</v>
      </c>
      <c r="E37" s="15">
        <f ca="1"/>
        <v>4.7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5">
        <f ca="1"/>
        <v>2.1675583096269637</v>
      </c>
      <c r="J37" s="15">
        <f t="shared" ca="1" si="1"/>
        <v>0.89729817280539836</v>
      </c>
      <c r="K37" s="15">
        <f t="shared" ca="1" si="2"/>
        <v>0.89729817280539836</v>
      </c>
      <c r="L37" s="15">
        <f t="shared" ca="1" si="3"/>
        <v>1</v>
      </c>
    </row>
    <row r="38" spans="2:12" x14ac:dyDescent="0.3">
      <c r="B38" s="15">
        <f ca="1"/>
        <v>52</v>
      </c>
      <c r="C38" s="15">
        <f ca="1"/>
        <v>6.4</v>
      </c>
      <c r="D38" s="15">
        <f ca="1"/>
        <v>3.2</v>
      </c>
      <c r="E38" s="15">
        <f ca="1"/>
        <v>4.5</v>
      </c>
      <c r="F38" s="15">
        <f ca="1"/>
        <v>1.5</v>
      </c>
      <c r="G38" s="15" t="str">
        <f ca="1"/>
        <v>versicolor</v>
      </c>
      <c r="H38" s="15">
        <f t="shared" ca="1" si="0"/>
        <v>1</v>
      </c>
      <c r="I38" s="15">
        <f ca="1"/>
        <v>2.322383903171747</v>
      </c>
      <c r="J38" s="15">
        <f t="shared" ca="1" si="1"/>
        <v>0.91071397532948406</v>
      </c>
      <c r="K38" s="15">
        <f t="shared" ca="1" si="2"/>
        <v>0.91071397532948406</v>
      </c>
      <c r="L38" s="15">
        <f t="shared" ca="1" si="3"/>
        <v>1</v>
      </c>
    </row>
    <row r="39" spans="2:12" x14ac:dyDescent="0.3">
      <c r="B39" s="15">
        <f ca="1"/>
        <v>53</v>
      </c>
      <c r="C39" s="15">
        <f ca="1"/>
        <v>6.9</v>
      </c>
      <c r="D39" s="15">
        <f ca="1"/>
        <v>3.1</v>
      </c>
      <c r="E39" s="15">
        <f ca="1"/>
        <v>4.9000000000000004</v>
      </c>
      <c r="F39" s="15">
        <f ca="1"/>
        <v>1.5</v>
      </c>
      <c r="G39" s="15" t="str">
        <f ca="1"/>
        <v>versicolor</v>
      </c>
      <c r="H39" s="15">
        <f t="shared" ca="1" si="0"/>
        <v>1</v>
      </c>
      <c r="I39" s="15">
        <f ca="1"/>
        <v>2.322383903171747</v>
      </c>
      <c r="J39" s="15">
        <f t="shared" ca="1" si="1"/>
        <v>0.91071397532948406</v>
      </c>
      <c r="K39" s="15">
        <f t="shared" ca="1" si="2"/>
        <v>0.91071397532948406</v>
      </c>
      <c r="L39" s="15">
        <f t="shared" ca="1" si="3"/>
        <v>1</v>
      </c>
    </row>
    <row r="40" spans="2:12" x14ac:dyDescent="0.3">
      <c r="B40" s="15">
        <f ca="1"/>
        <v>54</v>
      </c>
      <c r="C40" s="15">
        <f ca="1"/>
        <v>5.5</v>
      </c>
      <c r="D40" s="15">
        <f ca="1"/>
        <v>2.2999999999999998</v>
      </c>
      <c r="E40" s="15">
        <f ca="1"/>
        <v>4</v>
      </c>
      <c r="F40" s="15">
        <f ca="1"/>
        <v>1.3</v>
      </c>
      <c r="G40" s="15" t="str">
        <f ca="1"/>
        <v>versicolor</v>
      </c>
      <c r="H40" s="15">
        <f t="shared" ca="1" si="0"/>
        <v>1</v>
      </c>
      <c r="I40" s="15">
        <f ca="1"/>
        <v>2.0127327160821809</v>
      </c>
      <c r="J40" s="15">
        <f t="shared" ca="1" si="1"/>
        <v>0.88212746303776468</v>
      </c>
      <c r="K40" s="15">
        <f t="shared" ca="1" si="2"/>
        <v>0.88212746303776468</v>
      </c>
      <c r="L40" s="15">
        <f t="shared" ca="1" si="3"/>
        <v>1</v>
      </c>
    </row>
    <row r="41" spans="2:12" x14ac:dyDescent="0.3">
      <c r="B41" s="15">
        <f ca="1"/>
        <v>55</v>
      </c>
      <c r="C41" s="15">
        <f ca="1"/>
        <v>6.5</v>
      </c>
      <c r="D41" s="15">
        <f ca="1"/>
        <v>2.8</v>
      </c>
      <c r="E41" s="15">
        <f ca="1"/>
        <v>4.5999999999999996</v>
      </c>
      <c r="F41" s="15">
        <f ca="1"/>
        <v>1.5</v>
      </c>
      <c r="G41" s="15" t="str">
        <f ca="1"/>
        <v>versicolor</v>
      </c>
      <c r="H41" s="15">
        <f t="shared" ca="1" si="0"/>
        <v>1</v>
      </c>
      <c r="I41" s="15">
        <f ca="1"/>
        <v>2.322383903171747</v>
      </c>
      <c r="J41" s="15">
        <f t="shared" ca="1" si="1"/>
        <v>0.91071397532948406</v>
      </c>
      <c r="K41" s="15">
        <f t="shared" ca="1" si="2"/>
        <v>0.91071397532948406</v>
      </c>
      <c r="L41" s="15">
        <f t="shared" ca="1" si="3"/>
        <v>1</v>
      </c>
    </row>
    <row r="42" spans="2:12" x14ac:dyDescent="0.3">
      <c r="B42" s="15">
        <f ca="1"/>
        <v>56</v>
      </c>
      <c r="C42" s="15">
        <f ca="1"/>
        <v>5.7</v>
      </c>
      <c r="D42" s="15">
        <f ca="1"/>
        <v>2.8</v>
      </c>
      <c r="E42" s="15">
        <f ca="1"/>
        <v>4.5</v>
      </c>
      <c r="F42" s="15">
        <f ca="1"/>
        <v>1.3</v>
      </c>
      <c r="G42" s="15" t="str">
        <f ca="1"/>
        <v>versicolor</v>
      </c>
      <c r="H42" s="15">
        <f t="shared" ca="1" si="0"/>
        <v>1</v>
      </c>
      <c r="I42" s="15">
        <f ca="1"/>
        <v>2.0127327160821809</v>
      </c>
      <c r="J42" s="15">
        <f t="shared" ca="1" si="1"/>
        <v>0.88212746303776468</v>
      </c>
      <c r="K42" s="15">
        <f t="shared" ca="1" si="2"/>
        <v>0.88212746303776468</v>
      </c>
      <c r="L42" s="15">
        <f t="shared" ca="1" si="3"/>
        <v>1</v>
      </c>
    </row>
    <row r="43" spans="2:12" x14ac:dyDescent="0.3">
      <c r="B43" s="15">
        <f ca="1"/>
        <v>57</v>
      </c>
      <c r="C43" s="15">
        <f ca="1"/>
        <v>6.3</v>
      </c>
      <c r="D43" s="15">
        <f ca="1"/>
        <v>3.3</v>
      </c>
      <c r="E43" s="15">
        <f ca="1"/>
        <v>4.7</v>
      </c>
      <c r="F43" s="15">
        <f ca="1"/>
        <v>1.6</v>
      </c>
      <c r="G43" s="15" t="str">
        <f ca="1"/>
        <v>versicolor</v>
      </c>
      <c r="H43" s="15">
        <f t="shared" ca="1" si="0"/>
        <v>1</v>
      </c>
      <c r="I43" s="15">
        <f ca="1"/>
        <v>2.4772094967165303</v>
      </c>
      <c r="J43" s="15">
        <f t="shared" ca="1" si="1"/>
        <v>0.92252859675274168</v>
      </c>
      <c r="K43" s="15">
        <f t="shared" ca="1" si="2"/>
        <v>0.92252859675274168</v>
      </c>
      <c r="L43" s="15">
        <f t="shared" ca="1" si="3"/>
        <v>1</v>
      </c>
    </row>
    <row r="44" spans="2:12" x14ac:dyDescent="0.3">
      <c r="B44" s="15">
        <f ca="1"/>
        <v>58</v>
      </c>
      <c r="C44" s="15">
        <f ca="1"/>
        <v>4.9000000000000004</v>
      </c>
      <c r="D44" s="15">
        <f ca="1"/>
        <v>2.4</v>
      </c>
      <c r="E44" s="15">
        <f ca="1"/>
        <v>3.3</v>
      </c>
      <c r="F44" s="15">
        <f ca="1"/>
        <v>1</v>
      </c>
      <c r="G44" s="15" t="str">
        <f ca="1"/>
        <v>versicolor</v>
      </c>
      <c r="H44" s="15">
        <f t="shared" ca="1" si="0"/>
        <v>1</v>
      </c>
      <c r="I44" s="15">
        <f ca="1"/>
        <v>1.5482559354478314</v>
      </c>
      <c r="J44" s="15">
        <f t="shared" ca="1" si="1"/>
        <v>0.82466169197233596</v>
      </c>
      <c r="K44" s="15">
        <f t="shared" ca="1" si="2"/>
        <v>0.82466169197233596</v>
      </c>
      <c r="L44" s="15">
        <f t="shared" ca="1" si="3"/>
        <v>1</v>
      </c>
    </row>
    <row r="45" spans="2:12" x14ac:dyDescent="0.3">
      <c r="B45" s="15">
        <f ca="1"/>
        <v>59</v>
      </c>
      <c r="C45" s="15">
        <f ca="1"/>
        <v>6.6</v>
      </c>
      <c r="D45" s="15">
        <f ca="1"/>
        <v>2.9</v>
      </c>
      <c r="E45" s="15">
        <f ca="1"/>
        <v>4.5999999999999996</v>
      </c>
      <c r="F45" s="15">
        <f ca="1"/>
        <v>1.3</v>
      </c>
      <c r="G45" s="15" t="str">
        <f ca="1"/>
        <v>versicolor</v>
      </c>
      <c r="H45" s="15">
        <f t="shared" ca="1" si="0"/>
        <v>1</v>
      </c>
      <c r="I45" s="15">
        <f ca="1"/>
        <v>2.0127327160821809</v>
      </c>
      <c r="J45" s="15">
        <f t="shared" ca="1" si="1"/>
        <v>0.88212746303776468</v>
      </c>
      <c r="K45" s="15">
        <f t="shared" ca="1" si="2"/>
        <v>0.88212746303776468</v>
      </c>
      <c r="L45" s="15">
        <f t="shared" ca="1" si="3"/>
        <v>1</v>
      </c>
    </row>
    <row r="46" spans="2:12" x14ac:dyDescent="0.3">
      <c r="B46" s="15">
        <f ca="1"/>
        <v>60</v>
      </c>
      <c r="C46" s="15">
        <f ca="1"/>
        <v>5.2</v>
      </c>
      <c r="D46" s="15">
        <f ca="1"/>
        <v>2.7</v>
      </c>
      <c r="E46" s="15">
        <f ca="1"/>
        <v>3.9</v>
      </c>
      <c r="F46" s="15">
        <f ca="1"/>
        <v>1.4</v>
      </c>
      <c r="G46" s="15" t="str">
        <f ca="1"/>
        <v>versicolor</v>
      </c>
      <c r="H46" s="15">
        <f t="shared" ca="1" si="0"/>
        <v>1</v>
      </c>
      <c r="I46" s="15">
        <f ca="1"/>
        <v>2.1675583096269637</v>
      </c>
      <c r="J46" s="15">
        <f t="shared" ca="1" si="1"/>
        <v>0.89729817280539836</v>
      </c>
      <c r="K46" s="15">
        <f t="shared" ca="1" si="2"/>
        <v>0.89729817280539836</v>
      </c>
      <c r="L46" s="15">
        <f t="shared" ca="1" si="3"/>
        <v>1</v>
      </c>
    </row>
    <row r="47" spans="2:12" x14ac:dyDescent="0.3">
      <c r="B47" s="15">
        <f ca="1"/>
        <v>61</v>
      </c>
      <c r="C47" s="15">
        <f ca="1"/>
        <v>5</v>
      </c>
      <c r="D47" s="15">
        <f ca="1"/>
        <v>2</v>
      </c>
      <c r="E47" s="15">
        <f ca="1"/>
        <v>3.5</v>
      </c>
      <c r="F47" s="15">
        <f ca="1"/>
        <v>1</v>
      </c>
      <c r="G47" s="15" t="str">
        <f ca="1"/>
        <v>versicolor</v>
      </c>
      <c r="H47" s="15">
        <f t="shared" ca="1" si="0"/>
        <v>1</v>
      </c>
      <c r="I47" s="15">
        <f ca="1"/>
        <v>1.5482559354478314</v>
      </c>
      <c r="J47" s="15">
        <f t="shared" ca="1" si="1"/>
        <v>0.82466169197233596</v>
      </c>
      <c r="K47" s="15">
        <f t="shared" ca="1" si="2"/>
        <v>0.82466169197233596</v>
      </c>
      <c r="L47" s="15">
        <f t="shared" ca="1" si="3"/>
        <v>1</v>
      </c>
    </row>
    <row r="48" spans="2:12" x14ac:dyDescent="0.3">
      <c r="B48" s="15">
        <f ca="1"/>
        <v>62</v>
      </c>
      <c r="C48" s="15">
        <f ca="1"/>
        <v>5.9</v>
      </c>
      <c r="D48" s="15">
        <f ca="1"/>
        <v>3</v>
      </c>
      <c r="E48" s="15">
        <f ca="1"/>
        <v>4.2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5">
        <f ca="1"/>
        <v>2.322383903171747</v>
      </c>
      <c r="J48" s="15">
        <f t="shared" ca="1" si="1"/>
        <v>0.91071397532948406</v>
      </c>
      <c r="K48" s="15">
        <f t="shared" ca="1" si="2"/>
        <v>0.91071397532948406</v>
      </c>
      <c r="L48" s="15">
        <f t="shared" ca="1" si="3"/>
        <v>1</v>
      </c>
    </row>
    <row r="49" spans="2:12" x14ac:dyDescent="0.3">
      <c r="B49" s="15">
        <f ca="1"/>
        <v>63</v>
      </c>
      <c r="C49" s="15">
        <f ca="1"/>
        <v>6</v>
      </c>
      <c r="D49" s="15">
        <f ca="1"/>
        <v>2.2000000000000002</v>
      </c>
      <c r="E49" s="15">
        <f ca="1"/>
        <v>4</v>
      </c>
      <c r="F49" s="15">
        <f ca="1"/>
        <v>1</v>
      </c>
      <c r="G49" s="15" t="str">
        <f ca="1"/>
        <v>versicolor</v>
      </c>
      <c r="H49" s="15">
        <f t="shared" ca="1" si="0"/>
        <v>1</v>
      </c>
      <c r="I49" s="15">
        <f ca="1"/>
        <v>1.5482559354478314</v>
      </c>
      <c r="J49" s="15">
        <f t="shared" ca="1" si="1"/>
        <v>0.82466169197233596</v>
      </c>
      <c r="K49" s="15">
        <f t="shared" ca="1" si="2"/>
        <v>0.82466169197233596</v>
      </c>
      <c r="L49" s="15">
        <f t="shared" ca="1" si="3"/>
        <v>1</v>
      </c>
    </row>
    <row r="50" spans="2:12" x14ac:dyDescent="0.3">
      <c r="B50" s="15">
        <f ca="1"/>
        <v>64</v>
      </c>
      <c r="C50" s="15">
        <f ca="1"/>
        <v>6.1</v>
      </c>
      <c r="D50" s="15">
        <f ca="1"/>
        <v>2.9</v>
      </c>
      <c r="E50" s="15">
        <f ca="1"/>
        <v>4.7</v>
      </c>
      <c r="F50" s="15">
        <f ca="1"/>
        <v>1.4</v>
      </c>
      <c r="G50" s="15" t="str">
        <f ca="1"/>
        <v>versicolor</v>
      </c>
      <c r="H50" s="15">
        <f t="shared" ca="1" si="0"/>
        <v>1</v>
      </c>
      <c r="I50" s="15">
        <f ca="1"/>
        <v>2.1675583096269637</v>
      </c>
      <c r="J50" s="15">
        <f t="shared" ca="1" si="1"/>
        <v>0.89729817280539836</v>
      </c>
      <c r="K50" s="15">
        <f t="shared" ca="1" si="2"/>
        <v>0.89729817280539836</v>
      </c>
      <c r="L50" s="15">
        <f t="shared" ca="1" si="3"/>
        <v>1</v>
      </c>
    </row>
    <row r="51" spans="2:12" x14ac:dyDescent="0.3">
      <c r="B51" s="15">
        <f ca="1"/>
        <v>65</v>
      </c>
      <c r="C51" s="15">
        <f ca="1"/>
        <v>5.6</v>
      </c>
      <c r="D51" s="15">
        <f ca="1"/>
        <v>2.9</v>
      </c>
      <c r="E51" s="15">
        <f ca="1"/>
        <v>3.6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5">
        <f ca="1"/>
        <v>2.0127327160821809</v>
      </c>
      <c r="J51" s="15">
        <f t="shared" ca="1" si="1"/>
        <v>0.88212746303776468</v>
      </c>
      <c r="K51" s="15">
        <f t="shared" ca="1" si="2"/>
        <v>0.88212746303776468</v>
      </c>
      <c r="L51" s="15">
        <f t="shared" ca="1" si="3"/>
        <v>1</v>
      </c>
    </row>
    <row r="52" spans="2:12" x14ac:dyDescent="0.3">
      <c r="B52" s="15">
        <f ca="1"/>
        <v>66</v>
      </c>
      <c r="C52" s="15">
        <f ca="1"/>
        <v>6.7</v>
      </c>
      <c r="D52" s="15">
        <f ca="1"/>
        <v>3.1</v>
      </c>
      <c r="E52" s="15">
        <f ca="1"/>
        <v>4.4000000000000004</v>
      </c>
      <c r="F52" s="15">
        <f ca="1"/>
        <v>1.4</v>
      </c>
      <c r="G52" s="15" t="str">
        <f ca="1"/>
        <v>versicolor</v>
      </c>
      <c r="H52" s="15">
        <f t="shared" ca="1" si="0"/>
        <v>1</v>
      </c>
      <c r="I52" s="15">
        <f ca="1"/>
        <v>2.1675583096269637</v>
      </c>
      <c r="J52" s="15">
        <f t="shared" ca="1" si="1"/>
        <v>0.89729817280539836</v>
      </c>
      <c r="K52" s="15">
        <f t="shared" ca="1" si="2"/>
        <v>0.89729817280539836</v>
      </c>
      <c r="L52" s="15">
        <f t="shared" ca="1" si="3"/>
        <v>1</v>
      </c>
    </row>
    <row r="53" spans="2:12" x14ac:dyDescent="0.3">
      <c r="B53" s="15">
        <f ca="1"/>
        <v>67</v>
      </c>
      <c r="C53" s="15">
        <f ca="1"/>
        <v>5.6</v>
      </c>
      <c r="D53" s="15">
        <f ca="1"/>
        <v>3</v>
      </c>
      <c r="E53" s="15">
        <f ca="1"/>
        <v>4.5</v>
      </c>
      <c r="F53" s="15">
        <f ca="1"/>
        <v>1.5</v>
      </c>
      <c r="G53" s="15" t="str">
        <f ca="1"/>
        <v>versicolor</v>
      </c>
      <c r="H53" s="15">
        <f t="shared" ca="1" si="0"/>
        <v>1</v>
      </c>
      <c r="I53" s="15">
        <f ca="1"/>
        <v>2.322383903171747</v>
      </c>
      <c r="J53" s="15">
        <f t="shared" ca="1" si="1"/>
        <v>0.91071397532948406</v>
      </c>
      <c r="K53" s="15">
        <f t="shared" ca="1" si="2"/>
        <v>0.91071397532948406</v>
      </c>
      <c r="L53" s="15">
        <f t="shared" ca="1" si="3"/>
        <v>1</v>
      </c>
    </row>
    <row r="54" spans="2:12" x14ac:dyDescent="0.3">
      <c r="B54" s="15">
        <f ca="1"/>
        <v>68</v>
      </c>
      <c r="C54" s="15">
        <f ca="1"/>
        <v>5.8</v>
      </c>
      <c r="D54" s="15">
        <f ca="1"/>
        <v>2.7</v>
      </c>
      <c r="E54" s="15">
        <f ca="1"/>
        <v>4.0999999999999996</v>
      </c>
      <c r="F54" s="15">
        <f ca="1"/>
        <v>1</v>
      </c>
      <c r="G54" s="15" t="str">
        <f ca="1"/>
        <v>versicolor</v>
      </c>
      <c r="H54" s="15">
        <f t="shared" ca="1" si="0"/>
        <v>1</v>
      </c>
      <c r="I54" s="15">
        <f ca="1"/>
        <v>1.5482559354478314</v>
      </c>
      <c r="J54" s="15">
        <f t="shared" ca="1" si="1"/>
        <v>0.82466169197233596</v>
      </c>
      <c r="K54" s="15">
        <f t="shared" ca="1" si="2"/>
        <v>0.82466169197233596</v>
      </c>
      <c r="L54" s="15">
        <f t="shared" ca="1" si="3"/>
        <v>1</v>
      </c>
    </row>
    <row r="55" spans="2:12" x14ac:dyDescent="0.3">
      <c r="B55" s="15">
        <f ca="1"/>
        <v>69</v>
      </c>
      <c r="C55" s="15">
        <f ca="1"/>
        <v>6.2</v>
      </c>
      <c r="D55" s="15">
        <f ca="1"/>
        <v>2.2000000000000002</v>
      </c>
      <c r="E55" s="15">
        <f ca="1"/>
        <v>4.5</v>
      </c>
      <c r="F55" s="15">
        <f ca="1"/>
        <v>1.5</v>
      </c>
      <c r="G55" s="15" t="str">
        <f ca="1"/>
        <v>versicolor</v>
      </c>
      <c r="H55" s="15">
        <f t="shared" ca="1" si="0"/>
        <v>1</v>
      </c>
      <c r="I55" s="15">
        <f ca="1"/>
        <v>2.322383903171747</v>
      </c>
      <c r="J55" s="15">
        <f t="shared" ca="1" si="1"/>
        <v>0.91071397532948406</v>
      </c>
      <c r="K55" s="15">
        <f t="shared" ca="1" si="2"/>
        <v>0.91071397532948406</v>
      </c>
      <c r="L55" s="15">
        <f t="shared" ca="1" si="3"/>
        <v>1</v>
      </c>
    </row>
    <row r="56" spans="2:12" x14ac:dyDescent="0.3">
      <c r="B56" s="15">
        <f ca="1"/>
        <v>70</v>
      </c>
      <c r="C56" s="15">
        <f ca="1"/>
        <v>5.6</v>
      </c>
      <c r="D56" s="15">
        <f ca="1"/>
        <v>2.5</v>
      </c>
      <c r="E56" s="15">
        <f ca="1"/>
        <v>3.9</v>
      </c>
      <c r="F56" s="15">
        <f ca="1"/>
        <v>1.1000000000000001</v>
      </c>
      <c r="G56" s="15" t="str">
        <f ca="1"/>
        <v>versicolor</v>
      </c>
      <c r="H56" s="15">
        <f t="shared" ca="1" si="0"/>
        <v>1</v>
      </c>
      <c r="I56" s="15">
        <f ca="1"/>
        <v>1.7030815289926147</v>
      </c>
      <c r="J56" s="15">
        <f t="shared" ca="1" si="1"/>
        <v>0.84593677191513728</v>
      </c>
      <c r="K56" s="15">
        <f t="shared" ca="1" si="2"/>
        <v>0.84593677191513728</v>
      </c>
      <c r="L56" s="15">
        <f t="shared" ca="1" si="3"/>
        <v>1</v>
      </c>
    </row>
    <row r="57" spans="2:12" x14ac:dyDescent="0.3">
      <c r="B57" s="15">
        <f ca="1"/>
        <v>71</v>
      </c>
      <c r="C57" s="15">
        <f ca="1"/>
        <v>5.9</v>
      </c>
      <c r="D57" s="15">
        <f ca="1"/>
        <v>3.2</v>
      </c>
      <c r="E57" s="15">
        <f ca="1"/>
        <v>4.8</v>
      </c>
      <c r="F57" s="15">
        <f ca="1"/>
        <v>1.8</v>
      </c>
      <c r="G57" s="15" t="str">
        <f ca="1"/>
        <v>versicolor</v>
      </c>
      <c r="H57" s="15">
        <f t="shared" ca="1" si="0"/>
        <v>1</v>
      </c>
      <c r="I57" s="15">
        <f ca="1"/>
        <v>2.7868606838060965</v>
      </c>
      <c r="J57" s="15">
        <f t="shared" ca="1" si="1"/>
        <v>0.94196165657422537</v>
      </c>
      <c r="K57" s="15">
        <f t="shared" ca="1" si="2"/>
        <v>0.94196165657422537</v>
      </c>
      <c r="L57" s="15">
        <f t="shared" ca="1" si="3"/>
        <v>1</v>
      </c>
    </row>
    <row r="58" spans="2:12" x14ac:dyDescent="0.3">
      <c r="B58" s="15">
        <f ca="1"/>
        <v>72</v>
      </c>
      <c r="C58" s="15">
        <f ca="1"/>
        <v>6.1</v>
      </c>
      <c r="D58" s="15">
        <f ca="1"/>
        <v>2.8</v>
      </c>
      <c r="E58" s="15">
        <f ca="1"/>
        <v>4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5">
        <f ca="1"/>
        <v>2.0127327160821809</v>
      </c>
      <c r="J58" s="15">
        <f t="shared" ca="1" si="1"/>
        <v>0.88212746303776468</v>
      </c>
      <c r="K58" s="15">
        <f t="shared" ca="1" si="2"/>
        <v>0.88212746303776468</v>
      </c>
      <c r="L58" s="15">
        <f t="shared" ca="1" si="3"/>
        <v>1</v>
      </c>
    </row>
    <row r="59" spans="2:12" x14ac:dyDescent="0.3">
      <c r="B59" s="15">
        <f ca="1"/>
        <v>73</v>
      </c>
      <c r="C59" s="15">
        <f ca="1"/>
        <v>6.3</v>
      </c>
      <c r="D59" s="15">
        <f ca="1"/>
        <v>2.5</v>
      </c>
      <c r="E59" s="15">
        <f ca="1"/>
        <v>4.9000000000000004</v>
      </c>
      <c r="F59" s="15">
        <f ca="1"/>
        <v>1.5</v>
      </c>
      <c r="G59" s="15" t="str">
        <f ca="1"/>
        <v>versicolor</v>
      </c>
      <c r="H59" s="15">
        <f t="shared" ca="1" si="0"/>
        <v>1</v>
      </c>
      <c r="I59" s="15">
        <f ca="1"/>
        <v>2.322383903171747</v>
      </c>
      <c r="J59" s="15">
        <f t="shared" ca="1" si="1"/>
        <v>0.91071397532948406</v>
      </c>
      <c r="K59" s="15">
        <f t="shared" ca="1" si="2"/>
        <v>0.91071397532948406</v>
      </c>
      <c r="L59" s="15">
        <f t="shared" ca="1" si="3"/>
        <v>1</v>
      </c>
    </row>
    <row r="60" spans="2:12" x14ac:dyDescent="0.3">
      <c r="B60" s="15">
        <f ca="1"/>
        <v>74</v>
      </c>
      <c r="C60" s="15">
        <f ca="1"/>
        <v>6.1</v>
      </c>
      <c r="D60" s="15">
        <f ca="1"/>
        <v>2.8</v>
      </c>
      <c r="E60" s="15">
        <f ca="1"/>
        <v>4.7</v>
      </c>
      <c r="F60" s="15">
        <f ca="1"/>
        <v>1.2</v>
      </c>
      <c r="G60" s="15" t="str">
        <f ca="1"/>
        <v>versicolor</v>
      </c>
      <c r="H60" s="15">
        <f t="shared" ca="1" si="0"/>
        <v>1</v>
      </c>
      <c r="I60" s="15">
        <f ca="1"/>
        <v>1.8579071225373975</v>
      </c>
      <c r="J60" s="15">
        <f t="shared" ca="1" si="1"/>
        <v>0.86505281959180802</v>
      </c>
      <c r="K60" s="15">
        <f t="shared" ca="1" si="2"/>
        <v>0.86505281959180802</v>
      </c>
      <c r="L60" s="15">
        <f t="shared" ca="1" si="3"/>
        <v>1</v>
      </c>
    </row>
    <row r="61" spans="2:12" x14ac:dyDescent="0.3">
      <c r="B61" s="15">
        <f ca="1"/>
        <v>75</v>
      </c>
      <c r="C61" s="15">
        <f ca="1"/>
        <v>6.4</v>
      </c>
      <c r="D61" s="15">
        <f ca="1"/>
        <v>2.9</v>
      </c>
      <c r="E61" s="15">
        <f ca="1"/>
        <v>4.3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5">
        <f ca="1"/>
        <v>2.0127327160821809</v>
      </c>
      <c r="J61" s="15">
        <f t="shared" ca="1" si="1"/>
        <v>0.88212746303776468</v>
      </c>
      <c r="K61" s="15">
        <f t="shared" ca="1" si="2"/>
        <v>0.88212746303776468</v>
      </c>
      <c r="L61" s="15">
        <f t="shared" ca="1" si="3"/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5"/>
  </cols>
  <sheetData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>
      <selection sqref="A1:D11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6"/>
  <sheetViews>
    <sheetView workbookViewId="0">
      <selection activeCell="C2" sqref="C2"/>
    </sheetView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114</v>
      </c>
      <c r="C2" s="43" t="s">
        <v>115</v>
      </c>
    </row>
    <row r="3" spans="2:3" x14ac:dyDescent="0.3">
      <c r="B3" s="1" t="s">
        <v>113</v>
      </c>
      <c r="C3" s="1">
        <v>4</v>
      </c>
    </row>
    <row r="4" spans="2:3" x14ac:dyDescent="0.3">
      <c r="B4" s="1" t="s">
        <v>14</v>
      </c>
      <c r="C4" s="1">
        <v>4</v>
      </c>
    </row>
    <row r="5" spans="2:3" x14ac:dyDescent="0.3">
      <c r="B5" s="1" t="s">
        <v>21</v>
      </c>
      <c r="C5" s="1">
        <v>4</v>
      </c>
    </row>
    <row r="6" spans="2:3" x14ac:dyDescent="0.3">
      <c r="B6" s="1" t="s">
        <v>174</v>
      </c>
      <c r="C6" s="1">
        <v>4</v>
      </c>
    </row>
  </sheetData>
  <phoneticPr fontId="9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4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94</v>
      </c>
    </row>
    <row r="2" spans="1:2" x14ac:dyDescent="0.3">
      <c r="B2" s="1" t="s">
        <v>116</v>
      </c>
    </row>
    <row r="3" spans="1:2" x14ac:dyDescent="0.3">
      <c r="B3" s="1" t="s">
        <v>92</v>
      </c>
    </row>
    <row r="4" spans="1:2" x14ac:dyDescent="0.3">
      <c r="B4" s="1" t="s">
        <v>117</v>
      </c>
    </row>
    <row r="6" spans="1:2" x14ac:dyDescent="0.3">
      <c r="B6" s="1" t="s">
        <v>118</v>
      </c>
    </row>
    <row r="7" spans="1:2" x14ac:dyDescent="0.3">
      <c r="B7" s="1" t="s">
        <v>90</v>
      </c>
    </row>
    <row r="8" spans="1:2" x14ac:dyDescent="0.3">
      <c r="B8" s="1" t="s">
        <v>91</v>
      </c>
    </row>
    <row r="9" spans="1:2" x14ac:dyDescent="0.3">
      <c r="B9" s="1" t="s">
        <v>0</v>
      </c>
    </row>
    <row r="10" spans="1:2" x14ac:dyDescent="0.3">
      <c r="B10" s="1" t="s">
        <v>93</v>
      </c>
    </row>
    <row r="11" spans="1:2" x14ac:dyDescent="0.3">
      <c r="A11" s="1">
        <v>1</v>
      </c>
      <c r="B11" s="1" t="s">
        <v>2</v>
      </c>
    </row>
    <row r="12" spans="1:2" x14ac:dyDescent="0.3">
      <c r="A12" s="1">
        <v>2</v>
      </c>
      <c r="B12" s="1" t="s">
        <v>119</v>
      </c>
    </row>
    <row r="13" spans="1:2" x14ac:dyDescent="0.3">
      <c r="A13" s="1">
        <v>3</v>
      </c>
      <c r="B13" s="1" t="s">
        <v>120</v>
      </c>
    </row>
    <row r="14" spans="1:2" x14ac:dyDescent="0.3">
      <c r="A14" s="1">
        <v>4</v>
      </c>
      <c r="B14" s="1" t="s">
        <v>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10"/>
  <sheetViews>
    <sheetView workbookViewId="0">
      <selection activeCell="B11" sqref="B11"/>
    </sheetView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2:2" x14ac:dyDescent="0.3">
      <c r="B2" s="1" t="s">
        <v>160</v>
      </c>
    </row>
    <row r="4" spans="2:2" x14ac:dyDescent="0.3">
      <c r="B4" s="1" t="s">
        <v>161</v>
      </c>
    </row>
    <row r="6" spans="2:2" x14ac:dyDescent="0.3">
      <c r="B6" s="1" t="s">
        <v>162</v>
      </c>
    </row>
    <row r="8" spans="2:2" x14ac:dyDescent="0.3">
      <c r="B8" s="1" t="s">
        <v>163</v>
      </c>
    </row>
    <row r="10" spans="2:2" x14ac:dyDescent="0.3">
      <c r="B10" s="1" t="s">
        <v>164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29</v>
      </c>
    </row>
    <row r="4" spans="1:2" x14ac:dyDescent="0.3">
      <c r="B4" s="1" t="s">
        <v>26</v>
      </c>
    </row>
    <row r="5" spans="1:2" x14ac:dyDescent="0.3">
      <c r="B5" s="1" t="s">
        <v>27</v>
      </c>
    </row>
    <row r="6" spans="1:2" x14ac:dyDescent="0.3">
      <c r="A6" s="5">
        <v>1</v>
      </c>
      <c r="B6" s="5" t="s">
        <v>2</v>
      </c>
    </row>
    <row r="7" spans="1:2" x14ac:dyDescent="0.3">
      <c r="A7" s="5">
        <v>2</v>
      </c>
      <c r="B7" s="5" t="s">
        <v>28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A017-20D3-414B-B6BA-4E6EF47D1840}">
  <sheetPr codeName="Sheet29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1</v>
      </c>
    </row>
    <row r="3" spans="1:2" x14ac:dyDescent="0.3">
      <c r="B3" s="1" t="s">
        <v>171</v>
      </c>
    </row>
    <row r="4" spans="1:2" x14ac:dyDescent="0.3">
      <c r="B4" s="1" t="s">
        <v>172</v>
      </c>
    </row>
    <row r="5" spans="1:2" x14ac:dyDescent="0.3">
      <c r="B5" s="1" t="s">
        <v>93</v>
      </c>
    </row>
    <row r="6" spans="1:2" x14ac:dyDescent="0.3">
      <c r="A6" s="1">
        <v>1</v>
      </c>
      <c r="B6" s="1" t="s">
        <v>2</v>
      </c>
    </row>
    <row r="7" spans="1:2" x14ac:dyDescent="0.3">
      <c r="A7" s="1">
        <v>2</v>
      </c>
      <c r="B7" s="1" t="s">
        <v>173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</row>
    <row r="2" spans="1:7" x14ac:dyDescent="0.2">
      <c r="A2">
        <v>12500</v>
      </c>
      <c r="B2">
        <v>0.17269999999999999</v>
      </c>
      <c r="C2" t="s">
        <v>85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85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86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85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85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86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86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85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85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85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85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86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85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86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85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85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85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86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85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85</v>
      </c>
      <c r="D21">
        <v>60000</v>
      </c>
      <c r="E21" t="s">
        <v>89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85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85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86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86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87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87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85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85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85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85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85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86</v>
      </c>
      <c r="D33" t="s">
        <v>89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85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85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85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85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85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86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85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85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87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89</v>
      </c>
      <c r="B43">
        <v>0.1065</v>
      </c>
      <c r="C43" t="s">
        <v>85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85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87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85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85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86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87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85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85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87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85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86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87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85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86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86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86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86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86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85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87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86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85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85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85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86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86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85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86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86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85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85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85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85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86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85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86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87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85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87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86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85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85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85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89</v>
      </c>
      <c r="B87">
        <v>6.6199999999999995E-2</v>
      </c>
      <c r="C87" t="s">
        <v>85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85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86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86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85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85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85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85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86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89</v>
      </c>
      <c r="B96">
        <v>0.14269999999999999</v>
      </c>
      <c r="C96" t="s">
        <v>85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85</v>
      </c>
      <c r="D97">
        <v>74000</v>
      </c>
      <c r="E97">
        <v>36</v>
      </c>
      <c r="F97" t="s">
        <v>89</v>
      </c>
      <c r="G97">
        <v>0</v>
      </c>
    </row>
    <row r="98" spans="1:7" x14ac:dyDescent="0.2">
      <c r="A98">
        <v>25000</v>
      </c>
      <c r="B98">
        <v>7.9000000000000001E-2</v>
      </c>
      <c r="C98" t="s">
        <v>87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86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85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85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85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85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87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86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85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85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85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85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85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85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85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85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85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85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85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85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85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85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86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87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89</v>
      </c>
      <c r="C122" t="s">
        <v>85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86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85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85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85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86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87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85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85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85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86</v>
      </c>
      <c r="D132" t="s">
        <v>89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86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85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86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85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86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86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86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86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85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85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85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86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86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86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86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86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85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85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87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86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86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86</v>
      </c>
      <c r="D154" t="s">
        <v>89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86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85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86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86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85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86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86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86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86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87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86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86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85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85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86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86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86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86</v>
      </c>
      <c r="D172">
        <v>60000</v>
      </c>
      <c r="E172">
        <v>36</v>
      </c>
      <c r="F172" t="s">
        <v>89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85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86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86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86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85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85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85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86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86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85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85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86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86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85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86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86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85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85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86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87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86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87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85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87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86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86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86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85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85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87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87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85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86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89</v>
      </c>
      <c r="B206">
        <v>7.9000000000000001E-2</v>
      </c>
      <c r="C206" t="s">
        <v>86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85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85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85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85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86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86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86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87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86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85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86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86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86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85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86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85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86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86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86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86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86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86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86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87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85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86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86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87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86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87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86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85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86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85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86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85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86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86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85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86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85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85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85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86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86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85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86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86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86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86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86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86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86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86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85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85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85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86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86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85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86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85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86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85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86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87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85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86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86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86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89</v>
      </c>
      <c r="B277">
        <v>6.0299999999999999E-2</v>
      </c>
      <c r="C277" t="s">
        <v>86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86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86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87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89</v>
      </c>
      <c r="C281" t="s">
        <v>85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86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89</v>
      </c>
      <c r="B283">
        <v>7.9000000000000001E-2</v>
      </c>
      <c r="C283" t="s">
        <v>86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85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85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85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87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85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86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86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85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85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86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86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85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86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86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85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85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87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85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85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86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86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85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86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86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85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86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85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85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86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86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85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87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86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85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86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85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86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85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86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86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86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85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85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86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86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86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86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85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85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85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85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86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86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86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86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85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86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86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86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89</v>
      </c>
      <c r="B343">
        <v>7.4899999999999994E-2</v>
      </c>
      <c r="C343" t="s">
        <v>86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86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85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86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85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86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85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89</v>
      </c>
      <c r="B350">
        <v>0.20619999999999999</v>
      </c>
      <c r="C350" t="s">
        <v>86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86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85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86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86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86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86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85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86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86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85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85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86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86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86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86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85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85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86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86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86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85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86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86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85</v>
      </c>
      <c r="D374" t="s">
        <v>89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85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86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86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86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86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85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85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86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86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86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85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87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85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86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86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85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86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86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86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85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86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85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87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85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86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86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87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86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85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86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86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87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86</v>
      </c>
      <c r="D407" t="s">
        <v>89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85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89</v>
      </c>
      <c r="B409">
        <v>0.18790000000000001</v>
      </c>
      <c r="C409" t="s">
        <v>85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85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86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87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85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86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85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86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85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86</v>
      </c>
      <c r="D418" t="s">
        <v>89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86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86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86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86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85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86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86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86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85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85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86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85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86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85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86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86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85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85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85</v>
      </c>
      <c r="D437">
        <v>70000</v>
      </c>
      <c r="E437" t="s">
        <v>89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85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86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85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86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86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86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85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85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86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85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85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85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85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86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85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85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86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86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85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86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86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86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85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86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85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86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85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86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85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86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86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85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86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85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86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86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86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86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86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87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86</v>
      </c>
      <c r="D478">
        <v>51621</v>
      </c>
      <c r="E478">
        <v>36</v>
      </c>
      <c r="F478" t="s">
        <v>89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87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86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85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86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86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85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87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86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86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85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87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85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86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85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85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86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86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86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86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86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86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85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86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86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86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85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85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86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86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86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86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85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85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86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85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85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89</v>
      </c>
      <c r="B515">
        <v>0.15620000000000001</v>
      </c>
      <c r="C515" t="s">
        <v>85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89</v>
      </c>
      <c r="B516">
        <v>7.4899999999999994E-2</v>
      </c>
      <c r="C516" t="s">
        <v>86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85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85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89</v>
      </c>
      <c r="C519" t="s">
        <v>86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86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85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86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87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86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86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89</v>
      </c>
      <c r="C526" t="s">
        <v>85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85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86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85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89</v>
      </c>
      <c r="B530">
        <v>0.1099</v>
      </c>
      <c r="C530" t="s">
        <v>85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86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85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85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85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86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86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86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86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86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85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86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86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86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89</v>
      </c>
      <c r="C544" t="s">
        <v>85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87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86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86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85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85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86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85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86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86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85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85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86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86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86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89</v>
      </c>
      <c r="C559" t="s">
        <v>87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85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86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85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85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86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85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85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85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85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86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86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85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85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85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87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85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86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85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86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86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86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85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85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87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86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85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87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85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85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85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86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85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86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86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87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85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86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85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85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86</v>
      </c>
      <c r="D599">
        <v>399996</v>
      </c>
      <c r="E599" t="s">
        <v>89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86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85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86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85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85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85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85</v>
      </c>
      <c r="D606">
        <v>92004</v>
      </c>
      <c r="E606" t="s">
        <v>89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86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85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85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86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85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86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85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85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86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86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85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85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86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85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85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85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87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86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85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85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86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86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85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85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86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86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85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86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85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87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87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85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87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85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86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85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85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86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85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85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85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85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87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86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86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85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85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86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85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86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86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86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85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86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86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86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85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86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86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89</v>
      </c>
      <c r="B666">
        <v>0.12989999999999999</v>
      </c>
      <c r="C666" t="s">
        <v>86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87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86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86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85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85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86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86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86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86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85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85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86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86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87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85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86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86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85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87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87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85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85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86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89</v>
      </c>
      <c r="C690" t="s">
        <v>86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87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85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87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86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85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86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87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85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87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87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86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86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85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86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86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85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86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86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85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86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86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85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87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85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85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85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86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85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86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86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87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86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85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86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85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86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86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86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86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85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85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85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86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85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85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87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89</v>
      </c>
      <c r="B737">
        <v>6.9199999999999998E-2</v>
      </c>
      <c r="C737" t="s">
        <v>85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86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86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86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87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85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86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86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85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85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85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85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85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86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86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85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85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89</v>
      </c>
      <c r="C754" t="s">
        <v>85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87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87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86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86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85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85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87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85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87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85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87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86</v>
      </c>
      <c r="D766">
        <v>88812.93</v>
      </c>
      <c r="E766" t="s">
        <v>89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85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85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85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85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85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85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86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86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86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85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85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86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86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85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85</v>
      </c>
      <c r="D781">
        <v>16000</v>
      </c>
      <c r="E781" t="s">
        <v>89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85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85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85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86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85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86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85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85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86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87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85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85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85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86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85</v>
      </c>
      <c r="D796">
        <v>66000</v>
      </c>
      <c r="E796" t="s">
        <v>89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86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86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85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86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86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85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85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86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85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85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85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86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85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86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85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86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87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85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86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85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87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86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85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86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87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87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86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86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85</v>
      </c>
      <c r="D825" t="s">
        <v>89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85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86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85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85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85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85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85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89</v>
      </c>
      <c r="C833" t="s">
        <v>85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86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86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86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85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87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86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85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86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85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85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87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86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86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86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85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86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85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85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86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86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85</v>
      </c>
      <c r="D854">
        <v>45000</v>
      </c>
      <c r="E854">
        <v>36</v>
      </c>
      <c r="F854" t="s">
        <v>89</v>
      </c>
      <c r="G854">
        <v>0</v>
      </c>
    </row>
    <row r="855" spans="1:7" x14ac:dyDescent="0.2">
      <c r="A855">
        <v>6000</v>
      </c>
      <c r="B855">
        <v>0.1</v>
      </c>
      <c r="C855" t="s">
        <v>86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85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86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86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85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85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85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85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86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85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86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86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86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86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85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87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85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86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85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85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85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86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85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85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85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85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86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86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86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86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85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85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86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86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86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85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86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86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85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85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85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85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86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86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85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86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86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86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87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86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85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86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87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86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85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85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86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86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86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86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86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87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85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86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85</v>
      </c>
      <c r="D919" t="s">
        <v>89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85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87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85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85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87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85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86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89</v>
      </c>
      <c r="C927" t="s">
        <v>85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85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86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85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87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85</v>
      </c>
      <c r="D932">
        <v>40000</v>
      </c>
      <c r="E932">
        <v>60</v>
      </c>
      <c r="F932" t="s">
        <v>89</v>
      </c>
      <c r="G932">
        <v>1</v>
      </c>
    </row>
    <row r="933" spans="1:7" x14ac:dyDescent="0.2">
      <c r="A933">
        <v>8000</v>
      </c>
      <c r="B933">
        <v>5.79E-2</v>
      </c>
      <c r="C933" t="s">
        <v>87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85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85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86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86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85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85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86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86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85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86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86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86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86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86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85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85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85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86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85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85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85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85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85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89</v>
      </c>
      <c r="C957" t="s">
        <v>87</v>
      </c>
      <c r="D957" t="s">
        <v>89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86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86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86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86</v>
      </c>
      <c r="D961">
        <v>115000</v>
      </c>
      <c r="E961">
        <v>36</v>
      </c>
      <c r="F961" t="s">
        <v>89</v>
      </c>
      <c r="G961">
        <v>0</v>
      </c>
    </row>
    <row r="962" spans="1:7" x14ac:dyDescent="0.2">
      <c r="A962">
        <v>20000</v>
      </c>
      <c r="B962">
        <v>6.54E-2</v>
      </c>
      <c r="C962" t="s">
        <v>86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85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85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85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86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86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85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85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85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86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86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85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85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86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85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86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87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86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85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86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86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85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86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85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85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85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86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86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87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85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85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85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85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86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85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86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85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86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86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85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86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86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86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85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86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85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85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85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86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87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86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86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85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85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86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85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85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86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86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85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86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85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86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86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86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85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85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86</v>
      </c>
      <c r="D1029">
        <v>68559.960000000006</v>
      </c>
      <c r="E1029" t="s">
        <v>89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86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89</v>
      </c>
      <c r="B1031">
        <v>6.9099999999999995E-2</v>
      </c>
      <c r="C1031" t="s">
        <v>85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86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85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86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86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86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85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85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86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86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86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87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86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85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85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85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86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86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87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85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85</v>
      </c>
      <c r="D1051">
        <v>60000</v>
      </c>
      <c r="E1051" t="s">
        <v>89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85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85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86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86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86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85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86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87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85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85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85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86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85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87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86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85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89</v>
      </c>
      <c r="C1068" t="s">
        <v>86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89</v>
      </c>
      <c r="C1069" t="s">
        <v>85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86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85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86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85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86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85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86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86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86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86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86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89</v>
      </c>
      <c r="C1081" t="s">
        <v>86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85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85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87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86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85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86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86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85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86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85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86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85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85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85</v>
      </c>
      <c r="D1095">
        <v>43200</v>
      </c>
      <c r="E1095">
        <v>36</v>
      </c>
      <c r="F1095" t="s">
        <v>89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86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86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87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86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85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85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85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86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86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86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89</v>
      </c>
      <c r="B1106">
        <v>0.14460000000000001</v>
      </c>
      <c r="C1106" t="s">
        <v>85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85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86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86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85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89</v>
      </c>
      <c r="B1111">
        <v>6.9099999999999995E-2</v>
      </c>
      <c r="C1111" t="s">
        <v>86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86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86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85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85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86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87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86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86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85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86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86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86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85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87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85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85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85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86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85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86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87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89</v>
      </c>
      <c r="C1133" t="s">
        <v>85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86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85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86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86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85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85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87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87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86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85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85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86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86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86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86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86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85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86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86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86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85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85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85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86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85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85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86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86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86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86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86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85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85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86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85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86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89</v>
      </c>
      <c r="B1170">
        <v>0.11119999999999999</v>
      </c>
      <c r="C1170" t="s">
        <v>85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86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89</v>
      </c>
      <c r="B1172">
        <v>0.11119999999999999</v>
      </c>
      <c r="C1172" t="s">
        <v>85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89</v>
      </c>
      <c r="C1173" t="s">
        <v>85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85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85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85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86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86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85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86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86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86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86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86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86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86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85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85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85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86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85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86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85</v>
      </c>
      <c r="D1193">
        <v>43000</v>
      </c>
      <c r="E1193">
        <v>36</v>
      </c>
      <c r="F1193" t="s">
        <v>89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85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86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86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86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86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85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86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85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85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85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85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86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85</v>
      </c>
      <c r="D1206">
        <v>68000</v>
      </c>
      <c r="E1206" t="s">
        <v>89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85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86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86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87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86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86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86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87</v>
      </c>
      <c r="D1214" t="s">
        <v>89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86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86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85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85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86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85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86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86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86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85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86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86</v>
      </c>
      <c r="D1226" t="s">
        <v>89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85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89</v>
      </c>
      <c r="B1228">
        <v>7.51E-2</v>
      </c>
      <c r="C1228" t="s">
        <v>87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86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85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86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86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85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86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85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86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85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86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86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85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86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86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86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85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86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86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86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85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85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85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89</v>
      </c>
      <c r="B1251">
        <v>7.8799999999999995E-2</v>
      </c>
      <c r="C1251" t="s">
        <v>86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85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85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85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85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86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86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85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85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85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85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85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85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85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86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86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87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86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85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85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85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85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89</v>
      </c>
      <c r="C1273" t="s">
        <v>86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85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85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86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85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87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85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85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85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86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86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86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86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85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85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87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86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85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86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86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86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85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85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86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86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86</v>
      </c>
      <c r="D1298">
        <v>78000</v>
      </c>
      <c r="E1298" t="s">
        <v>89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85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87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85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85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86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85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85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85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85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86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85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86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86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85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86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86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85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86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85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85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86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85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85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86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86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86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86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85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86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86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85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85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86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86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86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85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86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85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85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86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85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87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86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89</v>
      </c>
      <c r="B1342">
        <v>0.1038</v>
      </c>
      <c r="C1342" t="s">
        <v>86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86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86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85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85</v>
      </c>
      <c r="D1346">
        <v>42996</v>
      </c>
      <c r="E1346">
        <v>36</v>
      </c>
      <c r="F1346" t="s">
        <v>89</v>
      </c>
      <c r="G1346">
        <v>0</v>
      </c>
    </row>
    <row r="1347" spans="1:7" x14ac:dyDescent="0.2">
      <c r="A1347">
        <v>14000</v>
      </c>
      <c r="B1347">
        <v>0.1186</v>
      </c>
      <c r="C1347" t="s">
        <v>85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86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86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85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87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86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86</v>
      </c>
      <c r="D1353">
        <v>45500</v>
      </c>
      <c r="E1353">
        <v>60</v>
      </c>
      <c r="F1353" t="s">
        <v>89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85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86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86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86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87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85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86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86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86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89</v>
      </c>
      <c r="B1363">
        <v>0.15579999999999999</v>
      </c>
      <c r="C1363" t="s">
        <v>87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85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86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85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85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85</v>
      </c>
      <c r="D1368" t="s">
        <v>89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86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85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87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86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85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86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86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85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85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85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86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85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85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86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86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86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86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85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85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85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85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86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85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85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85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85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85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86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85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86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85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85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85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86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86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86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86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86</v>
      </c>
      <c r="D1406">
        <v>54000</v>
      </c>
      <c r="E1406" t="s">
        <v>89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86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85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85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87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85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85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85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86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85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86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85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86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85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86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85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86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86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85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89</v>
      </c>
      <c r="B1425">
        <v>0.10249999999999999</v>
      </c>
      <c r="C1425" t="s">
        <v>86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85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85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86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86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85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86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86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86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85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85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85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85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86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86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85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86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85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86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86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85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86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85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86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85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85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87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85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85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86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85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87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86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85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86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86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86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86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85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86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85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86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85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85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85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86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86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87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86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85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85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86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85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85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86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85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86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86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87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85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86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85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85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86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86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87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86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85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85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85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86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86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85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85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85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86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85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85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86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85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85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85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85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87</v>
      </c>
      <c r="D1508" t="s">
        <v>89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85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85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85</v>
      </c>
      <c r="D1511">
        <v>38304</v>
      </c>
      <c r="E1511" t="s">
        <v>89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87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85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85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85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85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86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87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86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85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86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86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85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85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85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86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86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85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85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87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86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86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86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85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85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86</v>
      </c>
      <c r="D1536">
        <v>63000</v>
      </c>
      <c r="E1536">
        <v>36</v>
      </c>
      <c r="F1536" t="s">
        <v>89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86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85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86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87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86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86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85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85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85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86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87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89</v>
      </c>
      <c r="C1548" t="s">
        <v>86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86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86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87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86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86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85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85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85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85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86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85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85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86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85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87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85</v>
      </c>
      <c r="D1564" t="s">
        <v>89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85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85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85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85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85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86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86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86</v>
      </c>
      <c r="D1572">
        <v>58868</v>
      </c>
      <c r="E1572">
        <v>36</v>
      </c>
      <c r="F1572" t="s">
        <v>89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86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85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85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85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85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87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87</v>
      </c>
      <c r="D1579" t="s">
        <v>89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85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87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85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85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85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85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85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87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86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85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85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86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85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87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85</v>
      </c>
      <c r="D1594">
        <v>36000</v>
      </c>
      <c r="E1594">
        <v>36</v>
      </c>
      <c r="F1594" t="s">
        <v>89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85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86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85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86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86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85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89</v>
      </c>
      <c r="B1601">
        <v>0.14610000000000001</v>
      </c>
      <c r="C1601" t="s">
        <v>85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89</v>
      </c>
      <c r="B1602">
        <v>0.12870000000000001</v>
      </c>
      <c r="C1602" t="s">
        <v>85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85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86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85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85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85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86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86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85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85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86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85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86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85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85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87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86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85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86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86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87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86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86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85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85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85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86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85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86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86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85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85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86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85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85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86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88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85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85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85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85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85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85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89</v>
      </c>
      <c r="C1645" t="s">
        <v>86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86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85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86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85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85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85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85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86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85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86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85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86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85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85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86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85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85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85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85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85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85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86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87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85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86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85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86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86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85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85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85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86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86</v>
      </c>
      <c r="D1678">
        <v>37000</v>
      </c>
      <c r="E1678">
        <v>36</v>
      </c>
      <c r="F1678" t="s">
        <v>89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86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86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85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85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85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85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85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87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85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85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85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86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85</v>
      </c>
      <c r="D1691" t="s">
        <v>89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86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86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85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85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85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85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85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85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86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86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85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85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86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85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85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86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85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86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85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86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85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85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86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85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86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86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86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85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86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86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85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86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85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86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89</v>
      </c>
      <c r="C1726" t="s">
        <v>86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87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86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85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88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85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85</v>
      </c>
      <c r="D1732">
        <v>143000</v>
      </c>
      <c r="E1732" t="s">
        <v>89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85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86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87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85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86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86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86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86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87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85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86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86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86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85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85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86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85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85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89</v>
      </c>
      <c r="B1751">
        <v>9.6299999999999997E-2</v>
      </c>
      <c r="C1751" t="s">
        <v>86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86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85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87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85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86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85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86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85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85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86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85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86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86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85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85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86</v>
      </c>
      <c r="D1767" t="s">
        <v>89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85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85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85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85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86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85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85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85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86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86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85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85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85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85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87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86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85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86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85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86</v>
      </c>
      <c r="D1787">
        <v>45996</v>
      </c>
      <c r="E1787">
        <v>36</v>
      </c>
      <c r="F1787" t="s">
        <v>89</v>
      </c>
      <c r="G1787">
        <v>0</v>
      </c>
    </row>
    <row r="1788" spans="1:7" x14ac:dyDescent="0.2">
      <c r="A1788">
        <v>6000</v>
      </c>
      <c r="B1788">
        <v>0.1221</v>
      </c>
      <c r="C1788" t="s">
        <v>88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85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86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88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87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85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86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85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85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89</v>
      </c>
      <c r="C1797" t="s">
        <v>85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86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85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85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85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85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85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86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85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87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89</v>
      </c>
      <c r="C1807" t="s">
        <v>85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85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89</v>
      </c>
      <c r="B1809">
        <v>0.12529999999999999</v>
      </c>
      <c r="C1809" t="s">
        <v>86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86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86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85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85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85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86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89</v>
      </c>
      <c r="C1816" t="s">
        <v>85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86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87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87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86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86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85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85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85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86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85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85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85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85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86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85</v>
      </c>
      <c r="D1831">
        <v>38000</v>
      </c>
      <c r="E1831" t="s">
        <v>89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85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86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85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85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85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85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85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86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86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86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85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85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86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87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85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85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85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85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85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85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87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85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85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85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85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85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85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86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85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86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85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85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86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85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85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86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88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86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85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86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86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87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85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87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85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85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85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85</v>
      </c>
      <c r="D1879">
        <v>30000</v>
      </c>
      <c r="E1879" t="s">
        <v>89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85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85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86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86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85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87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87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85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85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89</v>
      </c>
      <c r="B1889">
        <v>7.1199999999999999E-2</v>
      </c>
      <c r="C1889" t="s">
        <v>85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85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85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85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85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85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85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86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86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85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85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86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86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87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85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86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87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86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86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85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85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86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85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86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86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86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87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86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89</v>
      </c>
      <c r="C1917" t="s">
        <v>87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87</v>
      </c>
      <c r="D1918">
        <v>83000</v>
      </c>
      <c r="E1918" t="s">
        <v>89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86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86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86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86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85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85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86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85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86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86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86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89</v>
      </c>
      <c r="C1930" t="s">
        <v>86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86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85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85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85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85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86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85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86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85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89</v>
      </c>
      <c r="B1940">
        <v>0.1757</v>
      </c>
      <c r="C1940" t="s">
        <v>85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86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85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85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86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86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85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85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85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86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85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85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85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86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85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85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86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86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86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86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86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86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85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85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87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85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86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86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86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86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86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86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86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85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86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85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86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86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85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87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85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86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85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85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86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86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85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85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85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85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87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86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86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85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86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86</v>
      </c>
      <c r="D1995">
        <v>115518</v>
      </c>
      <c r="E1995" t="s">
        <v>89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85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86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86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86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85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85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86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87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86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85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87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86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86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87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85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86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86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87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87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85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86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86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86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86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86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86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86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85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86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85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85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86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85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86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85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87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87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87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85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86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85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85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87</v>
      </c>
      <c r="D2038">
        <v>200000</v>
      </c>
      <c r="E2038" t="s">
        <v>89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85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86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85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85</v>
      </c>
      <c r="D2042">
        <v>48000</v>
      </c>
      <c r="E2042" t="s">
        <v>89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86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86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86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85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86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86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85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86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86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89</v>
      </c>
      <c r="C2052" t="s">
        <v>86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85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86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86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85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86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86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85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86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85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86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85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85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86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85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85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85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85</v>
      </c>
      <c r="D2069" t="s">
        <v>89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86</v>
      </c>
      <c r="D2070">
        <v>140000</v>
      </c>
      <c r="E2070" t="s">
        <v>89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86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85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85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86</v>
      </c>
      <c r="D2074">
        <v>55000</v>
      </c>
      <c r="E2074" t="s">
        <v>89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86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86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85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86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85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86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85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85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85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85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85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85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85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86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86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86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85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86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86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85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86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85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86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86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86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85</v>
      </c>
      <c r="D2100">
        <v>65000</v>
      </c>
      <c r="E2100">
        <v>36</v>
      </c>
      <c r="F2100" t="s">
        <v>89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85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86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85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86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86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86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87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85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86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86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85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86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86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86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86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85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86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85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86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86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85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85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86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86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85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86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86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87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86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86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85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86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86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85</v>
      </c>
      <c r="D2134">
        <v>33460</v>
      </c>
      <c r="E2134">
        <v>36</v>
      </c>
      <c r="F2134" t="s">
        <v>89</v>
      </c>
      <c r="G2134">
        <v>1</v>
      </c>
    </row>
    <row r="2135" spans="1:7" x14ac:dyDescent="0.2">
      <c r="A2135" t="s">
        <v>89</v>
      </c>
      <c r="B2135">
        <v>0.25800000000000001</v>
      </c>
      <c r="C2135" t="s">
        <v>86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85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85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86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86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86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86</v>
      </c>
      <c r="D2141">
        <v>150000</v>
      </c>
      <c r="E2141">
        <v>60</v>
      </c>
      <c r="F2141" t="s">
        <v>89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87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85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86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85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85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86</v>
      </c>
      <c r="D2147">
        <v>70000</v>
      </c>
      <c r="E2147">
        <v>36</v>
      </c>
      <c r="F2147" t="s">
        <v>89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86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86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85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85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87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85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86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86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86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85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85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85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85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86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85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85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86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87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86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86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85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86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86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87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86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85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85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85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86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85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86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86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85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85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85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85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85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85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85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89</v>
      </c>
      <c r="B2187">
        <v>0.1099</v>
      </c>
      <c r="C2187" t="s">
        <v>87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86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87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86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86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86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85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86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86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86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85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85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86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87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85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85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86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86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87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86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87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85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85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86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86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86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86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86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87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87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86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86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86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86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85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86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85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86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86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86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86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85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87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86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86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86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85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87</v>
      </c>
      <c r="D2234">
        <v>60000</v>
      </c>
      <c r="E2234">
        <v>36</v>
      </c>
      <c r="F2234" t="s">
        <v>89</v>
      </c>
      <c r="G2234">
        <v>1</v>
      </c>
    </row>
    <row r="2235" spans="1:7" x14ac:dyDescent="0.2">
      <c r="A2235">
        <v>35000</v>
      </c>
      <c r="B2235">
        <v>0.192</v>
      </c>
      <c r="C2235" t="s">
        <v>86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86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86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86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86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85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86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85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86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85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86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86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86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85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86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86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86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86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85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85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85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86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85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87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86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86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86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85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85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87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85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86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86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86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86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85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87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85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85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85</v>
      </c>
      <c r="D2274" t="s">
        <v>89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86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86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85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86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87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86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85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85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87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87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86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87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85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86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86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86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86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86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86</v>
      </c>
      <c r="D2293" t="s">
        <v>89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86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86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85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87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89</v>
      </c>
      <c r="C2298" t="s">
        <v>85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86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85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87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86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86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86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85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86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85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86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86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86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86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85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86</v>
      </c>
      <c r="D2313" t="s">
        <v>89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87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86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86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87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86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87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85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85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85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86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86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89</v>
      </c>
      <c r="C2325" t="s">
        <v>86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85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85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86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86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85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85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86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85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87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87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85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86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85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85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87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87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85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86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87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85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85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85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85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87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86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86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85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86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85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86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86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86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85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86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85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89</v>
      </c>
      <c r="C2361" t="s">
        <v>85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87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89</v>
      </c>
      <c r="B2363">
        <v>0.192</v>
      </c>
      <c r="C2363" t="s">
        <v>86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86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86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86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86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85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87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85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85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86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85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85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86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85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85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86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86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86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85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86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85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85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85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86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86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86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85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86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86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86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86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86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86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86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86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86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85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86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85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86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87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85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86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86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86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86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85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86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87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85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86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89</v>
      </c>
      <c r="C2414" t="s">
        <v>85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85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86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86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86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85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86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85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85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86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86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85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86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85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86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86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86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85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85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89</v>
      </c>
      <c r="B2433">
        <v>0.17100000000000001</v>
      </c>
      <c r="C2433" t="s">
        <v>86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85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86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85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86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85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86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85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85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85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86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85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86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85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86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85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85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86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86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85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86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86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86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86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85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86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86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85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85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85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85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87</v>
      </c>
      <c r="D2464">
        <v>75000</v>
      </c>
      <c r="E2464">
        <v>60</v>
      </c>
      <c r="F2464" t="s">
        <v>89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85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85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86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85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86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86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86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86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86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86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85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86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86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85</v>
      </c>
      <c r="D2478" t="s">
        <v>89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86</v>
      </c>
      <c r="D2479">
        <v>109000</v>
      </c>
      <c r="E2479">
        <v>36</v>
      </c>
      <c r="F2479" t="s">
        <v>89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86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86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85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86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86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85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86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86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86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86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85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87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85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85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85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86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85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86</v>
      </c>
      <c r="D2497">
        <v>65000</v>
      </c>
      <c r="E2497" t="s">
        <v>89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85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86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86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86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86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85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86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87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86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86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86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86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86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85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85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86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85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86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87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86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89</v>
      </c>
      <c r="B2518">
        <v>0.11990000000000001</v>
      </c>
      <c r="C2518" t="s">
        <v>85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87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85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86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85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85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86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86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85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86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86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85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87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86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85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85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86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89</v>
      </c>
      <c r="B2535">
        <v>9.6699999999999994E-2</v>
      </c>
      <c r="C2535" t="s">
        <v>86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85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86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86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86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86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86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86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85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86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85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86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86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87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86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86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86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86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85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86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86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89</v>
      </c>
      <c r="C2556" t="s">
        <v>85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85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86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87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85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85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87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86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86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86</v>
      </c>
      <c r="D2565">
        <v>83000</v>
      </c>
      <c r="E2565">
        <v>36</v>
      </c>
      <c r="F2565" t="s">
        <v>89</v>
      </c>
      <c r="G2565">
        <v>0</v>
      </c>
    </row>
    <row r="2566" spans="1:7" x14ac:dyDescent="0.2">
      <c r="A2566">
        <v>14000</v>
      </c>
      <c r="B2566">
        <v>0.192</v>
      </c>
      <c r="C2566" t="s">
        <v>85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86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85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86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85</v>
      </c>
      <c r="D2570">
        <v>87000</v>
      </c>
      <c r="E2570" t="s">
        <v>89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86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85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85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85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86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86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86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86</v>
      </c>
      <c r="D2578" t="s">
        <v>89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85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87</v>
      </c>
      <c r="D2580">
        <v>60000</v>
      </c>
      <c r="E2580" t="s">
        <v>89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85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85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87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87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85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86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85</v>
      </c>
      <c r="D2587">
        <v>86000</v>
      </c>
      <c r="E2587" t="s">
        <v>89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85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86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86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86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87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85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85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86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86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85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85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85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86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86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86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86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85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86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86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86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86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86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86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85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85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86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85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86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86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86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85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85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86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85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86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86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86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86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85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85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85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89</v>
      </c>
      <c r="C2629" t="s">
        <v>85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85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86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85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85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85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86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85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87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85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87</v>
      </c>
      <c r="D2639">
        <v>40000</v>
      </c>
      <c r="E2639">
        <v>36</v>
      </c>
      <c r="F2639" t="s">
        <v>89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85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85</v>
      </c>
      <c r="D2641" t="s">
        <v>89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86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86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85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87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85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85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85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86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86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89</v>
      </c>
      <c r="B2651">
        <v>0.1099</v>
      </c>
      <c r="C2651" t="s">
        <v>86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85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86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89</v>
      </c>
      <c r="B2654">
        <v>0.15609999999999999</v>
      </c>
      <c r="C2654" t="s">
        <v>86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87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87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86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86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85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85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86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89</v>
      </c>
      <c r="C2662" t="s">
        <v>86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86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86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86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86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87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86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86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86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85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86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86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85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87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85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85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87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87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87</v>
      </c>
      <c r="D2680">
        <v>55000</v>
      </c>
      <c r="E2680" t="s">
        <v>89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85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86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86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86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86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86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86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87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86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86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86</v>
      </c>
      <c r="D2691">
        <v>55000</v>
      </c>
      <c r="E2691" t="s">
        <v>89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86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85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85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86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85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85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85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85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87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85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85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85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87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86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86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85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85</v>
      </c>
      <c r="D2708">
        <v>41200</v>
      </c>
      <c r="E2708">
        <v>36</v>
      </c>
      <c r="F2708" t="s">
        <v>89</v>
      </c>
      <c r="G2708">
        <v>0</v>
      </c>
    </row>
    <row r="2709" spans="1:7" x14ac:dyDescent="0.2">
      <c r="A2709">
        <v>8000</v>
      </c>
      <c r="B2709">
        <v>0.21</v>
      </c>
      <c r="C2709" t="s">
        <v>85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87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85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85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86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85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85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85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86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85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86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86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89</v>
      </c>
      <c r="C2721" t="s">
        <v>85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86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85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86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86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86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86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86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86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85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85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85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85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85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85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85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86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86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86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85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87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85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86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85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89</v>
      </c>
      <c r="B2745">
        <v>9.9900000000000003E-2</v>
      </c>
      <c r="C2745" t="s">
        <v>86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85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86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86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87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85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86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87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85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85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86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87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86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85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85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86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86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87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85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85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86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85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86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86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89</v>
      </c>
      <c r="B2769">
        <v>0.192</v>
      </c>
      <c r="C2769" t="s">
        <v>85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86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86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85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86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86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85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86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85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85</v>
      </c>
      <c r="D2778" t="s">
        <v>89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86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85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85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86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87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85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85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86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86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85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89</v>
      </c>
      <c r="C2789" t="s">
        <v>86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86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86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85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85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86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86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86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86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86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87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86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86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86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86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85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85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86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87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85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86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86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86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89</v>
      </c>
      <c r="C2812" t="s">
        <v>86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85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86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86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86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86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86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86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85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86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86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85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86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86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86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86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89</v>
      </c>
      <c r="C2828" t="s">
        <v>86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86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86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85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86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86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85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85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85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86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86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85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86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85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86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87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87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86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85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86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86</v>
      </c>
      <c r="D2848" t="s">
        <v>89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85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86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89</v>
      </c>
      <c r="B2851">
        <v>9.9900000000000003E-2</v>
      </c>
      <c r="C2851" t="s">
        <v>85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85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86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86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85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85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85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85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85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86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86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86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86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85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86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85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85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86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87</v>
      </c>
      <c r="D2869">
        <v>26200</v>
      </c>
      <c r="E2869">
        <v>36</v>
      </c>
      <c r="F2869" t="s">
        <v>89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86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85</v>
      </c>
      <c r="D2871">
        <v>30000</v>
      </c>
      <c r="E2871">
        <v>36</v>
      </c>
      <c r="F2871" t="s">
        <v>89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85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86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86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86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86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85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85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85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87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86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86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86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86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85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86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86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86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86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87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86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86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86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85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86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85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85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86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85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85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86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85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85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86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86</v>
      </c>
      <c r="D2905">
        <v>34000</v>
      </c>
      <c r="E2905">
        <v>60</v>
      </c>
      <c r="F2905" t="s">
        <v>89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85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86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86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85</v>
      </c>
      <c r="D2909">
        <v>34000</v>
      </c>
      <c r="E2909">
        <v>36</v>
      </c>
      <c r="F2909" t="s">
        <v>89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86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86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86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87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86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86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86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86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85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86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86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86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85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85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86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89</v>
      </c>
      <c r="B2925">
        <v>9.2499999999999999E-2</v>
      </c>
      <c r="C2925" t="s">
        <v>86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86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86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85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86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86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85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86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89</v>
      </c>
      <c r="C2933" t="s">
        <v>87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87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85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86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86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86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86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85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86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85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85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86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86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85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86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86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86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89</v>
      </c>
      <c r="B2950">
        <v>0.14330000000000001</v>
      </c>
      <c r="C2950" t="s">
        <v>87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85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86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85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85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87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86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85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86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85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85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85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85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86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85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86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85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86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87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87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86</v>
      </c>
      <c r="D2970" t="s">
        <v>89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85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86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85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89</v>
      </c>
      <c r="B2974">
        <v>0.1678</v>
      </c>
      <c r="C2974" t="s">
        <v>85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86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87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85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86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85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86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86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85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85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86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86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85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85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86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86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85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86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86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85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85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86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85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87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85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86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87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86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86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85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86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86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86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86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85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85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86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87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85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85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85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86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85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85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85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85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86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86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86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86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86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86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85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87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85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85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85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85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85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85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86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86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86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86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85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86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86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85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86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86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85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86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86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86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87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86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86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87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85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86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85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86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85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85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87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85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86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85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87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86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86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85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86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86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85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85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86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87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85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85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86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86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87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86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87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86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89</v>
      </c>
      <c r="C3080" t="s">
        <v>86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86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85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86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87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86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86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85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86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86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86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86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85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86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85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85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85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86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85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87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85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86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86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86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85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87</v>
      </c>
      <c r="D3105">
        <v>88000</v>
      </c>
      <c r="E3105">
        <v>36</v>
      </c>
      <c r="F3105" t="s">
        <v>89</v>
      </c>
      <c r="G3105">
        <v>0</v>
      </c>
    </row>
    <row r="3106" spans="1:7" x14ac:dyDescent="0.2">
      <c r="A3106">
        <v>9600</v>
      </c>
      <c r="B3106">
        <v>0.1678</v>
      </c>
      <c r="C3106" t="s">
        <v>86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86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86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86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89</v>
      </c>
      <c r="C3110" t="s">
        <v>85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86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86</v>
      </c>
      <c r="D3112">
        <v>60000</v>
      </c>
      <c r="E3112">
        <v>36</v>
      </c>
      <c r="F3112" t="s">
        <v>89</v>
      </c>
      <c r="G3112">
        <v>0</v>
      </c>
    </row>
    <row r="3113" spans="1:7" x14ac:dyDescent="0.2">
      <c r="A3113">
        <v>10000</v>
      </c>
      <c r="B3113">
        <v>0.1588</v>
      </c>
      <c r="C3113" t="s">
        <v>85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86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86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85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85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86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86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86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86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86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85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86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86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86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86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86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86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85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86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86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85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86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85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86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86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86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85</v>
      </c>
      <c r="D3139">
        <v>73000</v>
      </c>
      <c r="E3139">
        <v>36</v>
      </c>
      <c r="F3139" t="s">
        <v>89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86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86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87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86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86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86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85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86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85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86</v>
      </c>
      <c r="D3149">
        <v>78000</v>
      </c>
      <c r="E3149" t="s">
        <v>89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86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89</v>
      </c>
      <c r="B3151">
        <v>0.19520000000000001</v>
      </c>
      <c r="C3151" t="s">
        <v>85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86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85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86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86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86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86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86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86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85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86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87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85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85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85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86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86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86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85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85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86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86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86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86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85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85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86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86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87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85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85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89</v>
      </c>
      <c r="B3182">
        <v>9.7100000000000006E-2</v>
      </c>
      <c r="C3182" t="s">
        <v>86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85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86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87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85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86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85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86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85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85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85</v>
      </c>
      <c r="D3192">
        <v>32000</v>
      </c>
      <c r="E3192" t="s">
        <v>89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86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86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85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85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85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86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85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85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85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87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86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86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86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86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85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85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86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85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87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86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85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87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85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85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86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86</v>
      </c>
      <c r="D3218">
        <v>110000</v>
      </c>
      <c r="E3218">
        <v>36</v>
      </c>
      <c r="F3218" t="s">
        <v>89</v>
      </c>
      <c r="G3218">
        <v>0</v>
      </c>
    </row>
    <row r="3219" spans="1:7" x14ac:dyDescent="0.2">
      <c r="A3219">
        <v>10000</v>
      </c>
      <c r="B3219">
        <v>0.1235</v>
      </c>
      <c r="C3219" t="s">
        <v>85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89</v>
      </c>
      <c r="C3220" t="s">
        <v>86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86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85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85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85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86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85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86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87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86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87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86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86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86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86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85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86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85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85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86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86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86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86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86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85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86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85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86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85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85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86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86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86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85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86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86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86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85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85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86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85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86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86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86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86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85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85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86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85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87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86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86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86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85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86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85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85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85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86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85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86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85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85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86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85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86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86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86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86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86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86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86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86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86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85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85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85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85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89</v>
      </c>
      <c r="C3298" t="s">
        <v>85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85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86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86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85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86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85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85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86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85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86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86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86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86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86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86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86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85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86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86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86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85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86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86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86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85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85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86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85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85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87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85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85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86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86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85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86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85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86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86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85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85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86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86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85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85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87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86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86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86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86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86</v>
      </c>
      <c r="D3349">
        <v>55000</v>
      </c>
      <c r="E3349" t="s">
        <v>89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86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86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86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86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85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85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85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85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85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85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86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85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85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87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89</v>
      </c>
      <c r="C3364" t="s">
        <v>87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86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86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85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85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85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87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86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86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85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85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86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85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86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85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86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85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86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85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85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86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86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85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86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85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86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86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85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86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86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86</v>
      </c>
      <c r="D3394">
        <v>60000</v>
      </c>
      <c r="E3394">
        <v>60</v>
      </c>
      <c r="F3394" t="s">
        <v>89</v>
      </c>
      <c r="G3394">
        <v>0</v>
      </c>
    </row>
    <row r="3395" spans="1:7" x14ac:dyDescent="0.2">
      <c r="A3395">
        <v>10575</v>
      </c>
      <c r="B3395">
        <v>0.1678</v>
      </c>
      <c r="C3395" t="s">
        <v>86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89</v>
      </c>
      <c r="C3396" t="s">
        <v>86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86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86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85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85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86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86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86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86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86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86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85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86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86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85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86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89</v>
      </c>
      <c r="B3412">
        <v>0.1368</v>
      </c>
      <c r="C3412" t="s">
        <v>85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86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86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86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86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86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85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87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85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86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87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86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86</v>
      </c>
      <c r="D3424" t="s">
        <v>89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86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85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85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86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85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85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86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85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87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85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87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86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86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86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85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86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85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86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86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85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86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85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86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86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86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85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85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85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85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86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85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86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86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86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85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85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86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85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86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85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85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86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86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85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85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86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85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87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85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86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85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86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85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86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86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86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86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86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86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86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85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85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86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85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85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87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85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86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86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85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86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86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86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86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85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86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85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85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87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86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86</v>
      </c>
      <c r="D3505">
        <v>45000</v>
      </c>
      <c r="E3505">
        <v>36</v>
      </c>
      <c r="F3505" t="s">
        <v>89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86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85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86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85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86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86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86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85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86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85</v>
      </c>
      <c r="D3515">
        <v>60000</v>
      </c>
      <c r="E3515" t="s">
        <v>89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85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86</v>
      </c>
      <c r="D3517">
        <v>33280</v>
      </c>
      <c r="E3517">
        <v>36</v>
      </c>
      <c r="F3517" t="s">
        <v>89</v>
      </c>
      <c r="G3517">
        <v>1</v>
      </c>
    </row>
    <row r="3518" spans="1:7" x14ac:dyDescent="0.2">
      <c r="A3518">
        <v>2500</v>
      </c>
      <c r="B3518">
        <v>0.216</v>
      </c>
      <c r="C3518" t="s">
        <v>86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86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86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86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86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87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86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85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87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86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86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86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86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85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85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85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89</v>
      </c>
      <c r="C3534" t="s">
        <v>85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86</v>
      </c>
      <c r="D3535">
        <v>50000</v>
      </c>
      <c r="E3535" t="s">
        <v>89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85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86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87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86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86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85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85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86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85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85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85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86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86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85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85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85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86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85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85</v>
      </c>
      <c r="D3554">
        <v>88000</v>
      </c>
      <c r="E3554">
        <v>36</v>
      </c>
      <c r="F3554" t="s">
        <v>89</v>
      </c>
      <c r="G3554">
        <v>0</v>
      </c>
    </row>
    <row r="3555" spans="1:7" x14ac:dyDescent="0.2">
      <c r="A3555">
        <v>18700</v>
      </c>
      <c r="B3555" t="s">
        <v>89</v>
      </c>
      <c r="C3555" t="s">
        <v>86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86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85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85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86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86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86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86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86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86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86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86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85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85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85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85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86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85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86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86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86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86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86</v>
      </c>
      <c r="D3577">
        <v>144200</v>
      </c>
      <c r="E3577" t="s">
        <v>89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85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85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86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85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85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85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86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85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86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86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86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86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85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85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85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85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86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86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86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85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85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86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86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86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86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86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86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86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87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87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86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87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86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85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86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86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87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87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85</v>
      </c>
      <c r="D3616">
        <v>50000</v>
      </c>
      <c r="E3616" t="s">
        <v>89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86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85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86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86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86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85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85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86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85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86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85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87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85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85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86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86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85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86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85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86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85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85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86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86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85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85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87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86</v>
      </c>
      <c r="D3644" t="s">
        <v>89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85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87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86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85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86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85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85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87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86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86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86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85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85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86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85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86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87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86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86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85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86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86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85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85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85</v>
      </c>
      <c r="D3669">
        <v>55000</v>
      </c>
      <c r="E3669">
        <v>36</v>
      </c>
      <c r="F3669" t="s">
        <v>89</v>
      </c>
      <c r="G3669">
        <v>0</v>
      </c>
    </row>
    <row r="3670" spans="1:7" x14ac:dyDescent="0.2">
      <c r="A3670">
        <v>4000</v>
      </c>
      <c r="B3670">
        <v>0.216</v>
      </c>
      <c r="C3670" t="s">
        <v>85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86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86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85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86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86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85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86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86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89</v>
      </c>
      <c r="C3679" t="s">
        <v>85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86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85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85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85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85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85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86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86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86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85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85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87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86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86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87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85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85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87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85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85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85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86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85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86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85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86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87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86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86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87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87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86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85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85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86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85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86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87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87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85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86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86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85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85</v>
      </c>
      <c r="D3723">
        <v>30000</v>
      </c>
      <c r="E3723" t="s">
        <v>89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85</v>
      </c>
      <c r="D3724" t="s">
        <v>89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86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86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86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86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85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85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86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85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85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86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86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85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85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86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85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86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86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87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86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86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86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86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86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86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85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85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86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86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85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85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86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87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85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86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86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86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85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86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85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85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85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86</v>
      </c>
      <c r="D3766">
        <v>70000</v>
      </c>
      <c r="E3766">
        <v>60</v>
      </c>
      <c r="F3766" t="s">
        <v>89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86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86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86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86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86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86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86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85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86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87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86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85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86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85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85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86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86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86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85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85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86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86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86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86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86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85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86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85</v>
      </c>
      <c r="D3794">
        <v>60000</v>
      </c>
      <c r="E3794" t="s">
        <v>89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85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86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85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86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85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86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86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85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86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86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85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86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86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85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85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86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85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86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86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85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87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85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85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85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87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86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85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85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86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85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86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89</v>
      </c>
      <c r="C3826" t="s">
        <v>85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85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86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87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85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85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86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85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86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85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86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86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85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86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85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87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85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86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85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89</v>
      </c>
      <c r="B3845">
        <v>0.18490000000000001</v>
      </c>
      <c r="C3845" t="s">
        <v>86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85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86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86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85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85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87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86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86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86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86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86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86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86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86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85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86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86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85</v>
      </c>
      <c r="D3863" t="s">
        <v>89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86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85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85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86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86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85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86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85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86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86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86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87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86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86</v>
      </c>
      <c r="D3877">
        <v>59800</v>
      </c>
      <c r="E3877">
        <v>36</v>
      </c>
      <c r="F3877" t="s">
        <v>89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86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85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85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85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86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86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86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86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86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85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87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86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86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86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85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85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85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85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85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85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85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86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85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85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87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85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86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85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85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85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86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86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85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85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87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86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85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85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86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85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86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85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87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85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86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86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85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85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85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86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86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86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87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87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86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85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85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85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85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86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86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86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86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85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85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86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86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86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85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86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86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85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86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86</v>
      </c>
      <c r="D3951">
        <v>109000</v>
      </c>
      <c r="E3951" t="s">
        <v>89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86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86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86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85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85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86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85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87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85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86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86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85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85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85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85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86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86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85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87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85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85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85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86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86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86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85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86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85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86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85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85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85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86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85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86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86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85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85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86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85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87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86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85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86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85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86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85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86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85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86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86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85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87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85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86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85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87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86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85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86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85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86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85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86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85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85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86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85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86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85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85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87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86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86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86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87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86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87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85</v>
      </c>
      <c r="D4030">
        <v>86000</v>
      </c>
      <c r="E4030" t="s">
        <v>89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85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86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85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86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86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86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85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86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85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86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85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85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86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86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86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85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86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86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86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86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85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86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86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85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89</v>
      </c>
      <c r="B4055">
        <v>6.0299999999999999E-2</v>
      </c>
      <c r="C4055" t="s">
        <v>86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85</v>
      </c>
      <c r="D4056" t="s">
        <v>89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86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86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85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85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86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85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85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89</v>
      </c>
      <c r="C4064" t="s">
        <v>86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85</v>
      </c>
      <c r="D4065">
        <v>86000</v>
      </c>
      <c r="E4065">
        <v>36</v>
      </c>
      <c r="F4065" t="s">
        <v>89</v>
      </c>
      <c r="G4065">
        <v>0</v>
      </c>
    </row>
    <row r="4066" spans="1:7" x14ac:dyDescent="0.2">
      <c r="A4066">
        <v>25000</v>
      </c>
      <c r="B4066">
        <v>0.1114</v>
      </c>
      <c r="C4066" t="s">
        <v>87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86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86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86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86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85</v>
      </c>
      <c r="D4071">
        <v>33000</v>
      </c>
      <c r="E4071" t="s">
        <v>89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86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89</v>
      </c>
      <c r="B4073">
        <v>0.158</v>
      </c>
      <c r="C4073" t="s">
        <v>85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89</v>
      </c>
      <c r="C4074" t="s">
        <v>85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86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85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86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86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89</v>
      </c>
      <c r="C4079" t="s">
        <v>85</v>
      </c>
      <c r="D4079">
        <v>43000</v>
      </c>
      <c r="E4079">
        <v>36</v>
      </c>
      <c r="F4079" t="s">
        <v>89</v>
      </c>
      <c r="G4079">
        <v>0</v>
      </c>
    </row>
    <row r="4080" spans="1:7" x14ac:dyDescent="0.2">
      <c r="A4080">
        <v>10000</v>
      </c>
      <c r="B4080">
        <v>0.1212</v>
      </c>
      <c r="C4080" t="s">
        <v>86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85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85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86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85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86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85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85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86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86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85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86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85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86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85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86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85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85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85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85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85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85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85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86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86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86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85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86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85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86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85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87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85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86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85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86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86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87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85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86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86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86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86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85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87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86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85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87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85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86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86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86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86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87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85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85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85</v>
      </c>
      <c r="D4136">
        <v>33000</v>
      </c>
      <c r="E4136" t="s">
        <v>89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85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86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85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86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85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86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85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85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85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85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86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86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86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85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86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86</v>
      </c>
      <c r="D4152" t="s">
        <v>89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86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86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86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85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86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86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85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86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85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85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85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85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86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87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86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86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86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85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85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85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89</v>
      </c>
      <c r="B4173">
        <v>0.1114</v>
      </c>
      <c r="C4173" t="s">
        <v>86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85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85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86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85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87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86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86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86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86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85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86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85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85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85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85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85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85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85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87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85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86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85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85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85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85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86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85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85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86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85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86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86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85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85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85</v>
      </c>
      <c r="D4208">
        <v>31000</v>
      </c>
      <c r="E4208" t="s">
        <v>89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86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85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85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85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86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86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86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86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85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86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85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85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86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86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86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85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85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86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86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85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87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85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86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87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86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85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86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85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85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86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85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86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86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86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85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86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85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85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85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86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87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86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85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85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85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85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86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85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86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85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85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85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86</v>
      </c>
      <c r="D4261">
        <v>85000</v>
      </c>
      <c r="E4261" t="s">
        <v>89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86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86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89</v>
      </c>
      <c r="C4264" t="s">
        <v>85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85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85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86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86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87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86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89</v>
      </c>
      <c r="C4271" t="s">
        <v>86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86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85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86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86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86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85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86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85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85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85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86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85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85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85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85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86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85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86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86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85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85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86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86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85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86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85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86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85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86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85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86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85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86</v>
      </c>
      <c r="D4304" t="s">
        <v>89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86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86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85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85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86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86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85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86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86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86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87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86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86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86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86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86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86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85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86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85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86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85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86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86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86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87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89</v>
      </c>
      <c r="C4331" t="s">
        <v>86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86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86</v>
      </c>
      <c r="D4333" t="s">
        <v>89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86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86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85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85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86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85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87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86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85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86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86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85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87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85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85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86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86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86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86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85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87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86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85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85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86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85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86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86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85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87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85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86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85</v>
      </c>
      <c r="D4366">
        <v>31000</v>
      </c>
      <c r="E4366">
        <v>36</v>
      </c>
      <c r="F4366" t="s">
        <v>89</v>
      </c>
      <c r="G4366">
        <v>0</v>
      </c>
    </row>
    <row r="4367" spans="1:7" x14ac:dyDescent="0.2">
      <c r="A4367">
        <v>4000</v>
      </c>
      <c r="B4367">
        <v>0.1016</v>
      </c>
      <c r="C4367" t="s">
        <v>85</v>
      </c>
      <c r="D4367">
        <v>46618</v>
      </c>
      <c r="E4367" t="s">
        <v>89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86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86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86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85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85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85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86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87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87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86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86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85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86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85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89</v>
      </c>
      <c r="B4382">
        <v>0.1409</v>
      </c>
      <c r="C4382" t="s">
        <v>85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85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86</v>
      </c>
      <c r="D4384" t="s">
        <v>89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86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86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85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86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86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85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87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86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86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85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85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85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86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85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86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85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86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85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86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87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86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85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87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86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86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86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86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86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85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85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86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85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85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85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85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86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86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86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85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86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85</v>
      </c>
      <c r="D4425">
        <v>160000</v>
      </c>
      <c r="E4425" t="s">
        <v>89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87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85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85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87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85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86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85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85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85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85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86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86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85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86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86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86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86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89</v>
      </c>
      <c r="C4443" t="s">
        <v>87</v>
      </c>
      <c r="D4443" t="s">
        <v>89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85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86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86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86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85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86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85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86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85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86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86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85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86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85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86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86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86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86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85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85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87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86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86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86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86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85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85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85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85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86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86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87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85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86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86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85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85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86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86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85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86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85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85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85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87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86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85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85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87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85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86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86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86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86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85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85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87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85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85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86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86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86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86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86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85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85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85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85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85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85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86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85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85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86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85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86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85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85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85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85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86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86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87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86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86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86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86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86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85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86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86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85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85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85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86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87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85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87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86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87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86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86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86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86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86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85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86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87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86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85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85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85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86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85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85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86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87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86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86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87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86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86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85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85</v>
      </c>
      <c r="D4567" t="s">
        <v>89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86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86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86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85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85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85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87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86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86</v>
      </c>
      <c r="D4576">
        <v>125000</v>
      </c>
      <c r="E4576" t="s">
        <v>89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87</v>
      </c>
      <c r="D4577">
        <v>60000</v>
      </c>
      <c r="E4577">
        <v>60</v>
      </c>
      <c r="F4577" t="s">
        <v>89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85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86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86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85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86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85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85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86</v>
      </c>
      <c r="D4585">
        <v>130000</v>
      </c>
      <c r="E4585">
        <v>36</v>
      </c>
      <c r="F4585" t="s">
        <v>89</v>
      </c>
      <c r="G4585">
        <v>0</v>
      </c>
    </row>
    <row r="4586" spans="1:7" x14ac:dyDescent="0.2">
      <c r="A4586">
        <v>12725</v>
      </c>
      <c r="B4586">
        <v>0.1114</v>
      </c>
      <c r="C4586" t="s">
        <v>87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87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87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86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85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86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86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86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85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85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86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86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85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86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86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87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86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86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85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86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87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85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86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86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86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85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85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86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85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86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89</v>
      </c>
      <c r="B4616">
        <v>0.158</v>
      </c>
      <c r="C4616" t="s">
        <v>85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87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85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86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86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85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85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86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85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86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86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86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86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87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85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86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86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85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86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87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85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87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86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86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85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85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85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86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87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86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87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86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85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85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85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85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87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89</v>
      </c>
      <c r="B4653">
        <v>0.18490000000000001</v>
      </c>
      <c r="C4653" t="s">
        <v>86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86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85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85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86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85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85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86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89</v>
      </c>
      <c r="C4661" t="s">
        <v>85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86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86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85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85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85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85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85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85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87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85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85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86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86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86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85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86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86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86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85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85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86</v>
      </c>
      <c r="D4682" t="s">
        <v>89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86</v>
      </c>
      <c r="D4683">
        <v>53000</v>
      </c>
      <c r="E4683">
        <v>36</v>
      </c>
      <c r="F4683" t="s">
        <v>89</v>
      </c>
      <c r="G4683">
        <v>1</v>
      </c>
    </row>
    <row r="4684" spans="1:7" x14ac:dyDescent="0.2">
      <c r="A4684">
        <v>17450</v>
      </c>
      <c r="B4684">
        <v>0.1016</v>
      </c>
      <c r="C4684" t="s">
        <v>85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86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85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86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86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85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85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86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85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85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87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85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86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86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86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85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85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85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86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86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86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86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85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85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85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86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86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86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85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85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86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86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86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86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86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86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86</v>
      </c>
      <c r="D4720">
        <v>130000</v>
      </c>
      <c r="E4720">
        <v>36</v>
      </c>
      <c r="F4720" t="s">
        <v>89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86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86</v>
      </c>
      <c r="D4722" t="s">
        <v>89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86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85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86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86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86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87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86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85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86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86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85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85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86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86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85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85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86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85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86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85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86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86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85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86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86</v>
      </c>
      <c r="D4747">
        <v>40000</v>
      </c>
      <c r="E4747">
        <v>36</v>
      </c>
      <c r="F4747" t="s">
        <v>89</v>
      </c>
      <c r="G4747">
        <v>0</v>
      </c>
    </row>
    <row r="4748" spans="1:7" x14ac:dyDescent="0.2">
      <c r="A4748">
        <v>21000</v>
      </c>
      <c r="B4748">
        <v>0.158</v>
      </c>
      <c r="C4748" t="s">
        <v>86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86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86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87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85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86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85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86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86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87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85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89</v>
      </c>
      <c r="C4759" t="s">
        <v>86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85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86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85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85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86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86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85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85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85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86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86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86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85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86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89</v>
      </c>
      <c r="C4774" t="s">
        <v>86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86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87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85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86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85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86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85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86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86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86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87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86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86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86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86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85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86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85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86</v>
      </c>
      <c r="D4793" t="s">
        <v>89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86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85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85</v>
      </c>
      <c r="D4796">
        <v>55000</v>
      </c>
      <c r="E4796" t="s">
        <v>89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86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85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85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86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86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86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86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85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85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85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86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86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85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85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86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86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85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85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85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85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86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85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85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86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87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86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85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86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85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86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85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86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86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85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86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86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86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86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86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86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86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86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86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85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85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86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85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86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87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85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86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86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85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86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86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85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85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87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85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86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85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85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86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86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85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85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86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85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86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85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85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86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85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86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86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86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85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86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86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85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85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85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85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85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85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86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85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86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86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86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86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86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86</v>
      </c>
      <c r="D4889" t="s">
        <v>89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87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85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86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86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85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85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85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85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86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85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86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86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85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85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85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86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85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86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85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86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85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86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85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86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86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85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86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86</v>
      </c>
      <c r="D4917">
        <v>74000</v>
      </c>
      <c r="E4917" t="s">
        <v>89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85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86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86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86</v>
      </c>
      <c r="D4921">
        <v>141600</v>
      </c>
      <c r="E4921" t="s">
        <v>89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86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85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85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86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85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86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86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85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85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86</v>
      </c>
      <c r="D4931">
        <v>30000</v>
      </c>
      <c r="E4931">
        <v>36</v>
      </c>
      <c r="F4931" t="s">
        <v>89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85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86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85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87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86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86</v>
      </c>
      <c r="D4937" t="s">
        <v>89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85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85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85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86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86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86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86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87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86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86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85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87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86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85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85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85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86</v>
      </c>
      <c r="D4954">
        <v>42000</v>
      </c>
      <c r="E4954">
        <v>36</v>
      </c>
      <c r="F4954" t="s">
        <v>89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86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85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86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86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86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85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86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86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86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86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86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89</v>
      </c>
      <c r="C4966" t="s">
        <v>86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86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85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86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85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85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86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85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86</v>
      </c>
      <c r="D4974">
        <v>58000</v>
      </c>
      <c r="E4974" t="s">
        <v>89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86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86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86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86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87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86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86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85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86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85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85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86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86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85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85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85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86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85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87</v>
      </c>
      <c r="D4993" t="s">
        <v>89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86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86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86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86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86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86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86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86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85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86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85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86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85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85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87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86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86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89</v>
      </c>
      <c r="B5011">
        <v>0.19719999999999999</v>
      </c>
      <c r="C5011" t="s">
        <v>86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85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85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85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86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86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86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86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85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85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85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86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86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86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86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85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86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85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86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86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86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85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86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86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85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86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85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87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86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87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86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85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85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85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86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89</v>
      </c>
      <c r="C5046" t="s">
        <v>86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86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85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86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86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85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86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85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86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85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86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86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85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85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85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86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86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87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86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85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86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86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86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87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85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86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86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86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85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85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86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85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86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86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85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86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85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86</v>
      </c>
      <c r="D5083">
        <v>36500</v>
      </c>
      <c r="E5083">
        <v>36</v>
      </c>
      <c r="F5083" t="s">
        <v>89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86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86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85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86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86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86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86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86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86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85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85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86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86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86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86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85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85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85</v>
      </c>
      <c r="D5101">
        <v>58270</v>
      </c>
      <c r="E5101" t="s">
        <v>89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85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85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85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87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85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86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86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85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85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86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85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86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87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86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85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87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87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87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86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85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86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86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86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85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86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85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86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86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85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86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86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85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86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86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86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86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86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86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86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87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86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87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86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87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89</v>
      </c>
      <c r="B5146">
        <v>0.16289999999999999</v>
      </c>
      <c r="C5146" t="s">
        <v>85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85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85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85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86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86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86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86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86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85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85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85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85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86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85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86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86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86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86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86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85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85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85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85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86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85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86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85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86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87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85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85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86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85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85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85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85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86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86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86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85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85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86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85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86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86</v>
      </c>
      <c r="D5191">
        <v>57000</v>
      </c>
      <c r="E5191">
        <v>60</v>
      </c>
      <c r="F5191" t="s">
        <v>89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86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85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85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85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86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86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86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86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86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86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85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87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86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85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86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86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85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86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85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86</v>
      </c>
      <c r="D5211">
        <v>139000</v>
      </c>
      <c r="E5211">
        <v>60</v>
      </c>
      <c r="F5211" t="s">
        <v>89</v>
      </c>
      <c r="G5211">
        <v>0</v>
      </c>
    </row>
    <row r="5212" spans="1:7" x14ac:dyDescent="0.2">
      <c r="A5212">
        <v>20000</v>
      </c>
      <c r="B5212">
        <v>0.1212</v>
      </c>
      <c r="C5212" t="s">
        <v>86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86</v>
      </c>
      <c r="D5213">
        <v>47000</v>
      </c>
      <c r="E5213">
        <v>60</v>
      </c>
      <c r="F5213" t="s">
        <v>89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85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86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85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86</v>
      </c>
      <c r="D5217">
        <v>65000</v>
      </c>
      <c r="E5217">
        <v>36</v>
      </c>
      <c r="F5217" t="s">
        <v>89</v>
      </c>
      <c r="G5217">
        <v>0</v>
      </c>
    </row>
    <row r="5218" spans="1:7" x14ac:dyDescent="0.2">
      <c r="A5218">
        <v>8000</v>
      </c>
      <c r="B5218">
        <v>0.1212</v>
      </c>
      <c r="C5218" t="s">
        <v>86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86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85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85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86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85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87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85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85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85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85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86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86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85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85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89</v>
      </c>
      <c r="B5233">
        <v>0.1114</v>
      </c>
      <c r="C5233" t="s">
        <v>86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85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86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86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86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85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85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86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86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86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86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85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86</v>
      </c>
      <c r="D5245">
        <v>85000</v>
      </c>
      <c r="E5245">
        <v>36</v>
      </c>
      <c r="F5245" t="s">
        <v>89</v>
      </c>
      <c r="G5245">
        <v>0</v>
      </c>
    </row>
    <row r="5246" spans="1:7" x14ac:dyDescent="0.2">
      <c r="A5246">
        <v>12175</v>
      </c>
      <c r="B5246">
        <v>0.1875</v>
      </c>
      <c r="C5246" t="s">
        <v>86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85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86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85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85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85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86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85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85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86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86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86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86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85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85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85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85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86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85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86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86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86</v>
      </c>
      <c r="D5267">
        <v>60000</v>
      </c>
      <c r="E5267" t="s">
        <v>89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86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85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86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85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86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86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85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86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85</v>
      </c>
      <c r="D5276" t="s">
        <v>89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86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86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86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86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85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86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86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86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87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89</v>
      </c>
      <c r="C5286" t="s">
        <v>87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86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86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86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85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86</v>
      </c>
      <c r="D5291">
        <v>57344</v>
      </c>
      <c r="E5291">
        <v>36</v>
      </c>
      <c r="F5291" t="s">
        <v>89</v>
      </c>
      <c r="G5291">
        <v>0</v>
      </c>
    </row>
    <row r="5292" spans="1:7" x14ac:dyDescent="0.2">
      <c r="A5292">
        <v>10000</v>
      </c>
      <c r="B5292">
        <v>0.1875</v>
      </c>
      <c r="C5292" t="s">
        <v>87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85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86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86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86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85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86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86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85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85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85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85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85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86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89</v>
      </c>
      <c r="C5306" t="s">
        <v>86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85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86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85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85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86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85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86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85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85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85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86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85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86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86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85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85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85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85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86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86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86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86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86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85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85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86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87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85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86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86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86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85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86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86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86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85</v>
      </c>
      <c r="D5342">
        <v>77000</v>
      </c>
      <c r="E5342" t="s">
        <v>89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86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85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86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86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86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86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86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86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85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86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85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86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86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86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85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86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85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86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86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86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85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85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86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85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86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85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86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86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86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86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85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86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86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86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85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86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86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86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85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86</v>
      </c>
      <c r="D5382" t="s">
        <v>89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86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86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85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85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85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86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85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89</v>
      </c>
      <c r="B5390">
        <v>0.17269999999999999</v>
      </c>
      <c r="C5390" t="s">
        <v>86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85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86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87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85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85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85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86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85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86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86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86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86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85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85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86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85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86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86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85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86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86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86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85</v>
      </c>
      <c r="D5413">
        <v>37000</v>
      </c>
      <c r="E5413" t="s">
        <v>89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86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87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86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85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85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85</v>
      </c>
      <c r="D5419">
        <v>45968</v>
      </c>
      <c r="E5419" t="s">
        <v>89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85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86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86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86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86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86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86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86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85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86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86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86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86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85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86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89</v>
      </c>
      <c r="C5435" t="s">
        <v>86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86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85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85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86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86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86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87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85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86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85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85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86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85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85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85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85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86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86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86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85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86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89</v>
      </c>
      <c r="C5457" t="s">
        <v>85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86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86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85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87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86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86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86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86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85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85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85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86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85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86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85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87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86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87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85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87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85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89</v>
      </c>
      <c r="C5479" t="s">
        <v>86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85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85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85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85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86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86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85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85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85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85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86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86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86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86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86</v>
      </c>
      <c r="D5494">
        <v>133000</v>
      </c>
      <c r="E5494">
        <v>60</v>
      </c>
      <c r="F5494" t="s">
        <v>89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86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86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85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86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85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86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86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87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85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86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85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85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86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85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86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86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86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89</v>
      </c>
      <c r="C5512" t="s">
        <v>86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86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85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85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85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86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86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85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86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86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86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86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86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86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86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86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86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86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85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86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85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85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86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86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87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86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85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86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86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86</v>
      </c>
      <c r="D5541">
        <v>60000</v>
      </c>
      <c r="E5541" t="s">
        <v>89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87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86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86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86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85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86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85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86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87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85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86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85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85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85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86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86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86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86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85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86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85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86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85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86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86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86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87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86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89</v>
      </c>
      <c r="B5570">
        <v>6.0299999999999999E-2</v>
      </c>
      <c r="C5570" t="s">
        <v>85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85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86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86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85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89</v>
      </c>
      <c r="B5575">
        <v>0.15310000000000001</v>
      </c>
      <c r="C5575" t="s">
        <v>86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89</v>
      </c>
      <c r="C5576" t="s">
        <v>85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85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85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86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85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85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86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86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85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86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86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87</v>
      </c>
      <c r="D5587" t="s">
        <v>89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85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86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85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85</v>
      </c>
      <c r="D5591">
        <v>75000</v>
      </c>
      <c r="E5591" t="s">
        <v>89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85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85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85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87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87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89</v>
      </c>
      <c r="B5597">
        <v>0.1409</v>
      </c>
      <c r="C5597" t="s">
        <v>85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85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86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86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85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86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86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86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85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86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86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85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86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86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85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85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86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85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85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86</v>
      </c>
      <c r="D5616">
        <v>57000</v>
      </c>
      <c r="E5616">
        <v>36</v>
      </c>
      <c r="F5616" t="s">
        <v>89</v>
      </c>
      <c r="G5616">
        <v>0</v>
      </c>
    </row>
    <row r="5617" spans="1:7" x14ac:dyDescent="0.2">
      <c r="A5617">
        <v>5300</v>
      </c>
      <c r="B5617">
        <v>0.1114</v>
      </c>
      <c r="C5617" t="s">
        <v>86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85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86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86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85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86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85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86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86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85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86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89</v>
      </c>
      <c r="C5628" t="s">
        <v>85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86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85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86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86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85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85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85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85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86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86</v>
      </c>
      <c r="D5638" t="s">
        <v>89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85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85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85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86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85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85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86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86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86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86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87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86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85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86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85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86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86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85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86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86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85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89</v>
      </c>
      <c r="B5660" t="s">
        <v>89</v>
      </c>
      <c r="C5660" t="s">
        <v>85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85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87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86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85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86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86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85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86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85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86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86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86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86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86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86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85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85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86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85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86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86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86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85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85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86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85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85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85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86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85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85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86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86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85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86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85</v>
      </c>
      <c r="D5696" t="s">
        <v>89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86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88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85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86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86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85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85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85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86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86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86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85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86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85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85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86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85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85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88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86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86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87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85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86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89</v>
      </c>
      <c r="C5721" t="s">
        <v>86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85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85</v>
      </c>
      <c r="D5723">
        <v>70000</v>
      </c>
      <c r="E5723" t="s">
        <v>89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85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85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86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87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86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85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86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85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86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85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86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86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86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86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85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86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86</v>
      </c>
      <c r="D5740">
        <v>80000</v>
      </c>
      <c r="E5740">
        <v>36</v>
      </c>
      <c r="F5740" t="s">
        <v>89</v>
      </c>
      <c r="G5740">
        <v>1</v>
      </c>
    </row>
    <row r="5741" spans="1:7" x14ac:dyDescent="0.2">
      <c r="A5741" t="s">
        <v>89</v>
      </c>
      <c r="B5741">
        <v>0.22470000000000001</v>
      </c>
      <c r="C5741" t="s">
        <v>86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85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85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85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87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85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85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89</v>
      </c>
      <c r="C5748" t="s">
        <v>85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86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85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86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86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87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86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86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85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86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85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86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85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85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86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86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86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86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85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85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85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88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88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89</v>
      </c>
      <c r="C5771" t="s">
        <v>85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89</v>
      </c>
      <c r="B5772">
        <v>0.1212</v>
      </c>
      <c r="C5772" t="s">
        <v>85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85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86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85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85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86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86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85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86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86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86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86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85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85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85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86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86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85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86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86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85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86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85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85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86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86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85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87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85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85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85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86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86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86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85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85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86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85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87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86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86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87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86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86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85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86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85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86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85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85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85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85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86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86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85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86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87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85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85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86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86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87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85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86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86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87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85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86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86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87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86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87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85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85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86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86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86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85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86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85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86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86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85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85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87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85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87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85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85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85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85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85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85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85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86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86</v>
      </c>
      <c r="D5867">
        <v>65000</v>
      </c>
      <c r="E5867">
        <v>36</v>
      </c>
      <c r="F5867" t="s">
        <v>89</v>
      </c>
      <c r="G5867">
        <v>0</v>
      </c>
    </row>
    <row r="5868" spans="1:7" x14ac:dyDescent="0.2">
      <c r="A5868">
        <v>10000</v>
      </c>
      <c r="B5868">
        <v>0.1212</v>
      </c>
      <c r="C5868" t="s">
        <v>87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86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85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86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86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85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86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86</v>
      </c>
      <c r="D5875" t="s">
        <v>89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86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85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85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86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86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86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85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86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87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86</v>
      </c>
      <c r="D5885" t="s">
        <v>89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85</v>
      </c>
      <c r="D5886">
        <v>66000</v>
      </c>
      <c r="E5886" t="s">
        <v>89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86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85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86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86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85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89</v>
      </c>
      <c r="C5892" t="s">
        <v>86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85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85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85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86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86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85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85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87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85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89</v>
      </c>
      <c r="B5902">
        <v>0.1016</v>
      </c>
      <c r="C5902" t="s">
        <v>86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86</v>
      </c>
      <c r="D5903">
        <v>140000</v>
      </c>
      <c r="E5903" t="s">
        <v>89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85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85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87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86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85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85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85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85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86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86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85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85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86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86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86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87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85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86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85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86</v>
      </c>
      <c r="D5923" t="s">
        <v>89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85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85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86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85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86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85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86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85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87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86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85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85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85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85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85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86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85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86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86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85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85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85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86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86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86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86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87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86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86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86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86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86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86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86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85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86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87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86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86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86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85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86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85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86</v>
      </c>
      <c r="D5967">
        <v>41000</v>
      </c>
      <c r="E5967">
        <v>36</v>
      </c>
      <c r="F5967" t="s">
        <v>89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85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86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87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87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89</v>
      </c>
      <c r="B5972">
        <v>0.1212</v>
      </c>
      <c r="C5972" t="s">
        <v>86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85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85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85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85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89</v>
      </c>
      <c r="C5977" t="s">
        <v>86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89</v>
      </c>
      <c r="C5978" t="s">
        <v>87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86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86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86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85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86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86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86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85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86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89</v>
      </c>
      <c r="C5988" t="s">
        <v>85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85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85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86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85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86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85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87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85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86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85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85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86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86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85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85</v>
      </c>
      <c r="D6003">
        <v>41601.06</v>
      </c>
      <c r="E6003">
        <v>36</v>
      </c>
      <c r="F6003" t="s">
        <v>89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86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86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87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86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86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85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85</v>
      </c>
      <c r="D6010">
        <v>25000</v>
      </c>
      <c r="E6010">
        <v>36</v>
      </c>
      <c r="F6010" t="s">
        <v>89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85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86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86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86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87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85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86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85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85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85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86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85</v>
      </c>
      <c r="D6022">
        <v>55000</v>
      </c>
      <c r="E6022">
        <v>60</v>
      </c>
      <c r="F6022" t="s">
        <v>89</v>
      </c>
      <c r="G6022">
        <v>1</v>
      </c>
    </row>
    <row r="6023" spans="1:7" x14ac:dyDescent="0.2">
      <c r="A6023" t="s">
        <v>89</v>
      </c>
      <c r="B6023">
        <v>0.1409</v>
      </c>
      <c r="C6023" t="s">
        <v>85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85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85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85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85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85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85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86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86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86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85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86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85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85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86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85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86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85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85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86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86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86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85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85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85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85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87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87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85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86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86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86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86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86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86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85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85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85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85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85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85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85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86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85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86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86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85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85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86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86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86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87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86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86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85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85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86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85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87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86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85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86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85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86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86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85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87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86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85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86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85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86</v>
      </c>
      <c r="D6094" t="s">
        <v>89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85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85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86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86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86</v>
      </c>
      <c r="D6099" t="s">
        <v>89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85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86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85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89</v>
      </c>
      <c r="B6103">
        <v>6.6199999999999995E-2</v>
      </c>
      <c r="C6103" t="s">
        <v>86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85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85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85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85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86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85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85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86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85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85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86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85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85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86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86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86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85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86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86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85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85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86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86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86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85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85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86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85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87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85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87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85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85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86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86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86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85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85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85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86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86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85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85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85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85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86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85</v>
      </c>
      <c r="D6150">
        <v>34000</v>
      </c>
      <c r="E6150">
        <v>36</v>
      </c>
      <c r="F6150" t="s">
        <v>89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87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85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86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85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85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86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86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86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85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86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86</v>
      </c>
      <c r="D6161">
        <v>95000</v>
      </c>
      <c r="E6161">
        <v>36</v>
      </c>
      <c r="F6161" t="s">
        <v>89</v>
      </c>
      <c r="G6161">
        <v>0</v>
      </c>
    </row>
    <row r="6162" spans="1:7" x14ac:dyDescent="0.2">
      <c r="A6162">
        <v>6000</v>
      </c>
      <c r="B6162">
        <v>0.1016</v>
      </c>
      <c r="C6162" t="s">
        <v>85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87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85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85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86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85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85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86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86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85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86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85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86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85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86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86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86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87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85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86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86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87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85</v>
      </c>
      <c r="D6184" t="s">
        <v>89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87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86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85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86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85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86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85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86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86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86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86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85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89</v>
      </c>
      <c r="B6197">
        <v>0.1212</v>
      </c>
      <c r="C6197" t="s">
        <v>87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86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86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86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85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86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86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85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86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85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86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87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85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85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85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86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86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86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86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85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85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86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85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85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86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85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86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85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86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85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85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86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86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85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85</v>
      </c>
      <c r="D6231">
        <v>31000</v>
      </c>
      <c r="E6231" t="s">
        <v>89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85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86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86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86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85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86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85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85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85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86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86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87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86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86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86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87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86</v>
      </c>
      <c r="D6248">
        <v>83000</v>
      </c>
      <c r="E6248" t="s">
        <v>89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87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86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85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85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85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85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89</v>
      </c>
      <c r="C6255" t="s">
        <v>86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85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87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86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87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86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85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85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85</v>
      </c>
      <c r="D6263">
        <v>74000</v>
      </c>
      <c r="E6263" t="s">
        <v>89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86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86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85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86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86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85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86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85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85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85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85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86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86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86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86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85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85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86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85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86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85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85</v>
      </c>
      <c r="D6285" t="s">
        <v>89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86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86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86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85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85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86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86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85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86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85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86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86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86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85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85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85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85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87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87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85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85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85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85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86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86</v>
      </c>
      <c r="D6310">
        <v>150000</v>
      </c>
      <c r="E6310" t="s">
        <v>89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86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87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85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85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85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86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85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85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87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85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86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86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85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86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86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86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85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85</v>
      </c>
      <c r="D6328">
        <v>120000</v>
      </c>
      <c r="E6328">
        <v>36</v>
      </c>
      <c r="F6328" t="s">
        <v>89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85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86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85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86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86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85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85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86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87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85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86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86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86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86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85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85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86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86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85</v>
      </c>
      <c r="D6347">
        <v>35000</v>
      </c>
      <c r="E6347">
        <v>36</v>
      </c>
      <c r="F6347" t="s">
        <v>89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85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86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86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86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86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86</v>
      </c>
      <c r="D6353">
        <v>250000</v>
      </c>
      <c r="E6353">
        <v>60</v>
      </c>
      <c r="F6353" t="s">
        <v>89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86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87</v>
      </c>
      <c r="D6355">
        <v>30000</v>
      </c>
      <c r="E6355">
        <v>36</v>
      </c>
      <c r="F6355" t="s">
        <v>89</v>
      </c>
      <c r="G6355">
        <v>0</v>
      </c>
    </row>
    <row r="6356" spans="1:7" x14ac:dyDescent="0.2">
      <c r="A6356">
        <v>33950</v>
      </c>
      <c r="B6356">
        <v>0.247</v>
      </c>
      <c r="C6356" t="s">
        <v>86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86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85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85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86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85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86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86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86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86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85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86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85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85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85</v>
      </c>
      <c r="D6370">
        <v>72000</v>
      </c>
      <c r="E6370" t="s">
        <v>89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85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85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85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87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85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86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85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85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85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86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86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87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85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85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85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87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86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85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86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85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85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85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87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85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85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85</v>
      </c>
      <c r="D6396">
        <v>51000</v>
      </c>
      <c r="E6396">
        <v>36</v>
      </c>
      <c r="F6396" t="s">
        <v>89</v>
      </c>
      <c r="G6396">
        <v>0</v>
      </c>
    </row>
    <row r="6397" spans="1:7" x14ac:dyDescent="0.2">
      <c r="A6397">
        <v>5000</v>
      </c>
      <c r="B6397">
        <v>0.1016</v>
      </c>
      <c r="C6397" t="s">
        <v>85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86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87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86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86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86</v>
      </c>
      <c r="D6402" t="s">
        <v>89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85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86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85</v>
      </c>
      <c r="D6405">
        <v>25000</v>
      </c>
      <c r="E6405">
        <v>60</v>
      </c>
      <c r="F6405" t="s">
        <v>89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86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85</v>
      </c>
      <c r="D6407">
        <v>30000</v>
      </c>
      <c r="E6407" t="s">
        <v>89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86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85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85</v>
      </c>
      <c r="D6410">
        <v>39000</v>
      </c>
      <c r="E6410" t="s">
        <v>89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86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85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89</v>
      </c>
      <c r="B6413">
        <v>0.13109999999999999</v>
      </c>
      <c r="C6413" t="s">
        <v>86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86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86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85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86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89</v>
      </c>
      <c r="C6418" t="s">
        <v>85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86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87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85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85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85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86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86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87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85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86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86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85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86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85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86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86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86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86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85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86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85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85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86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85</v>
      </c>
      <c r="D6442" t="s">
        <v>89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86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85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86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87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86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85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87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86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86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86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85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86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86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86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85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86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87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85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86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85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85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85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85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86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86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85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86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85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86</v>
      </c>
      <c r="D6471">
        <v>92000</v>
      </c>
      <c r="E6471">
        <v>36</v>
      </c>
      <c r="F6471" t="s">
        <v>89</v>
      </c>
      <c r="G6471">
        <v>0</v>
      </c>
    </row>
    <row r="6472" spans="1:7" x14ac:dyDescent="0.2">
      <c r="A6472">
        <v>6300</v>
      </c>
      <c r="B6472">
        <v>0.1777</v>
      </c>
      <c r="C6472" t="s">
        <v>85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86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85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86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86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86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85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86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86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85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86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87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86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85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85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86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85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86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85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85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86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86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85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86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87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85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86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86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85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86</v>
      </c>
      <c r="D6501">
        <v>79000</v>
      </c>
      <c r="E6501" t="s">
        <v>89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86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85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85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87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85</v>
      </c>
      <c r="D6506">
        <v>48000</v>
      </c>
      <c r="E6506">
        <v>36</v>
      </c>
      <c r="F6506" t="s">
        <v>89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85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85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85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87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87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86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85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87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85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86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86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85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85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86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85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86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85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87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85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87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86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86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86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86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87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85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86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85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85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85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86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85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85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86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86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85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86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87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87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85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85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87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85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86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85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86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85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85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85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85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86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86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87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85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86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85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86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86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86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89</v>
      </c>
      <c r="B6566">
        <v>0.1016</v>
      </c>
      <c r="C6566" t="s">
        <v>86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86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85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86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86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85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85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86</v>
      </c>
      <c r="D6573">
        <v>90000</v>
      </c>
      <c r="E6573">
        <v>60</v>
      </c>
      <c r="F6573" t="s">
        <v>89</v>
      </c>
      <c r="G6573">
        <v>0</v>
      </c>
    </row>
    <row r="6574" spans="1:7" x14ac:dyDescent="0.2">
      <c r="A6574">
        <v>10000</v>
      </c>
      <c r="B6574">
        <v>0.1409</v>
      </c>
      <c r="C6574" t="s">
        <v>86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85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85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86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87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86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85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86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85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85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85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85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86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86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86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85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86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87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85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85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86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86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85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85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86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85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86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86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86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86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85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85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86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86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86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85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86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86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87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85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85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85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86</v>
      </c>
      <c r="D6616">
        <v>120000</v>
      </c>
      <c r="E6616" t="s">
        <v>89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85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85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85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86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85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87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85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89</v>
      </c>
      <c r="B6624">
        <v>7.6200000000000004E-2</v>
      </c>
      <c r="C6624" t="s">
        <v>86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86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86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86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87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86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85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85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85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85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86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86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86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86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85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85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85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87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86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86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85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86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85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86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85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86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85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86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86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86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85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85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85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85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86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87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86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86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86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85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87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85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85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86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85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85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86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85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86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86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85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86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87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86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85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86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86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85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85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85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85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85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86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86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86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85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85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87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85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85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85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87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85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85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85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87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87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85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85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86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86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86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87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86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86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86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86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85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85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86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85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86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86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86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86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87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86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85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85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85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86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85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86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87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85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85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85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85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85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85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86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85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86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86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85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87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86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89</v>
      </c>
      <c r="B6741">
        <v>0.1212</v>
      </c>
      <c r="C6741" t="s">
        <v>86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86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85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86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85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85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86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85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85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87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85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85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85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85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85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87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86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85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85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85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85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86</v>
      </c>
      <c r="D6762">
        <v>27000</v>
      </c>
      <c r="E6762" t="s">
        <v>89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85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86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85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85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85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86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85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85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86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86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85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86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86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86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85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86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86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86</v>
      </c>
      <c r="D6780">
        <v>55000</v>
      </c>
      <c r="E6780" t="s">
        <v>89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85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85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86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89</v>
      </c>
      <c r="B6784">
        <v>0.1409</v>
      </c>
      <c r="C6784" t="s">
        <v>85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85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86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86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86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85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86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85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86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85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86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85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86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86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86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86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85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86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85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87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85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85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85</v>
      </c>
      <c r="D6806">
        <v>55000</v>
      </c>
      <c r="E6806" t="s">
        <v>89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85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86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86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86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86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86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85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85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86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85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85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85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85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86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86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86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85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85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86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87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85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85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86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87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86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85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86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85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87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85</v>
      </c>
      <c r="D6836">
        <v>38000</v>
      </c>
      <c r="E6836">
        <v>36</v>
      </c>
      <c r="F6836" t="s">
        <v>89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86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87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89</v>
      </c>
      <c r="C6839" t="s">
        <v>86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85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85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86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86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86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86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89</v>
      </c>
      <c r="B6846">
        <v>7.6200000000000004E-2</v>
      </c>
      <c r="C6846" t="s">
        <v>85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85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85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86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85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85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86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85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85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86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86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86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86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85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85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86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85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86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86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85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85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87</v>
      </c>
      <c r="D6867" t="s">
        <v>89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86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85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85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85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86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86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85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89</v>
      </c>
      <c r="C6875" t="s">
        <v>85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85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85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85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85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87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86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85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85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85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86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86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85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85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87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87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86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85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86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86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85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85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85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86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86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85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85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85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85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89</v>
      </c>
      <c r="C6904" t="s">
        <v>85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85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85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86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86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85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87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85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86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87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85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85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85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87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86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85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86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86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86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85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86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86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85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86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85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85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85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86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86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85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85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86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85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86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87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85</v>
      </c>
      <c r="D6939" t="s">
        <v>89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86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85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86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86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86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86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85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86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86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89</v>
      </c>
      <c r="C6949" t="s">
        <v>87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85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86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86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85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85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86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86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85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85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86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86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85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86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86</v>
      </c>
      <c r="D6963">
        <v>28000</v>
      </c>
      <c r="E6963" t="s">
        <v>89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86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86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86</v>
      </c>
      <c r="D6966">
        <v>58000</v>
      </c>
      <c r="E6966">
        <v>36</v>
      </c>
      <c r="F6966" t="s">
        <v>89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85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85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85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85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87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86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86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85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87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86</v>
      </c>
      <c r="D6976">
        <v>88000</v>
      </c>
      <c r="E6976">
        <v>36</v>
      </c>
      <c r="F6976" t="s">
        <v>89</v>
      </c>
      <c r="G6976">
        <v>0</v>
      </c>
    </row>
    <row r="6977" spans="1:7" x14ac:dyDescent="0.2">
      <c r="A6977" t="s">
        <v>89</v>
      </c>
      <c r="B6977">
        <v>0.1212</v>
      </c>
      <c r="C6977" t="s">
        <v>87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85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86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85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86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87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87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85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85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86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86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87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85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86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89</v>
      </c>
      <c r="C6991" t="s">
        <v>85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86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86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85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87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86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86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86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85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86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86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86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86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87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86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86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86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85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86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86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85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85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85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86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86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85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86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86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86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87</v>
      </c>
      <c r="D7020">
        <v>41000</v>
      </c>
      <c r="E7020" t="s">
        <v>89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86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85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86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87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86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86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85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86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85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86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85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86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86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85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86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85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85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86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85</v>
      </c>
      <c r="D7039" t="s">
        <v>89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86</v>
      </c>
      <c r="D7040">
        <v>87600</v>
      </c>
      <c r="E7040" t="s">
        <v>89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85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86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85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85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85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86</v>
      </c>
      <c r="D7046" t="s">
        <v>89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86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86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86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86</v>
      </c>
      <c r="D7050">
        <v>96500</v>
      </c>
      <c r="E7050" t="s">
        <v>89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86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85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86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86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85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86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85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86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87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85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86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86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86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85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86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86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86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85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85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86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86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85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85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85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86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87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85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85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85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85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85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86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86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86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85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85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85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86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85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85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86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86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85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86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86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86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86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85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86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85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85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85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86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85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86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85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86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86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85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86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86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86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85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86</v>
      </c>
      <c r="D7114">
        <v>108000</v>
      </c>
      <c r="E7114" t="s">
        <v>89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85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85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87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86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86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85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86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86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86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85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86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85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86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86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86</v>
      </c>
      <c r="D7129">
        <v>105000</v>
      </c>
      <c r="E7129">
        <v>36</v>
      </c>
      <c r="F7129" t="s">
        <v>89</v>
      </c>
      <c r="G7129">
        <v>0</v>
      </c>
    </row>
    <row r="7130" spans="1:7" x14ac:dyDescent="0.2">
      <c r="A7130">
        <v>7850</v>
      </c>
      <c r="B7130">
        <v>0.1399</v>
      </c>
      <c r="C7130" t="s">
        <v>85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86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85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85</v>
      </c>
      <c r="D7133">
        <v>22000</v>
      </c>
      <c r="E7133">
        <v>36</v>
      </c>
      <c r="F7133" t="s">
        <v>89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85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86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86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85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87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86</v>
      </c>
      <c r="D7139" t="s">
        <v>89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86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85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86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85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86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87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87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85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86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86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86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85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86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85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85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85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86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86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85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89</v>
      </c>
      <c r="C7159" t="s">
        <v>85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86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85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86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86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86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86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85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87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85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87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85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86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85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85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86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85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86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85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85</v>
      </c>
      <c r="D7178" t="s">
        <v>89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86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85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85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85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85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87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85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86</v>
      </c>
      <c r="D7186">
        <v>36000</v>
      </c>
      <c r="E7186">
        <v>36</v>
      </c>
      <c r="F7186" t="s">
        <v>89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86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87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85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85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86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86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86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86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85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85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86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86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86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85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85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85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87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86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86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85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85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86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85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85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85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86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87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86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85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87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85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85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86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86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85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86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85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85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86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85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85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86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85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86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85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85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85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86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86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87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86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85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86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85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89</v>
      </c>
      <c r="B7241">
        <v>9.7600000000000006E-2</v>
      </c>
      <c r="C7241" t="s">
        <v>85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85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85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85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85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85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85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85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86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85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86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86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85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86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86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85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85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85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85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86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85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86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86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85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85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85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86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86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85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85</v>
      </c>
      <c r="D7270">
        <v>31200</v>
      </c>
      <c r="E7270">
        <v>36</v>
      </c>
      <c r="F7270" t="s">
        <v>89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86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85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89</v>
      </c>
      <c r="B7273">
        <v>0.15310000000000001</v>
      </c>
      <c r="C7273" t="s">
        <v>86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86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85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85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85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89</v>
      </c>
      <c r="B7278">
        <v>7.9000000000000001E-2</v>
      </c>
      <c r="C7278" t="s">
        <v>85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85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86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86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85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85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86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86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85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85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86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86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86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86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86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86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86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85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85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86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86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85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86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86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86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85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86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86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86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86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85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85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86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85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86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86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86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86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86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85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86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86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85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86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86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86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85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86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86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87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85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86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86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85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86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87</v>
      </c>
      <c r="D7333" t="s">
        <v>89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85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85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87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86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85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86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87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87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86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85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85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86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85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86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85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85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86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85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85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85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86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85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86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86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85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85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85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86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86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86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85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86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85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86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85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86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87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85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86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85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85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86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87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85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85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85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86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86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87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86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89</v>
      </c>
      <c r="B7384">
        <v>0.1212</v>
      </c>
      <c r="C7384" t="s">
        <v>86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85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85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85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85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86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85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86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86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85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85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86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85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85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85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85</v>
      </c>
      <c r="D7399">
        <v>14400</v>
      </c>
      <c r="E7399" t="s">
        <v>89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85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87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85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86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86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85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85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85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86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85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85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85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86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85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86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86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85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85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87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85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85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85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86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85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85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85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86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85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86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86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85</v>
      </c>
      <c r="D7430">
        <v>86000</v>
      </c>
      <c r="E7430" t="s">
        <v>89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86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87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85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85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87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86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86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85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85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85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86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86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86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85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85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85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86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86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85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86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86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85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86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85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85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85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85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85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87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87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86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85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86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89</v>
      </c>
      <c r="C7464" t="s">
        <v>85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86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85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85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86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85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86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87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85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87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85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85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85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86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85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86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85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86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85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85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89</v>
      </c>
      <c r="B7484">
        <v>8.8999999999999996E-2</v>
      </c>
      <c r="C7484" t="s">
        <v>85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86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85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86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85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86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86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86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85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86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86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85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86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86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85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86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85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85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85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85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85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85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85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85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86</v>
      </c>
      <c r="D7508">
        <v>101300</v>
      </c>
      <c r="E7508">
        <v>60</v>
      </c>
      <c r="F7508" t="s">
        <v>89</v>
      </c>
      <c r="G7508">
        <v>0</v>
      </c>
    </row>
    <row r="7509" spans="1:7" x14ac:dyDescent="0.2">
      <c r="A7509">
        <v>10000</v>
      </c>
      <c r="B7509">
        <v>0.1074</v>
      </c>
      <c r="C7509" t="s">
        <v>85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86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85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85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89</v>
      </c>
      <c r="C7513" t="s">
        <v>85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87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86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85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86</v>
      </c>
      <c r="D7517">
        <v>138000</v>
      </c>
      <c r="E7517">
        <v>36</v>
      </c>
      <c r="F7517" t="s">
        <v>89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86</v>
      </c>
      <c r="D7518" t="s">
        <v>89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86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85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85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85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85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85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85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86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85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85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86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86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86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85</v>
      </c>
      <c r="D7532">
        <v>22000</v>
      </c>
      <c r="E7532">
        <v>36</v>
      </c>
      <c r="F7532" t="s">
        <v>89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86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85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86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85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86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87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87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86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86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85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86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85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85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86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85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85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85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86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89</v>
      </c>
      <c r="B7551">
        <v>0.1065</v>
      </c>
      <c r="C7551" t="s">
        <v>86</v>
      </c>
      <c r="D7551" t="s">
        <v>89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86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86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86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85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85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85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86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85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86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89</v>
      </c>
      <c r="B7561">
        <v>0.1242</v>
      </c>
      <c r="C7561" t="s">
        <v>86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85</v>
      </c>
      <c r="D7562">
        <v>31200</v>
      </c>
      <c r="E7562" t="s">
        <v>89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85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85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87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85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86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85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85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86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86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87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87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86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85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85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85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85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87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86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86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85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86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85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86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85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86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85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86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85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85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85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85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85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85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86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87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86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85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85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85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86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85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85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85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86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89</v>
      </c>
      <c r="C7607" t="s">
        <v>85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87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85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87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85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86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86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85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85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85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86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89</v>
      </c>
      <c r="C7618" t="s">
        <v>86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85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86</v>
      </c>
      <c r="D7620">
        <v>52000</v>
      </c>
      <c r="E7620">
        <v>36</v>
      </c>
      <c r="F7620" t="s">
        <v>89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86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85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86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85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85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86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87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85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85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85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85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86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85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85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85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86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87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85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85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85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85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85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85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85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86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86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85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85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85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85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86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85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85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85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89</v>
      </c>
      <c r="C7655" t="s">
        <v>87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85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85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85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85</v>
      </c>
      <c r="D7659">
        <v>39000</v>
      </c>
      <c r="E7659" t="s">
        <v>89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85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86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85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86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86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85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85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86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86</v>
      </c>
      <c r="D7668">
        <v>37440</v>
      </c>
      <c r="E7668">
        <v>36</v>
      </c>
      <c r="F7668" t="s">
        <v>89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86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85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86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85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86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86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86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85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86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85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85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86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87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86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85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85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85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86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85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86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86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85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86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86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87</v>
      </c>
      <c r="D7693" t="s">
        <v>89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86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85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86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86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85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85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85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85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85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85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85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86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86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86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87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87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86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87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86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85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86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86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85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85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85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86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86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85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85</v>
      </c>
      <c r="D7722">
        <v>72000</v>
      </c>
      <c r="E7722">
        <v>36</v>
      </c>
      <c r="F7722" t="s">
        <v>89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86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86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85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85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86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86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86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85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86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86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85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85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85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85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86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85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86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86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87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85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85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86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86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85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86</v>
      </c>
      <c r="D7747" t="s">
        <v>89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87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86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86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86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86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86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87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87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86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85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86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89</v>
      </c>
      <c r="C7759" t="s">
        <v>87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85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86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87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85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86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85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87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85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86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86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87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87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87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85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86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85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86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86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86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85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85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85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85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85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86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86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85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86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86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86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86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85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86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85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85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86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86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85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85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86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85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85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85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86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85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85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86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86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85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86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86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85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85</v>
      </c>
      <c r="D7812">
        <v>95000</v>
      </c>
      <c r="E7812">
        <v>36</v>
      </c>
      <c r="F7812" t="s">
        <v>89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86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86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86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86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85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86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87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86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86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86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86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85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86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86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85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86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86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87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85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87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86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87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85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86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87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85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85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86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85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86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86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86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86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86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86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85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85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86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86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87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87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85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86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85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85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85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86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85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85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86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86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86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86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85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86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86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86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86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86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86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85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85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87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86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85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85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86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87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86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85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85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86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87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86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86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87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85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86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85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85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86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86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86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85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86</v>
      </c>
      <c r="D7897">
        <v>36000</v>
      </c>
      <c r="E7897" t="s">
        <v>89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86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86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85</v>
      </c>
      <c r="D7900">
        <v>50000</v>
      </c>
      <c r="E7900" t="s">
        <v>89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86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85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85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86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85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86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86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86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85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85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86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86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86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86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85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86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87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86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85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85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86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86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86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86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85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85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86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85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86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85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85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86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86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86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86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85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85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86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85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85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86</v>
      </c>
      <c r="D7941">
        <v>95000</v>
      </c>
      <c r="E7941" t="s">
        <v>89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86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86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85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87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85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86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87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86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85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86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85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86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86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85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86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86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85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86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87</v>
      </c>
      <c r="D7960">
        <v>38000</v>
      </c>
      <c r="E7960">
        <v>36</v>
      </c>
      <c r="F7960" t="s">
        <v>89</v>
      </c>
      <c r="G7960">
        <v>0</v>
      </c>
    </row>
    <row r="7961" spans="1:7" x14ac:dyDescent="0.2">
      <c r="A7961">
        <v>35000</v>
      </c>
      <c r="B7961">
        <v>0.1366</v>
      </c>
      <c r="C7961" t="s">
        <v>86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85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86</v>
      </c>
      <c r="D7963">
        <v>66000</v>
      </c>
      <c r="E7963" t="s">
        <v>89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86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85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86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86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85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87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86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86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86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86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86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86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86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85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85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86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86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85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86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85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86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85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86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85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85</v>
      </c>
      <c r="D7988" t="s">
        <v>89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86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87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86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86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86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86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86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86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86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86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87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86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87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86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87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86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85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85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85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85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86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86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86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85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86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86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85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85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86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87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86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86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86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85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85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86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86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85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87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87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86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86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86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85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87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86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85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86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85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86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86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87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86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85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86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86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85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86</v>
      </c>
      <c r="D8046" t="s">
        <v>89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86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86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85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86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85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86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86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86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86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85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85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86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85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86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86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86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86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86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87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86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85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86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86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86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87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86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85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87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86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86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85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85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86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85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86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87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85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86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85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86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85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86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86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86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86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86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86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86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85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85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86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89</v>
      </c>
      <c r="B8098">
        <v>0.12989999999999999</v>
      </c>
      <c r="C8098" t="s">
        <v>85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85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86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85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86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89</v>
      </c>
      <c r="B8103">
        <v>0.18240000000000001</v>
      </c>
      <c r="C8103" t="s">
        <v>85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85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86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86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87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86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85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86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89</v>
      </c>
      <c r="B8111">
        <v>0.13350000000000001</v>
      </c>
      <c r="C8111" t="s">
        <v>86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85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87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85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85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85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86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85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86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87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85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86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85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86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86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86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86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86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85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85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86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86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85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85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89</v>
      </c>
      <c r="C8135" t="s">
        <v>86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86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86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86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86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85</v>
      </c>
      <c r="D8140" t="s">
        <v>89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86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86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85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86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85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87</v>
      </c>
      <c r="D8146">
        <v>106000</v>
      </c>
      <c r="E8146" t="s">
        <v>89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87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85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87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85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86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86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86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86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86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86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86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86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89</v>
      </c>
      <c r="C8159" t="s">
        <v>85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86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86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86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86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86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86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85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86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86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86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86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86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85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87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86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87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86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85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87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85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86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86</v>
      </c>
      <c r="D8181">
        <v>88150</v>
      </c>
      <c r="E8181">
        <v>36</v>
      </c>
      <c r="F8181" t="s">
        <v>89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86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86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85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86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89</v>
      </c>
      <c r="B8186">
        <v>0.1699</v>
      </c>
      <c r="C8186" t="s">
        <v>85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86</v>
      </c>
      <c r="D8187">
        <v>50000</v>
      </c>
      <c r="E8187" t="s">
        <v>89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86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87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86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85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86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85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86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86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86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87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85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85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85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85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85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86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87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85</v>
      </c>
      <c r="D8205">
        <v>70000</v>
      </c>
      <c r="E8205" t="s">
        <v>89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85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85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86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86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85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86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86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86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86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86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85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85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85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86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86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85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85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85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85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86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85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86</v>
      </c>
      <c r="D8227">
        <v>105000</v>
      </c>
      <c r="E8227">
        <v>60</v>
      </c>
      <c r="F8227" t="s">
        <v>89</v>
      </c>
      <c r="G8227">
        <v>0</v>
      </c>
    </row>
    <row r="8228" spans="1:7" x14ac:dyDescent="0.2">
      <c r="A8228">
        <v>10000</v>
      </c>
      <c r="B8228">
        <v>0.1449</v>
      </c>
      <c r="C8228" t="s">
        <v>86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85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85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85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85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85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87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85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86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85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86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86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86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85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86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86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86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85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86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87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87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86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86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85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85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86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86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86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85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85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86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86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85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85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87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85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85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86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87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87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85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86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89</v>
      </c>
      <c r="B8270">
        <v>0.13980000000000001</v>
      </c>
      <c r="C8270" t="s">
        <v>87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86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87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87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85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86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85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86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85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87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86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85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85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85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86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85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87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85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85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87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86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85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85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86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86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86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85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86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85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85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85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86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85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85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87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86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86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86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86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87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86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87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86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86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87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89</v>
      </c>
      <c r="C8315" t="s">
        <v>86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86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87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86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86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86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86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87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85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86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86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86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86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86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86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86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85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86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86</v>
      </c>
      <c r="D8333">
        <v>50000</v>
      </c>
      <c r="E8333">
        <v>60</v>
      </c>
      <c r="F8333" t="s">
        <v>89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85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85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86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86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85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86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85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85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85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87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86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86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86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87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87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86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85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89</v>
      </c>
      <c r="C8351" t="s">
        <v>85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85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86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85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86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86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86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85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85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86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86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86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85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87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86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86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86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86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85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86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85</v>
      </c>
      <c r="D8371">
        <v>128750</v>
      </c>
      <c r="E8371">
        <v>36</v>
      </c>
      <c r="F8371" t="s">
        <v>89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86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85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86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85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87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86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86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86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86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85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87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85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86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86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86</v>
      </c>
      <c r="D8386">
        <v>101000</v>
      </c>
      <c r="E8386">
        <v>36</v>
      </c>
      <c r="F8386" t="s">
        <v>89</v>
      </c>
      <c r="G8386">
        <v>0</v>
      </c>
    </row>
    <row r="8387" spans="1:7" x14ac:dyDescent="0.2">
      <c r="A8387">
        <v>4500</v>
      </c>
      <c r="B8387">
        <v>0.1249</v>
      </c>
      <c r="C8387" t="s">
        <v>87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85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85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86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85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85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85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86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86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86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85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86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85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85</v>
      </c>
      <c r="D8400">
        <v>75000</v>
      </c>
      <c r="E8400">
        <v>60</v>
      </c>
      <c r="F8400" t="s">
        <v>89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87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85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85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86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86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85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86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85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86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86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86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85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86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86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85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86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86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86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86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85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85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86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85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85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85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86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85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86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86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86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86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85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86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86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87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86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85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85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85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89</v>
      </c>
      <c r="B8440">
        <v>7.1199999999999999E-2</v>
      </c>
      <c r="C8440" t="s">
        <v>85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85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86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85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85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86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86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86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87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87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86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86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85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85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85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86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85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85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85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86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86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85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85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86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85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85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87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85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85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86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86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87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86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85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85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86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86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85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86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85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86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86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85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86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85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86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86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85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86</v>
      </c>
      <c r="D8488" t="s">
        <v>89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86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85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86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87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86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87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87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89</v>
      </c>
      <c r="C8496" t="s">
        <v>87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86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87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85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85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86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85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86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86</v>
      </c>
      <c r="D8504">
        <v>68000</v>
      </c>
      <c r="E8504" t="s">
        <v>89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86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85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85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85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85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86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85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86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85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87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86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85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86</v>
      </c>
      <c r="D8517">
        <v>62400</v>
      </c>
      <c r="E8517">
        <v>36</v>
      </c>
      <c r="F8517" t="s">
        <v>89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87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86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85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86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86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86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86</v>
      </c>
      <c r="D8524">
        <v>60000</v>
      </c>
      <c r="E8524">
        <v>36</v>
      </c>
      <c r="F8524" t="s">
        <v>89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85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85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86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85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85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86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87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86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85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85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85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86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86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85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85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86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86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86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85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85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87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86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86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85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85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86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85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85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86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85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85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85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86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87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86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86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86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86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86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86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85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86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85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86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85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85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85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86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86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85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89</v>
      </c>
      <c r="C8575" t="s">
        <v>86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85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89</v>
      </c>
      <c r="B8577">
        <v>0.1167</v>
      </c>
      <c r="C8577" t="s">
        <v>86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86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85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86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85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85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86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89</v>
      </c>
      <c r="C8584" t="s">
        <v>85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85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85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86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87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86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85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85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87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86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86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85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86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86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86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85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87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86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85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86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85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86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86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86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85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86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85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86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86</v>
      </c>
      <c r="D8612">
        <v>58850</v>
      </c>
      <c r="E8612">
        <v>36</v>
      </c>
      <c r="F8612" t="s">
        <v>89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85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86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85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85</v>
      </c>
      <c r="D8616" t="s">
        <v>89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85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86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86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89</v>
      </c>
      <c r="B8620">
        <v>0.1099</v>
      </c>
      <c r="C8620" t="s">
        <v>86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86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85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85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86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86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86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85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85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85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87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85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85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85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85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85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85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86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89</v>
      </c>
      <c r="B8638">
        <v>0.10150000000000001</v>
      </c>
      <c r="C8638" t="s">
        <v>86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86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86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87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87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86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86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89</v>
      </c>
      <c r="C8645" t="s">
        <v>86</v>
      </c>
      <c r="D8645" t="s">
        <v>89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85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86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86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86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85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85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87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86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86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85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85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86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85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86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85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86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85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87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85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86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86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85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85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86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86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85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87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86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85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86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86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85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86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85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85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86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85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86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85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85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85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87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86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85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89</v>
      </c>
      <c r="C8690" t="s">
        <v>85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86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85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86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85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85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85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87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86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86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86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86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85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86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85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85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87</v>
      </c>
      <c r="D8706">
        <v>33600</v>
      </c>
      <c r="E8706" t="s">
        <v>89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87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86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85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87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86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85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86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86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86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87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85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86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86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85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85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85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87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86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86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86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86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89</v>
      </c>
      <c r="C8728" t="s">
        <v>86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85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87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87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85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85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87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85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85</v>
      </c>
      <c r="D8736" t="s">
        <v>89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86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85</v>
      </c>
      <c r="D8738">
        <v>55000</v>
      </c>
      <c r="E8738">
        <v>36</v>
      </c>
      <c r="F8738" t="s">
        <v>89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86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85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85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85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85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85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86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86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85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85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86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85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85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85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86</v>
      </c>
      <c r="D8753">
        <v>80000</v>
      </c>
      <c r="E8753">
        <v>60</v>
      </c>
      <c r="F8753" t="s">
        <v>89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87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86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86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86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85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86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86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85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86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86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86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85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85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86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86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85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85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86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86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85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86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85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85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85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87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86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86</v>
      </c>
      <c r="D8780">
        <v>42000</v>
      </c>
      <c r="E8780" t="s">
        <v>89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85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85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86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85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86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86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85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85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86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86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85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86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86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86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85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85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85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85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86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85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86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87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86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86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86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86</v>
      </c>
      <c r="D8806">
        <v>99000</v>
      </c>
      <c r="E8806">
        <v>60</v>
      </c>
      <c r="F8806" t="s">
        <v>89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85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86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85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86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86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86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86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89</v>
      </c>
      <c r="B8814">
        <v>0.16289999999999999</v>
      </c>
      <c r="C8814" t="s">
        <v>85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86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85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86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87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85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85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85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85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86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85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86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86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86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86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85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85</v>
      </c>
      <c r="D8830" t="s">
        <v>89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85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86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86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86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86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85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85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86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86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89</v>
      </c>
      <c r="B8840">
        <v>0.245</v>
      </c>
      <c r="C8840" t="s">
        <v>85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86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86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85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86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86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86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86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86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86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85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86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86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85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85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86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87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86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85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87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85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85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86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86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85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89</v>
      </c>
      <c r="C8865" t="s">
        <v>86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89</v>
      </c>
      <c r="B8866">
        <v>0.1167</v>
      </c>
      <c r="C8866" t="s">
        <v>85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85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87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86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86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86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87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86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86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85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86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86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85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85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85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85</v>
      </c>
      <c r="D8881">
        <v>40000</v>
      </c>
      <c r="E8881">
        <v>60</v>
      </c>
      <c r="F8881" t="s">
        <v>89</v>
      </c>
      <c r="G8881">
        <v>1</v>
      </c>
    </row>
    <row r="8882" spans="1:7" x14ac:dyDescent="0.2">
      <c r="A8882">
        <v>3000</v>
      </c>
      <c r="B8882">
        <v>0.1099</v>
      </c>
      <c r="C8882" t="s">
        <v>85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86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86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85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85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85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85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85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86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85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86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85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85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85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86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85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85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86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86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86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86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85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86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86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86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85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87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85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86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87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85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89</v>
      </c>
      <c r="C8913" t="s">
        <v>85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86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86</v>
      </c>
      <c r="D8915">
        <v>37000</v>
      </c>
      <c r="E8915" t="s">
        <v>89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86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87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86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86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85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86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85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86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86</v>
      </c>
      <c r="D8924" t="s">
        <v>89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86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86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86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86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85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86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85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85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85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85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86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86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85</v>
      </c>
      <c r="D8937">
        <v>50000</v>
      </c>
      <c r="E8937">
        <v>36</v>
      </c>
      <c r="F8937" t="s">
        <v>89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85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85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85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85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86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85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85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86</v>
      </c>
      <c r="D8945">
        <v>150000</v>
      </c>
      <c r="E8945" t="s">
        <v>89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86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86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89</v>
      </c>
      <c r="C8948" t="s">
        <v>85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86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85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86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85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86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85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86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86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86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86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85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86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86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85</v>
      </c>
      <c r="D8962">
        <v>30000</v>
      </c>
      <c r="E8962">
        <v>36</v>
      </c>
      <c r="F8962" t="s">
        <v>89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86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85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86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86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86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86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86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86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86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86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85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89</v>
      </c>
      <c r="B8974">
        <v>0.1167</v>
      </c>
      <c r="C8974" t="s">
        <v>86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85</v>
      </c>
      <c r="D8975">
        <v>56000</v>
      </c>
      <c r="E8975">
        <v>60</v>
      </c>
      <c r="F8975" t="s">
        <v>89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86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86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86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87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85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85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85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87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85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85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85</v>
      </c>
      <c r="D8986" t="s">
        <v>89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86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87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86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85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86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86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85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85</v>
      </c>
      <c r="D8994">
        <v>121392</v>
      </c>
      <c r="E8994" t="s">
        <v>89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86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86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86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85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86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85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85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85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87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85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85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87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87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86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85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86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86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86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85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86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86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85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86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86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85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87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86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85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86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85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85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85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86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85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86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85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85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86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86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86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87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85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86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86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86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86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85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85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86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86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85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87</v>
      </c>
      <c r="D9046">
        <v>42000</v>
      </c>
      <c r="E9046" t="s">
        <v>89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87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85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86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85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85</v>
      </c>
      <c r="D9051">
        <v>65000</v>
      </c>
      <c r="E9051" t="s">
        <v>89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85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85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85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85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86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86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86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85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87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86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85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86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87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85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85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86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86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86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85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85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85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85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85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86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85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86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86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85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86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86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86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85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85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86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86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85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86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86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89</v>
      </c>
      <c r="B9090">
        <v>0.16289999999999999</v>
      </c>
      <c r="C9090" t="s">
        <v>87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86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86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85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86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86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86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86</v>
      </c>
      <c r="D9097">
        <v>66500</v>
      </c>
      <c r="E9097" t="s">
        <v>89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86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85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87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86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86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86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86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86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85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85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85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85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85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85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85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85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87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85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85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85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86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85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86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86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85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85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85</v>
      </c>
      <c r="D9124" t="s">
        <v>89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87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86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85</v>
      </c>
      <c r="D9127">
        <v>115000</v>
      </c>
      <c r="E9127">
        <v>36</v>
      </c>
      <c r="F9127" t="s">
        <v>89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86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85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86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85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85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86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86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86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86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85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86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86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86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85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86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86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86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87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85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86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86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87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86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86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86</v>
      </c>
      <c r="D9152">
        <v>72000</v>
      </c>
      <c r="E9152" t="s">
        <v>89</v>
      </c>
      <c r="F9152" t="s">
        <v>89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86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85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85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86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85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86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86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85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86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87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86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86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86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86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86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85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85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85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85</v>
      </c>
      <c r="D9171" t="s">
        <v>89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85</v>
      </c>
      <c r="D9172" t="s">
        <v>89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86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85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86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86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85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86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86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85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85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85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86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86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86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85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89</v>
      </c>
      <c r="C9187" t="s">
        <v>86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86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85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85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85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85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86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85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86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85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86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85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85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86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86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86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86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85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86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86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86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86</v>
      </c>
      <c r="D9208" t="s">
        <v>89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86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86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85</v>
      </c>
      <c r="D9211">
        <v>50000</v>
      </c>
      <c r="E9211">
        <v>36</v>
      </c>
      <c r="F9211" t="s">
        <v>89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86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86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85</v>
      </c>
      <c r="D9214">
        <v>45000</v>
      </c>
      <c r="E9214" t="s">
        <v>89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86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85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86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86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85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86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87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85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86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85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85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86</v>
      </c>
      <c r="D9226">
        <v>240000</v>
      </c>
      <c r="E9226" t="s">
        <v>89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87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86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85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86</v>
      </c>
      <c r="D9230">
        <v>88000</v>
      </c>
      <c r="E9230">
        <v>36</v>
      </c>
      <c r="F9230" t="s">
        <v>89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85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87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86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86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86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85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86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86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87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86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86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86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87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86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86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85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86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85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85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85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85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85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86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86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85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85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86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85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86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85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87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86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86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86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87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85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86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85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87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85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85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85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87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86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85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85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85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86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85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86</v>
      </c>
      <c r="D9280">
        <v>28000</v>
      </c>
      <c r="E9280">
        <v>36</v>
      </c>
      <c r="F9280" t="s">
        <v>89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85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85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85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86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86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85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86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86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85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86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85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86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86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86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86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86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87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86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86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85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85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85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86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85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89</v>
      </c>
      <c r="C9305" t="s">
        <v>85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85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85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85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85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86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86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85</v>
      </c>
      <c r="D9312" t="s">
        <v>89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86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86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85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86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85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86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85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87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85</v>
      </c>
      <c r="D9321">
        <v>30000</v>
      </c>
      <c r="E9321" t="s">
        <v>89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86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85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85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87</v>
      </c>
      <c r="D9325" t="s">
        <v>89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85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86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87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85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86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85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85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86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86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86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86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86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87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85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86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85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85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85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85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86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85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85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85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85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85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86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86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86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85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85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85</v>
      </c>
      <c r="D9356" t="s">
        <v>89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87</v>
      </c>
      <c r="D9357">
        <v>37000</v>
      </c>
      <c r="E9357" t="s">
        <v>89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86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86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86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86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86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87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85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86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85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85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86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87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86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85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86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85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86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85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86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85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86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86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85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86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85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86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86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86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85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85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85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86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86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86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85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86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85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86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86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86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86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86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85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85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87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86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85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87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86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86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85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85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87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85</v>
      </c>
      <c r="D9411">
        <v>41600</v>
      </c>
      <c r="E9411">
        <v>36</v>
      </c>
      <c r="F9411" t="s">
        <v>89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86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85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86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85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86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85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85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85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85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85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85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85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85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86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86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85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86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86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85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85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86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85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85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86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86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86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85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85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86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85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85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87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85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86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87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85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87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87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86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85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85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86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85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85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85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85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86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86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86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85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87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86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86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85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86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85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85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86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85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86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86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85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85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86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85</v>
      </c>
      <c r="D9476">
        <v>155000</v>
      </c>
      <c r="E9476">
        <v>36</v>
      </c>
      <c r="F9476" t="s">
        <v>89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86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86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85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86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86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86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87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86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86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85</v>
      </c>
      <c r="D9486">
        <v>116887</v>
      </c>
      <c r="E9486" t="s">
        <v>89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85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85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86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86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86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86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86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86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86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85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86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85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86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85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87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86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86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85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86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86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85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85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86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86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86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86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87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85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86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86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85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86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85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89</v>
      </c>
      <c r="C9520" t="s">
        <v>85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86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86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85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86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87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86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85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86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86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86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86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87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85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86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86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85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85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86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86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85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85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87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85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86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86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85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85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86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86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86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89</v>
      </c>
      <c r="C9551" t="s">
        <v>85</v>
      </c>
      <c r="D9551">
        <v>60000</v>
      </c>
      <c r="E9551" t="s">
        <v>89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86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86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86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89</v>
      </c>
      <c r="C9555" t="s">
        <v>85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85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85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85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87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85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86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86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85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85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86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85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86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86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86</v>
      </c>
      <c r="D9569" t="s">
        <v>89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85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86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85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85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86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87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86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86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86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86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86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86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85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85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87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85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86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85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86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86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86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85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87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85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85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85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86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85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86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86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86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86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86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85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85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85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86</v>
      </c>
      <c r="D9606">
        <v>52565</v>
      </c>
      <c r="E9606">
        <v>36</v>
      </c>
      <c r="F9606" t="s">
        <v>89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85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85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86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89</v>
      </c>
      <c r="C9610" t="s">
        <v>86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86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85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86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86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86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85</v>
      </c>
      <c r="D9616" t="s">
        <v>89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87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86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85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86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86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85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85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85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86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86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85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85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86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86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86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85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86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86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86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86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86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85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87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89</v>
      </c>
      <c r="C9640" t="s">
        <v>86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85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86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85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85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86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85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86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86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86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85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85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85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85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85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86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86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85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85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86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85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87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87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85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86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85</v>
      </c>
      <c r="D9665" t="s">
        <v>89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86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85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86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86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85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86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87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85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86</v>
      </c>
      <c r="D9674">
        <v>58000</v>
      </c>
      <c r="E9674">
        <v>60</v>
      </c>
      <c r="F9674" t="s">
        <v>89</v>
      </c>
      <c r="G9674">
        <v>0</v>
      </c>
    </row>
    <row r="9675" spans="1:7" x14ac:dyDescent="0.2">
      <c r="A9675">
        <v>10500</v>
      </c>
      <c r="B9675">
        <v>0.1249</v>
      </c>
      <c r="C9675" t="s">
        <v>85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87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86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86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86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85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85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86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86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85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86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85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85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86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86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86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86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85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86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87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85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89</v>
      </c>
      <c r="B9696">
        <v>0.15609999999999999</v>
      </c>
      <c r="C9696" t="s">
        <v>86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86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87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86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87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87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86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87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85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87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86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86</v>
      </c>
      <c r="D9707">
        <v>68000</v>
      </c>
      <c r="E9707" t="s">
        <v>89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87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85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86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85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85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86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86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85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85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86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86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86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86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85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86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86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85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86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85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86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86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86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86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85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86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86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85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85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86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86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86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86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86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85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85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85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86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86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85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86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86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85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86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85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86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89</v>
      </c>
      <c r="C9753" t="s">
        <v>86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86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86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86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86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85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85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86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87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86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85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85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86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86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85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85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85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86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86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86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85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85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86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85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85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85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85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85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85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85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86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86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85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85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86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85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86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86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86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85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87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85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86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86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85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86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86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85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86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86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86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85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86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85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86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85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86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86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86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85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86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86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85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86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86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85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86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85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87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86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87</v>
      </c>
      <c r="D9823">
        <v>56000</v>
      </c>
      <c r="E9823">
        <v>36</v>
      </c>
      <c r="F9823" t="s">
        <v>89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87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86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86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85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85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85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86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85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86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85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86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86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85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87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86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85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85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86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89</v>
      </c>
      <c r="B9842">
        <v>0.2049</v>
      </c>
      <c r="C9842" t="s">
        <v>85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86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86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85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86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86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85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85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86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86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87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86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85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87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85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85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86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86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85</v>
      </c>
      <c r="D9860" t="s">
        <v>89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85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86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85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86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86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86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85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86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86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86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87</v>
      </c>
      <c r="D9871">
        <v>40000</v>
      </c>
      <c r="E9871">
        <v>36</v>
      </c>
      <c r="F9871" t="s">
        <v>89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86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85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86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85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85</v>
      </c>
      <c r="D9876">
        <v>52000</v>
      </c>
      <c r="E9876" t="s">
        <v>89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86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86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85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86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85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86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86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86</v>
      </c>
      <c r="D9884">
        <v>41000</v>
      </c>
      <c r="E9884">
        <v>36</v>
      </c>
      <c r="F9884" t="s">
        <v>89</v>
      </c>
      <c r="G9884">
        <v>0</v>
      </c>
    </row>
    <row r="9885" spans="1:7" x14ac:dyDescent="0.2">
      <c r="A9885">
        <v>9100</v>
      </c>
      <c r="B9885">
        <v>0.1416</v>
      </c>
      <c r="C9885" t="s">
        <v>86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86</v>
      </c>
      <c r="D9886">
        <v>50000</v>
      </c>
      <c r="E9886" t="s">
        <v>89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85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86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87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86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86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86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85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86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86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86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86</v>
      </c>
      <c r="D9897">
        <v>123000</v>
      </c>
      <c r="E9897" t="s">
        <v>89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86</v>
      </c>
      <c r="D9898" t="s">
        <v>89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85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85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87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85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86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86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85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87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85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85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86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86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86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85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85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86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86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87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85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85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86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87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86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86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87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87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86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89</v>
      </c>
      <c r="C9926" t="s">
        <v>87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86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86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86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85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85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86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85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87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87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86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86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86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89</v>
      </c>
      <c r="C9939" t="s">
        <v>85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87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86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85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86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86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86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85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85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86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86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85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85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86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85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86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86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86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86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85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86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86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85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85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86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86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86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86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85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86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85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85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86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86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85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85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86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86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86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86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89</v>
      </c>
      <c r="C9979" t="s">
        <v>87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86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85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86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86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85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85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86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86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87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85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85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86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86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86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86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86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85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86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85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86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87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85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86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85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85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86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85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86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85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87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86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86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86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85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86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85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87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86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86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85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86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86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86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85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85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86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85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86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86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85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86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86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85</v>
      </c>
      <c r="D10032">
        <v>33000</v>
      </c>
      <c r="E10032" t="s">
        <v>89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85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86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85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86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86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87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86</v>
      </c>
      <c r="D10039">
        <v>48000</v>
      </c>
      <c r="E10039">
        <v>36</v>
      </c>
      <c r="F10039" t="s">
        <v>89</v>
      </c>
      <c r="G10039">
        <v>1</v>
      </c>
    </row>
    <row r="10040" spans="1:7" x14ac:dyDescent="0.2">
      <c r="A10040">
        <v>16000</v>
      </c>
      <c r="B10040">
        <v>0.1416</v>
      </c>
      <c r="C10040" t="s">
        <v>85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85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87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86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85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86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86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85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85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85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86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89</v>
      </c>
      <c r="C10051" t="s">
        <v>87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85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86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85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87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87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85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86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86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86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86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85</v>
      </c>
      <c r="D10062">
        <v>90000</v>
      </c>
      <c r="E10062" t="s">
        <v>89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86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85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87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86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86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86</v>
      </c>
      <c r="D10068">
        <v>110000</v>
      </c>
      <c r="E10068">
        <v>60</v>
      </c>
      <c r="F10068" t="s">
        <v>89</v>
      </c>
      <c r="G10068">
        <v>0</v>
      </c>
    </row>
    <row r="10069" spans="1:7" x14ac:dyDescent="0.2">
      <c r="A10069">
        <v>12075</v>
      </c>
      <c r="B10069">
        <v>0.1416</v>
      </c>
      <c r="C10069" t="s">
        <v>86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85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86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85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85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89</v>
      </c>
      <c r="C10074" t="s">
        <v>87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85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85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86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85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86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86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86</v>
      </c>
      <c r="D10081">
        <v>76000</v>
      </c>
      <c r="E10081" t="s">
        <v>89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86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85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86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85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85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85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86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86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86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85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87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86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86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86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85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86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86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86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86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86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87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85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85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85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85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85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85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86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86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85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86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86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85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86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85</v>
      </c>
      <c r="D10116">
        <v>35000</v>
      </c>
      <c r="E10116">
        <v>36</v>
      </c>
      <c r="F10116" t="s">
        <v>89</v>
      </c>
      <c r="G10116">
        <v>1</v>
      </c>
    </row>
    <row r="10117" spans="1:7" x14ac:dyDescent="0.2">
      <c r="A10117">
        <v>10050</v>
      </c>
      <c r="B10117">
        <v>0.1099</v>
      </c>
      <c r="C10117" t="s">
        <v>86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85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85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86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86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85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86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85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86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85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86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86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86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85</v>
      </c>
      <c r="D10130">
        <v>57363</v>
      </c>
      <c r="E10130">
        <v>36</v>
      </c>
      <c r="F10130" t="s">
        <v>89</v>
      </c>
      <c r="G10130">
        <v>0</v>
      </c>
    </row>
    <row r="10131" spans="1:7" x14ac:dyDescent="0.2">
      <c r="A10131">
        <v>4000</v>
      </c>
      <c r="B10131">
        <v>0.1249</v>
      </c>
      <c r="C10131" t="s">
        <v>87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85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87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85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86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85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86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85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86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87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86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86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85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87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87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86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85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86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87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86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86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86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86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86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85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86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85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86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85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86</v>
      </c>
      <c r="D10160">
        <v>195000</v>
      </c>
      <c r="E10160" t="s">
        <v>89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86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86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86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86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86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86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86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86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85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86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85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86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85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85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86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87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86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86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87</v>
      </c>
      <c r="D10179" t="s">
        <v>89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86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86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85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85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86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85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86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85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85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85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87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86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86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86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85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87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86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86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86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86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85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86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85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86</v>
      </c>
      <c r="D10203">
        <v>91000</v>
      </c>
      <c r="E10203">
        <v>60</v>
      </c>
      <c r="F10203" t="s">
        <v>89</v>
      </c>
      <c r="G10203">
        <v>0</v>
      </c>
    </row>
    <row r="10204" spans="1:7" x14ac:dyDescent="0.2">
      <c r="A10204">
        <v>11500</v>
      </c>
      <c r="B10204">
        <v>0.2049</v>
      </c>
      <c r="C10204" t="s">
        <v>85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85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86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86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85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86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86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85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86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86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85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85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85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86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86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87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86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87</v>
      </c>
      <c r="D10221">
        <v>50000</v>
      </c>
      <c r="E10221" t="s">
        <v>89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86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85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85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87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86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85</v>
      </c>
      <c r="D10227" t="s">
        <v>89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86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86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86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86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85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86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85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86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85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85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86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86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85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85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87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85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86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87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85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86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86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86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86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86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87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87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86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86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85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85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85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86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86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85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86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85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85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86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86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85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85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85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87</v>
      </c>
      <c r="D10270">
        <v>35000</v>
      </c>
      <c r="E10270">
        <v>36</v>
      </c>
      <c r="F10270" t="s">
        <v>89</v>
      </c>
      <c r="G10270">
        <v>0</v>
      </c>
    </row>
    <row r="10271" spans="1:7" x14ac:dyDescent="0.2">
      <c r="A10271">
        <v>32750</v>
      </c>
      <c r="B10271">
        <v>0.1464</v>
      </c>
      <c r="C10271" t="s">
        <v>86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85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86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85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87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85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87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87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85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86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86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86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86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86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85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86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86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86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85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86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86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85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85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86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85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86</v>
      </c>
      <c r="D10296">
        <v>60000</v>
      </c>
      <c r="E10296" t="s">
        <v>89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86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86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85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86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86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85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86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85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87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86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86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85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85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85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85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85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86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86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85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85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86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86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85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87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85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86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86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85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85</v>
      </c>
      <c r="D10325">
        <v>26000</v>
      </c>
      <c r="E10325" t="s">
        <v>89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86</v>
      </c>
      <c r="D10326" t="s">
        <v>89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85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86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86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85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86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85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86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85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85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85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86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85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85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85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85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86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85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86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86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86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86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85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87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86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85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87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86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86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85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85</v>
      </c>
      <c r="D10356">
        <v>70000</v>
      </c>
      <c r="E10356" t="s">
        <v>89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86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86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85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86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85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86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86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85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86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85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86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86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86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86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85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85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86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85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85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86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85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85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86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85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86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85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86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85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85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85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85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85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85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86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86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86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85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86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86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86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85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87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85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85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86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85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85</v>
      </c>
      <c r="D10403">
        <v>39500</v>
      </c>
      <c r="E10403" t="s">
        <v>89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85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85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86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86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86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86</v>
      </c>
      <c r="D10409">
        <v>85000</v>
      </c>
      <c r="E10409">
        <v>36</v>
      </c>
      <c r="F10409" t="s">
        <v>89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87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86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85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86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85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86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85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85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86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86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86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86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87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85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86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85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85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85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85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85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85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85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85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86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86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86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87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85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85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86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85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85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85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85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85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86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87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86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85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85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86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85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86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86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85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85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86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86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86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85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86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87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86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85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87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86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85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86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85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85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85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87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86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86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86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86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86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85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85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85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86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87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85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86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85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86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86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86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85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86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85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86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86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85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86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86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86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87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86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87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85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86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85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86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86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86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85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86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86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86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85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86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86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87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85</v>
      </c>
      <c r="D10514">
        <v>47000</v>
      </c>
      <c r="E10514">
        <v>36</v>
      </c>
      <c r="F10514" t="s">
        <v>89</v>
      </c>
      <c r="G10514">
        <v>0</v>
      </c>
    </row>
    <row r="10515" spans="1:7" x14ac:dyDescent="0.2">
      <c r="A10515">
        <v>5200</v>
      </c>
      <c r="B10515">
        <v>0.1464</v>
      </c>
      <c r="C10515" t="s">
        <v>86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86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85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85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87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86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85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85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86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87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85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85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86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86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86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86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86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85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85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86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85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87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85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86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86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86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86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85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85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85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85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86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86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86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85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85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86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87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86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86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86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86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85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86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86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86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86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85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86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86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86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86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87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85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86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86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86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86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86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86</v>
      </c>
      <c r="D10574">
        <v>130000</v>
      </c>
      <c r="E10574">
        <v>36</v>
      </c>
      <c r="F10574" t="s">
        <v>89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86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87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86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86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86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87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85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86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86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85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86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85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86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85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85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86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86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86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86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86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86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86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86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86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86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89</v>
      </c>
      <c r="C10600" t="s">
        <v>86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86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85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87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86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85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86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85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86</v>
      </c>
      <c r="D10608">
        <v>79500</v>
      </c>
      <c r="E10608">
        <v>36</v>
      </c>
      <c r="F10608" t="s">
        <v>89</v>
      </c>
      <c r="G10608">
        <v>0</v>
      </c>
    </row>
    <row r="10609" spans="1:7" x14ac:dyDescent="0.2">
      <c r="A10609">
        <v>10000</v>
      </c>
      <c r="B10609">
        <v>0.1757</v>
      </c>
      <c r="C10609" t="s">
        <v>85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86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87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89</v>
      </c>
      <c r="B10612">
        <v>0.13980000000000001</v>
      </c>
      <c r="C10612" t="s">
        <v>85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87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85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86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86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86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87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85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85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86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86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86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89</v>
      </c>
      <c r="C10624" t="s">
        <v>86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86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85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85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85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86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86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86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86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85</v>
      </c>
      <c r="D10633">
        <v>90000</v>
      </c>
      <c r="E10633" t="s">
        <v>89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86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85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85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86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86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85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85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85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85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85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86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86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86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86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85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85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86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85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85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85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86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85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86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85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85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86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86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85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85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86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86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85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86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86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86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87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86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86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86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85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86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86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86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86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86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85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86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86</v>
      </c>
      <c r="D10681" t="s">
        <v>89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86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85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85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87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86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85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86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85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85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86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89</v>
      </c>
      <c r="B10692">
        <v>0.14979999999999999</v>
      </c>
      <c r="C10692" t="s">
        <v>86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85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86</v>
      </c>
      <c r="D10694">
        <v>150000</v>
      </c>
      <c r="E10694">
        <v>36</v>
      </c>
      <c r="F10694" t="s">
        <v>89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86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86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86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86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86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85</v>
      </c>
      <c r="D10700" t="s">
        <v>89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86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86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85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85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85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86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86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86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86</v>
      </c>
      <c r="D10709">
        <v>66500</v>
      </c>
      <c r="E10709" t="s">
        <v>89</v>
      </c>
      <c r="F10709">
        <v>7</v>
      </c>
      <c r="G10709">
        <v>0</v>
      </c>
    </row>
    <row r="10710" spans="1:7" x14ac:dyDescent="0.2">
      <c r="A10710">
        <v>6000</v>
      </c>
      <c r="B10710" t="s">
        <v>89</v>
      </c>
      <c r="C10710" t="s">
        <v>87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86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85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86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86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87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86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85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85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86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86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85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86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86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86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85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85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86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86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87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86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85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85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85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86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86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86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85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86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86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86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85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86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85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86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89</v>
      </c>
      <c r="B10745">
        <v>0.1699</v>
      </c>
      <c r="C10745" t="s">
        <v>87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85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85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86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86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86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86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86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86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87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86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85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87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85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86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86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85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86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85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86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85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86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86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85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86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85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86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87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85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85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85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86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86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86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86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86</v>
      </c>
      <c r="D10780">
        <v>85000</v>
      </c>
      <c r="E10780">
        <v>36</v>
      </c>
      <c r="F10780" t="s">
        <v>89</v>
      </c>
      <c r="G10780">
        <v>0</v>
      </c>
    </row>
    <row r="10781" spans="1:7" x14ac:dyDescent="0.2">
      <c r="A10781">
        <v>18000</v>
      </c>
      <c r="B10781">
        <v>0.1285</v>
      </c>
      <c r="C10781" t="s">
        <v>85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86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89</v>
      </c>
      <c r="B10783">
        <v>0.1099</v>
      </c>
      <c r="C10783" t="s">
        <v>86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86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85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87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86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85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85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85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85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85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85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85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86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89</v>
      </c>
      <c r="C10796" t="s">
        <v>86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86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86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86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85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87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86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86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86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85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85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85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85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85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86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86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85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86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86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86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85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86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86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86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86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86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86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86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85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86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85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85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85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86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86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87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85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85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86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86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86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86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86</v>
      </c>
      <c r="D10838" t="s">
        <v>89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85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85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86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86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86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86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86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87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85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85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85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86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86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86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85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85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86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86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85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85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85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86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85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87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85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86</v>
      </c>
      <c r="D10864">
        <v>88000</v>
      </c>
      <c r="E10864">
        <v>60</v>
      </c>
      <c r="F10864" t="s">
        <v>89</v>
      </c>
      <c r="G10864">
        <v>0</v>
      </c>
    </row>
    <row r="10865" spans="1:7" x14ac:dyDescent="0.2">
      <c r="A10865" t="s">
        <v>89</v>
      </c>
      <c r="B10865">
        <v>0.11990000000000001</v>
      </c>
      <c r="C10865" t="s">
        <v>85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87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85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86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86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86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87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87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87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85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85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85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86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85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85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86</v>
      </c>
      <c r="D10880">
        <v>31000</v>
      </c>
      <c r="E10880" t="s">
        <v>89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85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86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86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86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86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86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85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85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86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85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85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85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86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86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86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85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89</v>
      </c>
      <c r="C10897" t="s">
        <v>86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86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85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85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86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86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86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86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86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85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85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86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86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86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86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89</v>
      </c>
      <c r="C10912" t="s">
        <v>85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86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86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86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86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86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86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86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86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85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86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85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85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86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86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85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87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85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86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86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85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85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85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86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86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86</v>
      </c>
      <c r="D10937">
        <v>51157</v>
      </c>
      <c r="E10937" t="s">
        <v>89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86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86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86</v>
      </c>
      <c r="D10940" t="s">
        <v>89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87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85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86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86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85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86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85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85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86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87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86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85</v>
      </c>
      <c r="D10952">
        <v>77200</v>
      </c>
      <c r="E10952">
        <v>60</v>
      </c>
      <c r="F10952" t="s">
        <v>89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85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86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86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86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85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85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85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86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85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86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85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85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87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87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85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87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86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86</v>
      </c>
      <c r="D10970" t="s">
        <v>89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86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85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86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87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86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85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85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85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86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85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86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86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87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85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86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86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87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86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86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86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85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85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86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86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87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86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85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85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85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86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85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86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86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86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86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86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86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86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85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86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85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89</v>
      </c>
      <c r="B11012">
        <v>0.14979999999999999</v>
      </c>
      <c r="C11012" t="s">
        <v>85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86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87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86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87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85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86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85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87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87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85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86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89</v>
      </c>
      <c r="C11024" t="s">
        <v>87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85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86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87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85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89</v>
      </c>
      <c r="B11029">
        <v>9.7600000000000006E-2</v>
      </c>
      <c r="C11029" t="s">
        <v>87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85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86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86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85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85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86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85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85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86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86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86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85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86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87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85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89</v>
      </c>
      <c r="C11045" t="s">
        <v>86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86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86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85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86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86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86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85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86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85</v>
      </c>
      <c r="D11054">
        <v>68000</v>
      </c>
      <c r="E11054" t="s">
        <v>89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85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86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86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86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86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86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86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86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86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86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85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87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86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87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87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85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85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89</v>
      </c>
      <c r="B11072">
        <v>7.8899999999999998E-2</v>
      </c>
      <c r="C11072" t="s">
        <v>86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86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86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86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86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85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85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85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86</v>
      </c>
      <c r="D11080" t="s">
        <v>89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86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86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86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85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85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86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85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86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86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85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86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86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86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86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86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85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86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85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85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85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86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85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85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86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86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85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85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85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85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86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85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85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87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85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85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86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86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86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85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85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86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85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86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89</v>
      </c>
      <c r="C11124" t="s">
        <v>86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86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89</v>
      </c>
      <c r="C11126" t="s">
        <v>85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85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87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85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87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85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85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86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85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87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85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86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86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86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86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87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86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85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87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85</v>
      </c>
      <c r="D11145" t="s">
        <v>89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85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85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86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86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86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86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86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85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85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86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86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86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85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85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86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86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86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86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85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86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86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86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85</v>
      </c>
      <c r="D11168">
        <v>63000</v>
      </c>
      <c r="E11168" t="s">
        <v>89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85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85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86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86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86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86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86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85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86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87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87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86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86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86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85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85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87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85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85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86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86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86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86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89</v>
      </c>
      <c r="C11192" t="s">
        <v>87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86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86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85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86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86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85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86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86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85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85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86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86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86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86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85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86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85</v>
      </c>
      <c r="D11209">
        <v>42000</v>
      </c>
      <c r="E11209">
        <v>36</v>
      </c>
      <c r="F11209" t="s">
        <v>89</v>
      </c>
      <c r="G11209">
        <v>0</v>
      </c>
    </row>
    <row r="11210" spans="1:7" x14ac:dyDescent="0.2">
      <c r="A11210">
        <v>6025</v>
      </c>
      <c r="B11210">
        <v>0.1825</v>
      </c>
      <c r="C11210" t="s">
        <v>87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85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85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85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85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85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85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85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85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85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85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85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86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86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86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86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89</v>
      </c>
      <c r="C11226" t="s">
        <v>85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85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85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87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86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85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86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86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85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87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85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85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85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85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86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86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86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86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85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85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86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85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86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89</v>
      </c>
      <c r="C11249" t="s">
        <v>85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85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85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86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89</v>
      </c>
      <c r="C11253" t="s">
        <v>85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85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86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87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89</v>
      </c>
      <c r="C11257" t="s">
        <v>87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85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86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86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87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86</v>
      </c>
      <c r="D11262">
        <v>105000</v>
      </c>
      <c r="E11262" t="s">
        <v>89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85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86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86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86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85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85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86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86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85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86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87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85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86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87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86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85</v>
      </c>
      <c r="D11278">
        <v>50000</v>
      </c>
      <c r="E11278" t="s">
        <v>89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85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85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85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86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86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86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85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85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87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86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89</v>
      </c>
      <c r="B11289">
        <v>8.1799999999999998E-2</v>
      </c>
      <c r="C11289" t="s">
        <v>87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85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85</v>
      </c>
      <c r="D11291">
        <v>80000</v>
      </c>
      <c r="E11291">
        <v>36</v>
      </c>
      <c r="F11291" t="s">
        <v>89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85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86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87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85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85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86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86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86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85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87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86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85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86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86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86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86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86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86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86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85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86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86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85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85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86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87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86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86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85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85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87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85</v>
      </c>
      <c r="D11323" t="s">
        <v>89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85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85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85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86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86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86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85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85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86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87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86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85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85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86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86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86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86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86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86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87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85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86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86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86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87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85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85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85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85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86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85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86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85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85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85</v>
      </c>
      <c r="D11358">
        <v>35000</v>
      </c>
      <c r="E11358" t="s">
        <v>89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87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86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86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86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85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85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85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86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86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86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86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85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85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86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85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85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85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85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85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89</v>
      </c>
      <c r="B11378">
        <v>0.15609999999999999</v>
      </c>
      <c r="C11378" t="s">
        <v>85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86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86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85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85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86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85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86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86</v>
      </c>
      <c r="D11386">
        <v>70000</v>
      </c>
      <c r="E11386">
        <v>36</v>
      </c>
      <c r="F11386" t="s">
        <v>89</v>
      </c>
      <c r="G11386">
        <v>0</v>
      </c>
    </row>
    <row r="11387" spans="1:7" x14ac:dyDescent="0.2">
      <c r="A11387">
        <v>10000</v>
      </c>
      <c r="B11387">
        <v>0.1229</v>
      </c>
      <c r="C11387" t="s">
        <v>87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86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86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86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86</v>
      </c>
      <c r="D11391">
        <v>528000</v>
      </c>
      <c r="E11391">
        <v>60</v>
      </c>
      <c r="F11391" t="s">
        <v>89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86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86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86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86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86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86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86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86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85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86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85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86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85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86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85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85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86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86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86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85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87</v>
      </c>
      <c r="D11412">
        <v>1300000</v>
      </c>
      <c r="E11412" t="s">
        <v>89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85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87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85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85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85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85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85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85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86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85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86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86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86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86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89</v>
      </c>
      <c r="B11427">
        <v>0.1399</v>
      </c>
      <c r="C11427" t="s">
        <v>85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86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85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86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86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85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86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86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86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85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85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86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85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89</v>
      </c>
      <c r="C11440" t="s">
        <v>86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85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86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86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86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86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85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86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86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85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86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85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86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85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87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86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85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85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85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86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85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86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86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86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86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85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85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86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86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86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86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87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85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85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85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85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86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85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86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85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86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86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86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85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85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85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85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85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86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86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86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87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86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85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86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85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86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85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85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87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86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86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86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86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86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85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86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86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85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85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86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87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85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86</v>
      </c>
      <c r="D11513">
        <v>127000</v>
      </c>
      <c r="E11513">
        <v>36</v>
      </c>
      <c r="F11513" t="s">
        <v>89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85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86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86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86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85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86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85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86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87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85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86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86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86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85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85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87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85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87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86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86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85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86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85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86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86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86</v>
      </c>
      <c r="D11539">
        <v>110000</v>
      </c>
      <c r="E11539" t="s">
        <v>89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85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85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86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85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85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85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85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86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89</v>
      </c>
      <c r="C11548" t="s">
        <v>86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85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85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87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85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86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85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87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87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86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85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86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85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86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85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86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86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86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86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86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86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86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86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87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89</v>
      </c>
      <c r="B11572">
        <v>6.9199999999999998E-2</v>
      </c>
      <c r="C11572" t="s">
        <v>86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86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86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86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86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85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86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86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85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85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85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85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86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85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86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86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85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85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85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86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87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85</v>
      </c>
      <c r="D11593" t="s">
        <v>89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85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86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86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85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86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85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86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86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85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85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86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86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86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87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85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86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86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85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86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85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86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86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85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85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86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85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86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85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86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87</v>
      </c>
      <c r="D11623">
        <v>48928.17</v>
      </c>
      <c r="E11623" t="s">
        <v>89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85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86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87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86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86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87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85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86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85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85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86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85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86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87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86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86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85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86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85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85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85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86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85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85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87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85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85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86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85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86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85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86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85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85</v>
      </c>
      <c r="D11657" t="s">
        <v>89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85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86</v>
      </c>
      <c r="D11659" t="s">
        <v>89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86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86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85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86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86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86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86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87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86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86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86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86</v>
      </c>
      <c r="D11671">
        <v>100000</v>
      </c>
      <c r="E11671">
        <v>60</v>
      </c>
      <c r="F11671" t="s">
        <v>89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85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85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86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87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87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85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85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89</v>
      </c>
      <c r="C11679" t="s">
        <v>86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86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86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85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86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87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86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86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86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85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85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86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85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85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85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86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86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87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87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86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86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86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85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87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87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86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85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86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85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87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85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85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86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86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85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85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86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86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86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86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86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86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86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85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85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86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86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85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86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86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86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85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86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85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85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89</v>
      </c>
      <c r="C11734" t="s">
        <v>85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87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85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85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86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86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85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86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86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85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86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86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86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86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85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87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85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87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86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86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85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86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86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85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85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85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86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86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86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86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87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85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85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86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85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85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86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85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86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85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85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86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86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85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85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85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85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85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86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85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86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85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86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85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86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85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86</v>
      </c>
      <c r="D11790" t="s">
        <v>89</v>
      </c>
      <c r="E11790" t="s">
        <v>89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86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86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86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86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87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85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86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87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86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86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86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86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85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87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85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86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87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86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85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89</v>
      </c>
      <c r="B11810">
        <v>8.1799999999999998E-2</v>
      </c>
      <c r="C11810" t="s">
        <v>85</v>
      </c>
      <c r="D11810">
        <v>50000</v>
      </c>
      <c r="E11810">
        <v>36</v>
      </c>
      <c r="F11810" t="s">
        <v>89</v>
      </c>
      <c r="G11810">
        <v>0</v>
      </c>
    </row>
    <row r="11811" spans="1:7" x14ac:dyDescent="0.2">
      <c r="A11811">
        <v>16800</v>
      </c>
      <c r="B11811">
        <v>0.1333</v>
      </c>
      <c r="C11811" t="s">
        <v>85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85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86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85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85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86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85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85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85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85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86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85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86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85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85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86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86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86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85</v>
      </c>
      <c r="D11829">
        <v>28000</v>
      </c>
      <c r="E11829" t="s">
        <v>89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87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86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85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85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86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86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86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86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86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85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86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87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86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86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86</v>
      </c>
      <c r="D11844">
        <v>72000</v>
      </c>
      <c r="E11844">
        <v>36</v>
      </c>
      <c r="F11844" t="s">
        <v>89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85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86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86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86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85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85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86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89</v>
      </c>
      <c r="C11852" t="s">
        <v>86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86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86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87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86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87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85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86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85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85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86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87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87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85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85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85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86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86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85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86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85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87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86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89</v>
      </c>
      <c r="B11875">
        <v>0.25800000000000001</v>
      </c>
      <c r="C11875" t="s">
        <v>86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85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85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87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86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85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86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86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86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86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85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85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86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86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85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86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89</v>
      </c>
      <c r="B11891">
        <v>0.25890000000000002</v>
      </c>
      <c r="C11891" t="s">
        <v>85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85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87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85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86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85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86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86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85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86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87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85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86</v>
      </c>
      <c r="D11903" t="s">
        <v>89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87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85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85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86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85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85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86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86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86</v>
      </c>
      <c r="D11912">
        <v>90000</v>
      </c>
      <c r="E11912">
        <v>60</v>
      </c>
      <c r="F11912" t="s">
        <v>89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85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85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85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87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86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89</v>
      </c>
      <c r="C11918" t="s">
        <v>86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86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85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85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89</v>
      </c>
      <c r="B11922">
        <v>0.19520000000000001</v>
      </c>
      <c r="C11922" t="s">
        <v>86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87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86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86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85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86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85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86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86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86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85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86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85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85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85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85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86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87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86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89</v>
      </c>
      <c r="B11941">
        <v>0.11990000000000001</v>
      </c>
      <c r="C11941" t="s">
        <v>85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87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86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85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86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85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86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86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85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86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86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86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85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87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86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86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85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85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86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85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86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85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85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85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86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85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86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85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85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86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86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85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86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86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86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86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86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87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85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86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85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85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85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86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86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85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86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85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86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86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85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85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86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85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85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86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85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85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86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86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85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85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85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86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86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86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85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86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87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85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85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85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86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86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86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85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85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86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85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85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85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85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86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86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86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85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86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85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85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85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89</v>
      </c>
      <c r="C12031" t="s">
        <v>85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86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86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85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86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86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86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85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85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89</v>
      </c>
      <c r="C12040" t="s">
        <v>86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85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85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86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86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85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86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86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86</v>
      </c>
      <c r="D12048" t="s">
        <v>89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85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85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86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86</v>
      </c>
      <c r="D12052">
        <v>75000</v>
      </c>
      <c r="E12052">
        <v>36</v>
      </c>
      <c r="F12052" t="s">
        <v>89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85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86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86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85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85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85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86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85</v>
      </c>
      <c r="D12060" t="s">
        <v>89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86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86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87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85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86</v>
      </c>
      <c r="D12065" t="s">
        <v>89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85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86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85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85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85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86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86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86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87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85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86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86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85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86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87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85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86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86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85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85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85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85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86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86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86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86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85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86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86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86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85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87</v>
      </c>
      <c r="D12097" t="s">
        <v>89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86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85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86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86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87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85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85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87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86</v>
      </c>
      <c r="D12106" t="s">
        <v>89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86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86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87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86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86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87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86</v>
      </c>
      <c r="D12113" t="s">
        <v>89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89</v>
      </c>
      <c r="C12114" t="s">
        <v>86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86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85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85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86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89</v>
      </c>
      <c r="B12119">
        <v>0.1239</v>
      </c>
      <c r="C12119" t="s">
        <v>86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85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85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85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86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87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85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86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87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86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87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86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86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87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85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85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86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86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85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86</v>
      </c>
      <c r="D12138" t="s">
        <v>89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85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85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85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86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85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86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86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85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85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85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86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86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86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86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86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86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86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86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85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86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86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86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85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85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85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85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87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86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86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87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85</v>
      </c>
      <c r="D12169">
        <v>28000</v>
      </c>
      <c r="E12169">
        <v>60</v>
      </c>
      <c r="F12169" t="s">
        <v>89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85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86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86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85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85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86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87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85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86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85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85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87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85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86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85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85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86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86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85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86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86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86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85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85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86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86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85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85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86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86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86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85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86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87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86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85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86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86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87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86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89</v>
      </c>
      <c r="C12210" t="s">
        <v>86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85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85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86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86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85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85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86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86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86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85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85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86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85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85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85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85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87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85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86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86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85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85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86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85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86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85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85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86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87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86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85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85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86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86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86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86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85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86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85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85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85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87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89</v>
      </c>
      <c r="C12253" t="s">
        <v>86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86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87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85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85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89</v>
      </c>
      <c r="B12258">
        <v>0.25890000000000002</v>
      </c>
      <c r="C12258" t="s">
        <v>86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86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87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87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85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Q_LogisticRegression</vt:lpstr>
      <vt:lpstr>Q_MultiClass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2022-06-19T13:22:07Z</dcterms:modified>
</cp:coreProperties>
</file>