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8DF2BC19-7E17-674B-AF2F-562B6D77C9C8}" xr6:coauthVersionLast="47" xr6:coauthVersionMax="47" xr10:uidLastSave="{00000000-0000-0000-0000-000000000000}"/>
  <bookViews>
    <workbookView xWindow="0" yWindow="0" windowWidth="28800" windowHeight="18000" xr2:uid="{2528C2F6-2D91-5941-BA0A-8E362C5A735B}"/>
  </bookViews>
  <sheets>
    <sheet name="Today" sheetId="94" r:id="rId1"/>
    <sheet name="Themes" sheetId="13" r:id="rId2"/>
    <sheet name="IndicatorVariables" sheetId="95" r:id="rId3"/>
    <sheet name="Interactions" sheetId="96" state="veryHidden" r:id="rId4"/>
    <sheet name="Character_Factor" sheetId="99" state="veryHidden" r:id="rId5"/>
    <sheet name="Indicators" sheetId="100" state="veryHidden" r:id="rId6"/>
    <sheet name="Interaction1" sheetId="101" state="veryHidden" r:id="rId7"/>
    <sheet name="Interaction2" sheetId="102" state="veryHidden" r:id="rId8"/>
    <sheet name="Practice" sheetId="128" state="veryHidden" r:id="rId9"/>
    <sheet name="MissingData" sheetId="103" r:id="rId10"/>
    <sheet name="VIM" sheetId="104" state="veryHidden" r:id="rId11"/>
    <sheet name="KNN" sheetId="105" state="veryHidden" r:id="rId12"/>
    <sheet name="MICE" sheetId="106" state="veryHidden" r:id="rId13"/>
    <sheet name="Regularization" sheetId="107" r:id="rId14"/>
    <sheet name="Setup" sheetId="108" state="veryHidden" r:id="rId15"/>
    <sheet name="Matrices" sheetId="109" state="veryHidden" r:id="rId16"/>
    <sheet name="L2" sheetId="110" state="veryHidden" r:id="rId17"/>
    <sheet name="L1" sheetId="111" state="veryHidden" r:id="rId18"/>
    <sheet name="MultiClass" sheetId="112" r:id="rId19"/>
    <sheet name="Each_vs_All" sheetId="114" state="veryHidden" r:id="rId20"/>
    <sheet name="Each_vs_Each" sheetId="113" state="veryHidden" r:id="rId21"/>
    <sheet name="Diagnostics" sheetId="118" r:id="rId22"/>
    <sheet name="Sensitivity" sheetId="119" state="veryHidden" r:id="rId23"/>
    <sheet name="Specificity" sheetId="120" state="veryHidden" r:id="rId24"/>
    <sheet name="PPF_0" sheetId="121" state="veryHidden" r:id="rId25"/>
    <sheet name="PPF_1" sheetId="122" state="veryHidden" r:id="rId26"/>
    <sheet name="ROC_Curve" sheetId="123" state="veryHidden" r:id="rId27"/>
    <sheet name="ConfusionMatrix" sheetId="124" state="veryHidden" r:id="rId28"/>
    <sheet name="Precision" sheetId="125" state="veryHidden" r:id="rId29"/>
    <sheet name="HarmonicMean" sheetId="126" state="veryHidden" r:id="rId30"/>
    <sheet name="LogisticRegression" sheetId="87" r:id="rId31"/>
    <sheet name="Concept" sheetId="88" state="veryHidden" r:id="rId32"/>
    <sheet name="Iris_Data" sheetId="90" state="veryHidden" r:id="rId33"/>
    <sheet name="Iris_Fit" sheetId="91" state="veryHidden" r:id="rId34"/>
    <sheet name="Iris_Forecast_OOS" sheetId="92" state="veryHidden" r:id="rId35"/>
    <sheet name="R_Code" sheetId="93" state="veryHidden" r:id="rId36"/>
    <sheet name="PreWork4NextClass" sheetId="27" r:id="rId37"/>
    <sheet name="InClassProjects" sheetId="26" r:id="rId38"/>
    <sheet name="Q_MissingData" sheetId="25" r:id="rId39"/>
    <sheet name="Q_Diagnostics" sheetId="31" r:id="rId40"/>
    <sheet name="Q_LogisticRegression" sheetId="70" r:id="rId41"/>
    <sheet name="Q_MultiClass" sheetId="127" r:id="rId42"/>
    <sheet name="LendingClubData" sheetId="115" r:id="rId43"/>
  </sheets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</externalReferences>
  <definedNames>
    <definedName name="_r2" localSheetId="21">#REF!</definedName>
    <definedName name="_r2" localSheetId="42">#REF!</definedName>
    <definedName name="_r2" localSheetId="41">#REF!</definedName>
    <definedName name="_r2" localSheetId="22">#REF!</definedName>
    <definedName name="_r2">#REF!</definedName>
    <definedName name="_R2_orig">[1]RSquareAdj!$C$6</definedName>
    <definedName name="a" localSheetId="3">Interactions!#REF!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 localSheetId="3">Interactions!#REF!</definedName>
    <definedName name="B" localSheetId="41">[2]NextClass1_MeanVar!#REF!</definedName>
    <definedName name="B">[2]NextClass1_MeanVar!#REF!</definedName>
    <definedName name="b0" localSheetId="41">#REF!</definedName>
    <definedName name="b0">#REF!</definedName>
    <definedName name="b1_" localSheetId="41">#REF!</definedName>
    <definedName name="b1_">#REF!</definedName>
    <definedName name="b2_" localSheetId="41">#REF!</definedName>
    <definedName name="b2_">#REF!</definedName>
    <definedName name="beta" localSheetId="21">#REF!</definedName>
    <definedName name="beta" localSheetId="41">#REF!</definedName>
    <definedName name="beta" localSheetId="22">#REF!</definedName>
    <definedName name="beta">#REF!</definedName>
    <definedName name="beta_0">[1]QualityOfFit!$C$1</definedName>
    <definedName name="beta0">[1]ExcelOutput!$C$1</definedName>
    <definedName name="beta1" localSheetId="41">#REF!</definedName>
    <definedName name="beta1">#REF!</definedName>
    <definedName name="beta2" localSheetId="41">#REF!</definedName>
    <definedName name="beta2">#REF!</definedName>
    <definedName name="bid">[6]Liquidity_VaR!$C$7:$C$23</definedName>
    <definedName name="Bins" localSheetId="41">#REF!</definedName>
    <definedName name="Bins">#REF!</definedName>
    <definedName name="Bond_Value" localSheetId="41">#REF!</definedName>
    <definedName name="Bond_Value">#REF!</definedName>
    <definedName name="Bond_Value_" localSheetId="41">#REF!</definedName>
    <definedName name="Bond_Value_">#REF!</definedName>
    <definedName name="C_">[7]OptionsHW!$C$20:$E$20</definedName>
    <definedName name="Cake" localSheetId="41">#REF!</definedName>
    <definedName name="Cake">#REF!</definedName>
    <definedName name="Cd" localSheetId="21">[8]Options2!#REF!</definedName>
    <definedName name="Cd" localSheetId="42">[8]Options2!#REF!</definedName>
    <definedName name="Cd" localSheetId="22">[8]Options2!#REF!</definedName>
    <definedName name="Cd">[8]Options2!#REF!</definedName>
    <definedName name="Change" localSheetId="21">[5]VaR0!#REF!</definedName>
    <definedName name="Change" localSheetId="22">[5]VaR0!#REF!</definedName>
    <definedName name="Change">[5]VaR0!#REF!</definedName>
    <definedName name="change1" localSheetId="21">#REF!</definedName>
    <definedName name="change1" localSheetId="42">#REF!</definedName>
    <definedName name="change1" localSheetId="41">#REF!</definedName>
    <definedName name="change1" localSheetId="22">#REF!</definedName>
    <definedName name="change1">#REF!</definedName>
    <definedName name="change2" localSheetId="21">#REF!</definedName>
    <definedName name="change2" localSheetId="41">#REF!</definedName>
    <definedName name="change2" localSheetId="22">#REF!</definedName>
    <definedName name="change2">#REF!</definedName>
    <definedName name="change3" localSheetId="41">#REF!</definedName>
    <definedName name="change3">#REF!</definedName>
    <definedName name="change4" localSheetId="41">#REF!</definedName>
    <definedName name="change4">#REF!</definedName>
    <definedName name="change5" localSheetId="41">#REF!</definedName>
    <definedName name="change5">#REF!</definedName>
    <definedName name="CI" localSheetId="41">#REF!</definedName>
    <definedName name="CI">#REF!</definedName>
    <definedName name="CI_lo" localSheetId="41">#REF!</definedName>
    <definedName name="CI_lo">#REF!</definedName>
    <definedName name="class" localSheetId="41">#REF!</definedName>
    <definedName name="class">#REF!</definedName>
    <definedName name="Coffee" localSheetId="42">#REF!</definedName>
    <definedName name="Coffee" localSheetId="41">#REF!</definedName>
    <definedName name="Coffee">#REF!</definedName>
    <definedName name="contracts">[7]OptionsHW!$C$26:$E$26</definedName>
    <definedName name="corrmat">[9]PortfolioVaRExample!$M$43:$Q$47</definedName>
    <definedName name="CouponPmt" localSheetId="42">#REF!</definedName>
    <definedName name="CouponPmt" localSheetId="41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41">#REF!</definedName>
    <definedName name="cty">#REF!</definedName>
    <definedName name="Cu" localSheetId="42">[8]Options2!#REF!</definedName>
    <definedName name="Cu">[8]Options2!#REF!</definedName>
    <definedName name="cyl" localSheetId="41">#REF!</definedName>
    <definedName name="cyl">#REF!</definedName>
    <definedName name="cyl_Permute" localSheetId="41">#REF!</definedName>
    <definedName name="cyl_Permute">#REF!</definedName>
    <definedName name="cyl_RandPermute" localSheetId="41">#REF!</definedName>
    <definedName name="cyl_RandPermute">#REF!</definedName>
    <definedName name="d">[8]Options2!$C$7</definedName>
    <definedName name="d1_" localSheetId="41">#REF!</definedName>
    <definedName name="d1_">#REF!</definedName>
    <definedName name="d2_" localSheetId="41">#REF!</definedName>
    <definedName name="d2_">#REF!</definedName>
    <definedName name="data" localSheetId="41">#REF!</definedName>
    <definedName name="data">#REF!</definedName>
    <definedName name="df" localSheetId="41">#REF!</definedName>
    <definedName name="df">#REF!</definedName>
    <definedName name="displ" localSheetId="41">#REF!</definedName>
    <definedName name="displ">#REF!</definedName>
    <definedName name="displ_Permute" localSheetId="41">#REF!</definedName>
    <definedName name="displ_Permute">#REF!</definedName>
    <definedName name="displ_RandPermute" localSheetId="41">#REF!</definedName>
    <definedName name="displ_RandPermute">#REF!</definedName>
    <definedName name="dollar_rate">[12]FX_Intro!$C$67</definedName>
    <definedName name="drv" localSheetId="41">#REF!</definedName>
    <definedName name="drv">#REF!</definedName>
    <definedName name="e" localSheetId="42">#REF!</definedName>
    <definedName name="e" localSheetId="41">#REF!</definedName>
    <definedName name="e">#REF!</definedName>
    <definedName name="e_2" localSheetId="42">#REF!</definedName>
    <definedName name="e_2" localSheetId="41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41">#REF!</definedName>
    <definedName name="fl">#REF!</definedName>
    <definedName name="forward_rate">[12]FX_Intro!$C$68</definedName>
    <definedName name="Frequency" localSheetId="21">#REF!</definedName>
    <definedName name="Frequency" localSheetId="42">#REF!</definedName>
    <definedName name="Frequency" localSheetId="41">#REF!</definedName>
    <definedName name="Frequency" localSheetId="22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41">#REF!</definedName>
    <definedName name="hwy">#REF!</definedName>
    <definedName name="hwy_Permute" localSheetId="41">#REF!</definedName>
    <definedName name="hwy_Permute">#REF!</definedName>
    <definedName name="hwy_RandPermute" localSheetId="41">#REF!</definedName>
    <definedName name="hwy_RandPermute">#REF!</definedName>
    <definedName name="idx" localSheetId="21">#REF!</definedName>
    <definedName name="idx" localSheetId="42">#REF!</definedName>
    <definedName name="idx" localSheetId="41">#REF!</definedName>
    <definedName name="idx" localSheetId="22">#REF!</definedName>
    <definedName name="idx">#REF!</definedName>
    <definedName name="Inflator">[1]RSquareAdj!$C$10</definedName>
    <definedName name="k" localSheetId="21">[15]KNN_Vote!$AA$3</definedName>
    <definedName name="k" localSheetId="42">[16]KNN_Vote!$AB$4</definedName>
    <definedName name="k" localSheetId="41">#REF!</definedName>
    <definedName name="k" localSheetId="22">[15]KNN_Vote!$AA$3</definedName>
    <definedName name="k">#REF!</definedName>
    <definedName name="L" localSheetId="42">#REF!</definedName>
    <definedName name="L" localSheetId="41">#REF!</definedName>
    <definedName name="L">#REF!</definedName>
    <definedName name="LL" localSheetId="42">#REF!</definedName>
    <definedName name="LL" localSheetId="41">#REF!</definedName>
    <definedName name="LL">#REF!</definedName>
    <definedName name="LN_Sim" localSheetId="21">#REF!</definedName>
    <definedName name="LN_Sim" localSheetId="41">#REF!</definedName>
    <definedName name="LN_Sim" localSheetId="22">#REF!</definedName>
    <definedName name="LN_Sim">#REF!</definedName>
    <definedName name="loss" localSheetId="21">#REF!</definedName>
    <definedName name="loss" localSheetId="41">#REF!</definedName>
    <definedName name="loss" localSheetId="22">#REF!</definedName>
    <definedName name="loss">#REF!</definedName>
    <definedName name="loss_30" localSheetId="21">#REF!</definedName>
    <definedName name="loss_30" localSheetId="41">#REF!</definedName>
    <definedName name="loss_30" localSheetId="22">#REF!</definedName>
    <definedName name="loss_30">#REF!</definedName>
    <definedName name="loss_t" localSheetId="41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41">#REF!</definedName>
    <definedName name="manufacturer">#REF!</definedName>
    <definedName name="max">[2]NextClass1_MeanVar!$E$25</definedName>
    <definedName name="Mean" localSheetId="41">#REF!</definedName>
    <definedName name="Mean">#REF!</definedName>
    <definedName name="midprice">[6]Liquidity_VaR!$E$7:$E$23</definedName>
    <definedName name="min">[2]NextClass1_MeanVar!$E$24</definedName>
    <definedName name="model" localSheetId="41">#REF!</definedName>
    <definedName name="model">#REF!</definedName>
    <definedName name="mu">[14]Calcs_Mean2!$O$23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>[2]Binomial!$C$12</definedName>
    <definedName name="n_" localSheetId="21">#REF!</definedName>
    <definedName name="n_" localSheetId="42">#REF!</definedName>
    <definedName name="n_" localSheetId="41">#REF!</definedName>
    <definedName name="n_" localSheetId="2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1">[15]DurbinWatson!$B$3</definedName>
    <definedName name="p" localSheetId="42">[16]DurbinWatson!$B$3</definedName>
    <definedName name="p" localSheetId="41">#REF!</definedName>
    <definedName name="p" localSheetId="22">[15]DurbinWatson!$B$3</definedName>
    <definedName name="p">#REF!</definedName>
    <definedName name="PD">[4]CDS!$C$21:$C$25</definedName>
    <definedName name="PDF">[14]Calcs_Mean2!$K$10:$K$30</definedName>
    <definedName name="Period" localSheetId="21">#REF!</definedName>
    <definedName name="Period" localSheetId="42">#REF!</definedName>
    <definedName name="Period" localSheetId="41">#REF!</definedName>
    <definedName name="Period" localSheetId="22">#REF!</definedName>
    <definedName name="Period">#REF!</definedName>
    <definedName name="peso_rate">[12]FX_Intro!$C$66</definedName>
    <definedName name="Pij" localSheetId="21">#REF!</definedName>
    <definedName name="Pij" localSheetId="42">#REF!</definedName>
    <definedName name="Pij" localSheetId="41">#REF!</definedName>
    <definedName name="Pij" localSheetId="22">#REF!</definedName>
    <definedName name="Pij">#REF!</definedName>
    <definedName name="pmt" localSheetId="21">#REF!</definedName>
    <definedName name="pmt" localSheetId="41">#REF!</definedName>
    <definedName name="pmt" localSheetId="22">#REF!</definedName>
    <definedName name="pmt">#REF!</definedName>
    <definedName name="pmt_" localSheetId="21">#REF!</definedName>
    <definedName name="pmt_" localSheetId="41">#REF!</definedName>
    <definedName name="pmt_" localSheetId="22">#REF!</definedName>
    <definedName name="pmt_">#REF!</definedName>
    <definedName name="pmtperyear">[18]Bond!$C$6</definedName>
    <definedName name="pmts">[18]Bond!$E$12:$E$25</definedName>
    <definedName name="price1" localSheetId="21">#REF!</definedName>
    <definedName name="price1" localSheetId="42">#REF!</definedName>
    <definedName name="price1" localSheetId="41">#REF!</definedName>
    <definedName name="price1" localSheetId="22">#REF!</definedName>
    <definedName name="price1">#REF!</definedName>
    <definedName name="price2" localSheetId="21">#REF!</definedName>
    <definedName name="price2" localSheetId="41">#REF!</definedName>
    <definedName name="price2" localSheetId="22">#REF!</definedName>
    <definedName name="price2">#REF!</definedName>
    <definedName name="price3" localSheetId="21">#REF!</definedName>
    <definedName name="price3" localSheetId="41">#REF!</definedName>
    <definedName name="price3" localSheetId="22">#REF!</definedName>
    <definedName name="price3">#REF!</definedName>
    <definedName name="price4" localSheetId="41">#REF!</definedName>
    <definedName name="price4">#REF!</definedName>
    <definedName name="price5" localSheetId="41">#REF!</definedName>
    <definedName name="price5">#REF!</definedName>
    <definedName name="Probability1">[17]Copula3!$E$13:$E$62</definedName>
    <definedName name="Probability2">[17]Copula3!$F$13:$F$62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[18]Dur2!$G$12:$G$25</definedName>
    <definedName name="PVA">[18]InstallmentLoan!$F$3</definedName>
    <definedName name="Pvalue">[14]Calcs_VarianceDiff!$E$18</definedName>
    <definedName name="PVPMT_A">[4]CDS!$J$21:$J$25</definedName>
    <definedName name="q" localSheetId="41">#REF!</definedName>
    <definedName name="q">#REF!</definedName>
    <definedName name="r_" localSheetId="41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[14]Calcs_VarianceDiff!$E$17</definedName>
    <definedName name="Recovery">[4]Spread2PD!$D$40:$D$44</definedName>
    <definedName name="risk1" localSheetId="21">#REF!</definedName>
    <definedName name="risk1" localSheetId="42">#REF!</definedName>
    <definedName name="risk1" localSheetId="41">#REF!</definedName>
    <definedName name="risk1" localSheetId="22">#REF!</definedName>
    <definedName name="risk1">#REF!</definedName>
    <definedName name="risk2" localSheetId="21">#REF!</definedName>
    <definedName name="risk2" localSheetId="41">#REF!</definedName>
    <definedName name="risk2" localSheetId="22">#REF!</definedName>
    <definedName name="risk2">#REF!</definedName>
    <definedName name="risk3" localSheetId="21">#REF!</definedName>
    <definedName name="risk3" localSheetId="41">#REF!</definedName>
    <definedName name="risk3" localSheetId="22">#REF!</definedName>
    <definedName name="risk3">#REF!</definedName>
    <definedName name="RSE" localSheetId="41">#REF!</definedName>
    <definedName name="RSE">#REF!</definedName>
    <definedName name="RSS" localSheetId="41">[1]RSquareAdj!#REF!</definedName>
    <definedName name="RSS">[1]RSquareAdj!#REF!</definedName>
    <definedName name="s" localSheetId="41">#REF!</definedName>
    <definedName name="s">#REF!</definedName>
    <definedName name="S0" localSheetId="41">#REF!</definedName>
    <definedName name="S0">#REF!</definedName>
    <definedName name="S0_e_qt">[7]OptionsHW!$C$17:$E$17</definedName>
    <definedName name="Salad" localSheetId="41">#REF!</definedName>
    <definedName name="Salad">#REF!</definedName>
    <definedName name="SampleVar1">[14]Calcs_VarianceDiff!$E$13</definedName>
    <definedName name="SampleVar2">[14]Calcs_VarianceDiff!$E$14</definedName>
    <definedName name="SD" localSheetId="21">#REF!</definedName>
    <definedName name="SD" localSheetId="42">#REF!</definedName>
    <definedName name="SD" localSheetId="41">#REF!</definedName>
    <definedName name="SD" localSheetId="22">#REF!</definedName>
    <definedName name="SD">#REF!</definedName>
    <definedName name="sd_x">[1]MaximumLikelihood!$C$3</definedName>
    <definedName name="SD_xbar">[14]Calcs_Mean2!$O$28</definedName>
    <definedName name="SE0" localSheetId="21">#REF!</definedName>
    <definedName name="SE0" localSheetId="42">#REF!</definedName>
    <definedName name="SE0" localSheetId="41">#REF!</definedName>
    <definedName name="SE0" localSheetId="22">#REF!</definedName>
    <definedName name="SE0">#REF!</definedName>
    <definedName name="SE1_" localSheetId="21">#REF!</definedName>
    <definedName name="SE1_" localSheetId="41">#REF!</definedName>
    <definedName name="SE1_" localSheetId="22">#REF!</definedName>
    <definedName name="SE1_">#REF!</definedName>
    <definedName name="SE2_" localSheetId="21">#REF!</definedName>
    <definedName name="SE2_" localSheetId="41">#REF!</definedName>
    <definedName name="SE2_" localSheetId="22">#REF!</definedName>
    <definedName name="SE2_">#REF!</definedName>
    <definedName name="Shares">[11]VaR3!$D$6:$H$6</definedName>
    <definedName name="Sick" localSheetId="42">#REF!</definedName>
    <definedName name="Sick" localSheetId="41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41">#REF!</definedName>
    <definedName name="Smoking">#REF!</definedName>
    <definedName name="solver_adj" localSheetId="33" hidden="1">Iris_Fit!$H$4:$H$8</definedName>
    <definedName name="solver_adj" localSheetId="34" hidden="1">Iris_Forecast_OOS!$H$4:$H$8</definedName>
    <definedName name="solver_cvg" localSheetId="33" hidden="1">0.0001</definedName>
    <definedName name="solver_cvg" localSheetId="34" hidden="1">0.0001</definedName>
    <definedName name="solver_drv" localSheetId="33" hidden="1">1</definedName>
    <definedName name="solver_drv" localSheetId="34" hidden="1">1</definedName>
    <definedName name="solver_eng" localSheetId="33" hidden="1">1</definedName>
    <definedName name="solver_eng" localSheetId="34" hidden="1">1</definedName>
    <definedName name="solver_itr" localSheetId="33" hidden="1">2147483647</definedName>
    <definedName name="solver_itr" localSheetId="34" hidden="1">2147483647</definedName>
    <definedName name="solver_lin" localSheetId="33" hidden="1">2</definedName>
    <definedName name="solver_lin" localSheetId="34" hidden="1">2</definedName>
    <definedName name="solver_mip" localSheetId="33" hidden="1">2147483647</definedName>
    <definedName name="solver_mip" localSheetId="34" hidden="1">2147483647</definedName>
    <definedName name="solver_mni" localSheetId="33" hidden="1">30</definedName>
    <definedName name="solver_mni" localSheetId="34" hidden="1">30</definedName>
    <definedName name="solver_mrt" localSheetId="33" hidden="1">0.075</definedName>
    <definedName name="solver_mrt" localSheetId="34" hidden="1">0.075</definedName>
    <definedName name="solver_msl" localSheetId="33" hidden="1">2</definedName>
    <definedName name="solver_msl" localSheetId="34" hidden="1">2</definedName>
    <definedName name="solver_neg" localSheetId="33" hidden="1">1</definedName>
    <definedName name="solver_neg" localSheetId="34" hidden="1">1</definedName>
    <definedName name="solver_nod" localSheetId="33" hidden="1">2147483647</definedName>
    <definedName name="solver_nod" localSheetId="34" hidden="1">2147483647</definedName>
    <definedName name="solver_num" localSheetId="33" hidden="1">0</definedName>
    <definedName name="solver_num" localSheetId="34" hidden="1">0</definedName>
    <definedName name="solver_opt" localSheetId="33" hidden="1">Iris_Fit!$K$4</definedName>
    <definedName name="solver_opt" localSheetId="34" hidden="1">Iris_Forecast_OOS!$K$4</definedName>
    <definedName name="solver_pre" localSheetId="33" hidden="1">0.000001</definedName>
    <definedName name="solver_pre" localSheetId="34" hidden="1">0.000001</definedName>
    <definedName name="solver_rbv" localSheetId="33" hidden="1">1</definedName>
    <definedName name="solver_rbv" localSheetId="34" hidden="1">1</definedName>
    <definedName name="solver_rlx" localSheetId="33" hidden="1">2</definedName>
    <definedName name="solver_rlx" localSheetId="34" hidden="1">2</definedName>
    <definedName name="solver_rsd" localSheetId="33" hidden="1">0</definedName>
    <definedName name="solver_rsd" localSheetId="34" hidden="1">0</definedName>
    <definedName name="solver_scl" localSheetId="33" hidden="1">1</definedName>
    <definedName name="solver_scl" localSheetId="34" hidden="1">1</definedName>
    <definedName name="solver_sho" localSheetId="33" hidden="1">2</definedName>
    <definedName name="solver_sho" localSheetId="34" hidden="1">2</definedName>
    <definedName name="solver_ssz" localSheetId="33" hidden="1">100</definedName>
    <definedName name="solver_ssz" localSheetId="34" hidden="1">100</definedName>
    <definedName name="solver_tim" localSheetId="33" hidden="1">2147483647</definedName>
    <definedName name="solver_tim" localSheetId="34" hidden="1">2147483647</definedName>
    <definedName name="solver_tol" localSheetId="33" hidden="1">0.01</definedName>
    <definedName name="solver_tol" localSheetId="34" hidden="1">0.01</definedName>
    <definedName name="solver_typ" localSheetId="33" hidden="1">1</definedName>
    <definedName name="solver_typ" localSheetId="34" hidden="1">1</definedName>
    <definedName name="solver_val" localSheetId="33" hidden="1">0</definedName>
    <definedName name="solver_val" localSheetId="34" hidden="1">0</definedName>
    <definedName name="solver_ver" localSheetId="33" hidden="1">2</definedName>
    <definedName name="solver_ver" localSheetId="34" hidden="1">2</definedName>
    <definedName name="Spot">[7]fxHW!$F$3:$H$3</definedName>
    <definedName name="spread">[6]Liquidity_VaR!$F$7:$F$23</definedName>
    <definedName name="SpreadVaR" localSheetId="41">#REF!</definedName>
    <definedName name="SpreadVaR">#REF!</definedName>
    <definedName name="ssreg" localSheetId="41">#REF!</definedName>
    <definedName name="ssreg">#REF!</definedName>
    <definedName name="ssresid" localSheetId="41">#REF!</definedName>
    <definedName name="ssresid">#REF!</definedName>
    <definedName name="SST" localSheetId="41">#REF!</definedName>
    <definedName name="SST">#REF!</definedName>
    <definedName name="SSx" localSheetId="41">#REF!</definedName>
    <definedName name="SSx">#REF!</definedName>
    <definedName name="StartingPortfolio">[4]ExporeInf!$C$29:$H$29</definedName>
    <definedName name="stdev" localSheetId="21">#REF!</definedName>
    <definedName name="stdev" localSheetId="42">#REF!</definedName>
    <definedName name="stdev" localSheetId="41">#REF!</definedName>
    <definedName name="stdev" localSheetId="22">#REF!</definedName>
    <definedName name="stdev">#REF!</definedName>
    <definedName name="Sum">[13]CentralLimitTheorem!$C$7:$C$106</definedName>
    <definedName name="t" localSheetId="21">#REF!</definedName>
    <definedName name="t" localSheetId="3">Interactions!#REF!</definedName>
    <definedName name="t" localSheetId="42">#REF!</definedName>
    <definedName name="t" localSheetId="41">#REF!</definedName>
    <definedName name="t" localSheetId="22">#REF!</definedName>
    <definedName name="t">#REF!</definedName>
    <definedName name="t_">[4]CDS!$B$21:$B$25</definedName>
    <definedName name="table_asf">[20]ASF!$C$31:$D$34</definedName>
    <definedName name="Time" localSheetId="21">#REF!</definedName>
    <definedName name="Time" localSheetId="42">#REF!</definedName>
    <definedName name="Time" localSheetId="41">#REF!</definedName>
    <definedName name="Time" localSheetId="22">#REF!</definedName>
    <definedName name="Time">#REF!</definedName>
    <definedName name="Time_">[4]Spread2PD!$B$40:$B$44</definedName>
    <definedName name="tmat">[4]ExporeInf!$C$3:$H$8</definedName>
    <definedName name="tmat12" localSheetId="21">#REF!</definedName>
    <definedName name="tmat12" localSheetId="42">#REF!</definedName>
    <definedName name="tmat12" localSheetId="41">#REF!</definedName>
    <definedName name="tmat12" localSheetId="22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41">#REF!</definedName>
    <definedName name="trans">#REF!</definedName>
    <definedName name="TSS" localSheetId="42">[1]RSquareAdj!#REF!</definedName>
    <definedName name="TSS">[1]RSquareAdj!#REF!</definedName>
    <definedName name="u" localSheetId="42">[9]MatrixMult_Credit!#REF!</definedName>
    <definedName name="u">[9]MatrixMult_Credit!#REF!</definedName>
    <definedName name="usd_peso">[12]FX_Intro!$C$65</definedName>
    <definedName name="v">'[21]2_PMT'!$C$13</definedName>
    <definedName name="Value">[11]VaR3!$D$50:$H$50</definedName>
    <definedName name="value_01">[18]Dur2!$I$12</definedName>
    <definedName name="value_lo" localSheetId="21">#REF!</definedName>
    <definedName name="value_lo" localSheetId="42">#REF!</definedName>
    <definedName name="value_lo" localSheetId="41">#REF!</definedName>
    <definedName name="value_lo" localSheetId="22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2">#REF!</definedName>
    <definedName name="Volatility" localSheetId="41">#REF!</definedName>
    <definedName name="Volatility">#REF!</definedName>
    <definedName name="Volatility_calc" localSheetId="42">#REF!</definedName>
    <definedName name="Volatility_calc" localSheetId="41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[19]CreditMatrix_Weighted!$F$10:$F$109</definedName>
    <definedName name="weights">[11]VaR3!$C$55:$C$59</definedName>
    <definedName name="Withdrawl">[22]InvestmentReturns!$B$12</definedName>
    <definedName name="X">[2]NextClass1_MeanVar!$C$30:$C$129</definedName>
    <definedName name="x_draw" localSheetId="41">#REF!</definedName>
    <definedName name="x_draw">#REF!</definedName>
    <definedName name="X_e_rt">[7]OptionsHW!$C$18:$E$18</definedName>
    <definedName name="x1_" localSheetId="41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[18]Bond!$C$8</definedName>
    <definedName name="y_draw" localSheetId="21">#REF!</definedName>
    <definedName name="y_draw" localSheetId="42">#REF!</definedName>
    <definedName name="y_draw" localSheetId="41">#REF!</definedName>
    <definedName name="y_draw" localSheetId="22">#REF!</definedName>
    <definedName name="y_draw">#REF!</definedName>
    <definedName name="ybar" localSheetId="21">#REF!</definedName>
    <definedName name="ybar" localSheetId="41">#REF!</definedName>
    <definedName name="ybar" localSheetId="22">#REF!</definedName>
    <definedName name="ybar">#REF!</definedName>
    <definedName name="year" localSheetId="41">#REF!</definedName>
    <definedName name="year">#REF!</definedName>
    <definedName name="year_Permute" localSheetId="41">#REF!</definedName>
    <definedName name="year_Permute">#REF!</definedName>
    <definedName name="year_RandPermute" localSheetId="41">#REF!</definedName>
    <definedName name="year_RandPermute">#REF!</definedName>
    <definedName name="years">[18]Bond!$C$7</definedName>
    <definedName name="yhat" localSheetId="21">#REF!</definedName>
    <definedName name="yhat" localSheetId="42">#REF!</definedName>
    <definedName name="yhat" localSheetId="41">#REF!</definedName>
    <definedName name="yhat" localSheetId="22">#REF!</definedName>
    <definedName name="yhat">#REF!</definedName>
    <definedName name="ytm">[10]qFunctions!$C$7</definedName>
    <definedName name="YTM_rf" localSheetId="42">#REF!</definedName>
    <definedName name="YTM_rf" localSheetId="41">#REF!</definedName>
    <definedName name="YTM_rf">#REF!</definedName>
    <definedName name="σ" localSheetId="42">#REF!</definedName>
    <definedName name="σ" localSheetId="41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14" l="1"/>
  <c r="F9" i="114"/>
  <c r="F8" i="114"/>
  <c r="F7" i="114"/>
  <c r="F6" i="114"/>
  <c r="I7" i="113"/>
  <c r="H8" i="113" s="1"/>
  <c r="I6" i="113"/>
  <c r="G8" i="113" s="1"/>
  <c r="H6" i="113"/>
  <c r="G7" i="113" s="1"/>
  <c r="I5" i="113"/>
  <c r="F8" i="113" s="1"/>
  <c r="H5" i="113"/>
  <c r="F7" i="113" s="1"/>
  <c r="G5" i="113"/>
  <c r="F6" i="113" s="1"/>
  <c r="I4" i="113"/>
  <c r="E8" i="113" s="1"/>
  <c r="H4" i="113"/>
  <c r="E7" i="113" s="1"/>
  <c r="G4" i="113"/>
  <c r="E6" i="113" s="1"/>
  <c r="F4" i="113"/>
  <c r="E5" i="113" s="1"/>
  <c r="K6" i="113" l="1"/>
  <c r="K5" i="113"/>
  <c r="K7" i="113"/>
  <c r="K8" i="113"/>
  <c r="K4" i="113"/>
  <c r="C3" i="123" l="1"/>
  <c r="B3" i="123" s="1"/>
  <c r="B4" i="123"/>
  <c r="B5" i="123"/>
  <c r="B6" i="123"/>
  <c r="B7" i="123"/>
  <c r="B8" i="123"/>
  <c r="B9" i="123"/>
  <c r="B10" i="123"/>
  <c r="B11" i="123"/>
  <c r="B12" i="123"/>
  <c r="B13" i="123"/>
  <c r="B14" i="123"/>
  <c r="B15" i="123"/>
  <c r="B16" i="123"/>
  <c r="B17" i="123"/>
  <c r="B18" i="123"/>
  <c r="B19" i="123"/>
  <c r="B20" i="123"/>
  <c r="B21" i="123"/>
  <c r="B22" i="123"/>
  <c r="B23" i="123"/>
  <c r="B24" i="123"/>
  <c r="B25" i="123"/>
  <c r="B26" i="123"/>
  <c r="B27" i="123"/>
  <c r="B28" i="123"/>
  <c r="B29" i="123"/>
  <c r="B30" i="123"/>
  <c r="B31" i="123"/>
  <c r="B32" i="123"/>
  <c r="B33" i="123"/>
  <c r="B34" i="123"/>
  <c r="B35" i="123"/>
  <c r="B36" i="123"/>
  <c r="B37" i="123"/>
  <c r="B38" i="123"/>
  <c r="B39" i="123"/>
  <c r="B40" i="123"/>
  <c r="B41" i="123"/>
  <c r="B42" i="123"/>
  <c r="B43" i="123"/>
  <c r="B44" i="123"/>
  <c r="B45" i="123"/>
  <c r="B46" i="123"/>
  <c r="B47" i="123"/>
  <c r="B48" i="123"/>
  <c r="B49" i="123"/>
  <c r="B50" i="123"/>
  <c r="B51" i="123"/>
  <c r="B52" i="123"/>
  <c r="B53" i="123"/>
  <c r="B54" i="123"/>
  <c r="B55" i="123"/>
  <c r="B56" i="123"/>
  <c r="B57" i="123"/>
  <c r="B58" i="123"/>
  <c r="B59" i="123"/>
  <c r="B60" i="123"/>
  <c r="B61" i="123"/>
  <c r="B62" i="123"/>
  <c r="B63" i="123"/>
  <c r="B64" i="123"/>
  <c r="B65" i="123"/>
  <c r="B66" i="123"/>
  <c r="B67" i="123"/>
  <c r="B68" i="123"/>
  <c r="B69" i="123"/>
  <c r="B70" i="123"/>
  <c r="B71" i="123"/>
  <c r="B72" i="123"/>
  <c r="B73" i="123"/>
  <c r="B74" i="123"/>
  <c r="B75" i="123"/>
  <c r="B76" i="123"/>
  <c r="B77" i="123"/>
  <c r="B78" i="123"/>
  <c r="B79" i="123"/>
  <c r="B80" i="123"/>
  <c r="B81" i="123"/>
  <c r="B82" i="123"/>
  <c r="B83" i="123"/>
  <c r="B84" i="123"/>
  <c r="B85" i="123"/>
  <c r="B86" i="123"/>
  <c r="B87" i="123"/>
  <c r="B88" i="123"/>
  <c r="B89" i="123"/>
  <c r="B90" i="123"/>
  <c r="B91" i="123"/>
  <c r="B92" i="123"/>
  <c r="B93" i="123"/>
  <c r="B94" i="123"/>
  <c r="B95" i="123"/>
  <c r="B96" i="123"/>
  <c r="B97" i="123"/>
  <c r="B98" i="123"/>
  <c r="B99" i="123"/>
  <c r="B100" i="123"/>
  <c r="B101" i="123"/>
  <c r="B102" i="123"/>
  <c r="B103" i="123"/>
  <c r="B104" i="123"/>
  <c r="B105" i="123"/>
  <c r="B106" i="123"/>
  <c r="B107" i="123"/>
  <c r="B108" i="123"/>
  <c r="B109" i="123"/>
  <c r="B110" i="123"/>
  <c r="B111" i="123"/>
  <c r="B112" i="123"/>
  <c r="B113" i="123"/>
  <c r="B114" i="123"/>
  <c r="B115" i="123"/>
  <c r="B116" i="123"/>
  <c r="B117" i="123"/>
  <c r="B118" i="123"/>
  <c r="B119" i="123"/>
  <c r="B120" i="123"/>
  <c r="B121" i="123"/>
  <c r="B122" i="123"/>
  <c r="B123" i="123"/>
  <c r="B124" i="123"/>
  <c r="B125" i="123"/>
  <c r="B126" i="123"/>
  <c r="B127" i="123"/>
  <c r="B128" i="123"/>
  <c r="B129" i="123"/>
  <c r="B130" i="123"/>
  <c r="B131" i="123"/>
  <c r="B132" i="123"/>
  <c r="B133" i="123"/>
  <c r="B134" i="123"/>
  <c r="B135" i="123"/>
  <c r="B136" i="123"/>
  <c r="B137" i="123"/>
  <c r="B138" i="123"/>
  <c r="B139" i="123"/>
  <c r="B140" i="123"/>
  <c r="B141" i="123"/>
  <c r="B142" i="123"/>
  <c r="B143" i="123"/>
  <c r="B144" i="123"/>
  <c r="B145" i="123"/>
  <c r="B146" i="123"/>
  <c r="B147" i="123"/>
  <c r="B148" i="123"/>
  <c r="B149" i="123"/>
  <c r="B150" i="123"/>
  <c r="B151" i="123"/>
  <c r="B152" i="123"/>
  <c r="B153" i="123"/>
  <c r="B154" i="123"/>
  <c r="B155" i="123"/>
  <c r="B156" i="123"/>
  <c r="B157" i="123"/>
  <c r="B158" i="123"/>
  <c r="B159" i="123"/>
  <c r="B160" i="123"/>
  <c r="B161" i="123"/>
  <c r="B162" i="123"/>
  <c r="B163" i="123"/>
  <c r="B164" i="123"/>
  <c r="B165" i="123"/>
  <c r="B166" i="123"/>
  <c r="B167" i="123"/>
  <c r="B168" i="123"/>
  <c r="B169" i="123"/>
  <c r="B170" i="123"/>
  <c r="B171" i="123"/>
  <c r="B172" i="123"/>
  <c r="B173" i="123"/>
  <c r="B174" i="123"/>
  <c r="B175" i="123"/>
  <c r="B176" i="123"/>
  <c r="B177" i="123"/>
  <c r="B178" i="123"/>
  <c r="B179" i="123"/>
  <c r="B180" i="123"/>
  <c r="B181" i="123"/>
  <c r="B182" i="123"/>
  <c r="B183" i="123"/>
  <c r="B184" i="123"/>
  <c r="B185" i="123"/>
  <c r="B186" i="123"/>
  <c r="B187" i="123"/>
  <c r="B188" i="123"/>
  <c r="B189" i="123"/>
  <c r="B190" i="123"/>
  <c r="B191" i="123"/>
  <c r="B192" i="123"/>
  <c r="B193" i="123"/>
  <c r="B194" i="123"/>
  <c r="B195" i="123"/>
  <c r="B196" i="123"/>
  <c r="B197" i="123"/>
  <c r="B198" i="123"/>
  <c r="B199" i="123"/>
  <c r="B200" i="123"/>
  <c r="B201" i="123"/>
  <c r="B202" i="123"/>
  <c r="B203" i="123"/>
  <c r="B204" i="123"/>
  <c r="B205" i="123"/>
  <c r="B206" i="123"/>
  <c r="B207" i="123"/>
  <c r="B208" i="123"/>
  <c r="B209" i="123"/>
  <c r="B210" i="123"/>
  <c r="B211" i="123"/>
  <c r="B212" i="123"/>
  <c r="B213" i="123"/>
  <c r="B214" i="123"/>
  <c r="B215" i="123"/>
  <c r="B216" i="123"/>
  <c r="B217" i="123"/>
  <c r="B218" i="123"/>
  <c r="B219" i="123"/>
  <c r="B220" i="123"/>
  <c r="B221" i="123"/>
  <c r="B222" i="123"/>
  <c r="B223" i="123"/>
  <c r="B224" i="123"/>
  <c r="B225" i="123"/>
  <c r="B226" i="123"/>
  <c r="B227" i="123"/>
  <c r="B228" i="123"/>
  <c r="B229" i="123"/>
  <c r="B230" i="123"/>
  <c r="B231" i="123"/>
  <c r="B232" i="123"/>
  <c r="B233" i="123"/>
  <c r="B234" i="123"/>
  <c r="B235" i="123"/>
  <c r="B236" i="123"/>
  <c r="B237" i="123"/>
  <c r="B238" i="123"/>
  <c r="B239" i="123"/>
  <c r="B240" i="123"/>
  <c r="B241" i="123"/>
  <c r="B242" i="123"/>
  <c r="B243" i="123"/>
  <c r="B244" i="123"/>
  <c r="B245" i="123"/>
  <c r="B246" i="123"/>
  <c r="B247" i="123"/>
  <c r="B248" i="123"/>
  <c r="B249" i="123"/>
  <c r="B250" i="123"/>
  <c r="B251" i="123"/>
  <c r="B252" i="123"/>
  <c r="B253" i="123"/>
  <c r="B254" i="123"/>
  <c r="B255" i="123"/>
  <c r="B256" i="123"/>
  <c r="B257" i="123"/>
  <c r="B258" i="123"/>
  <c r="B259" i="123"/>
  <c r="B260" i="123"/>
  <c r="B261" i="123"/>
  <c r="B262" i="123"/>
  <c r="B263" i="123"/>
  <c r="B264" i="123"/>
  <c r="B265" i="123"/>
  <c r="B266" i="123"/>
  <c r="B267" i="123"/>
  <c r="B268" i="123"/>
  <c r="B269" i="123"/>
  <c r="B270" i="123"/>
  <c r="B271" i="123"/>
  <c r="B272" i="123"/>
  <c r="B273" i="123"/>
  <c r="B274" i="123"/>
  <c r="B275" i="123"/>
  <c r="B276" i="123"/>
  <c r="B277" i="123"/>
  <c r="B278" i="123"/>
  <c r="B279" i="123"/>
  <c r="B280" i="123"/>
  <c r="B281" i="123"/>
  <c r="B282" i="123"/>
  <c r="B283" i="123"/>
  <c r="B284" i="123"/>
  <c r="B285" i="123"/>
  <c r="B286" i="123"/>
  <c r="B287" i="123"/>
  <c r="B288" i="123"/>
  <c r="B289" i="123"/>
  <c r="B290" i="123"/>
  <c r="B291" i="123"/>
  <c r="B292" i="123"/>
  <c r="B293" i="123"/>
  <c r="B294" i="123"/>
  <c r="B295" i="123"/>
  <c r="B296" i="123"/>
  <c r="B297" i="123"/>
  <c r="B298" i="123"/>
  <c r="B299" i="123"/>
  <c r="B300" i="123"/>
  <c r="B301" i="123"/>
  <c r="B302" i="123"/>
  <c r="B303" i="123"/>
  <c r="B304" i="123"/>
  <c r="B305" i="123"/>
  <c r="B306" i="123"/>
  <c r="B307" i="123"/>
  <c r="B308" i="123"/>
  <c r="B309" i="123"/>
  <c r="B310" i="123"/>
  <c r="B311" i="123"/>
  <c r="B312" i="123"/>
  <c r="B313" i="123"/>
  <c r="B314" i="123"/>
  <c r="B315" i="123"/>
  <c r="B316" i="123"/>
  <c r="B317" i="123"/>
  <c r="B318" i="123"/>
  <c r="B319" i="123"/>
  <c r="B320" i="123"/>
  <c r="B321" i="123"/>
  <c r="B322" i="123"/>
  <c r="B323" i="123"/>
  <c r="B324" i="123"/>
  <c r="B325" i="123"/>
  <c r="B326" i="123"/>
  <c r="B327" i="123"/>
  <c r="B328" i="123"/>
  <c r="B329" i="123"/>
  <c r="B330" i="123"/>
  <c r="B331" i="123"/>
  <c r="B332" i="123"/>
  <c r="B333" i="123"/>
  <c r="B334" i="123"/>
  <c r="B335" i="123"/>
  <c r="B336" i="123"/>
  <c r="B337" i="123"/>
  <c r="B338" i="123"/>
  <c r="B339" i="123"/>
  <c r="B340" i="123"/>
  <c r="B341" i="123"/>
  <c r="B342" i="123"/>
  <c r="B343" i="123"/>
  <c r="B344" i="123"/>
  <c r="B345" i="123"/>
  <c r="B346" i="123"/>
  <c r="B347" i="123"/>
  <c r="B348" i="123"/>
  <c r="B349" i="123"/>
  <c r="B350" i="123"/>
  <c r="B351" i="123"/>
  <c r="B352" i="123"/>
  <c r="B353" i="123"/>
  <c r="B354" i="123"/>
  <c r="B355" i="123"/>
  <c r="B356" i="123"/>
  <c r="B357" i="123"/>
  <c r="B358" i="123"/>
  <c r="B359" i="123"/>
  <c r="B360" i="123"/>
  <c r="B361" i="123"/>
  <c r="B362" i="123"/>
  <c r="B363" i="123"/>
  <c r="B364" i="123"/>
  <c r="B365" i="123"/>
  <c r="B366" i="123"/>
  <c r="B367" i="123"/>
  <c r="B368" i="123"/>
  <c r="B369" i="123"/>
  <c r="B370" i="123"/>
  <c r="B371" i="123"/>
  <c r="B372" i="123"/>
  <c r="B373" i="123"/>
  <c r="B374" i="123"/>
  <c r="B375" i="123"/>
  <c r="B376" i="123"/>
  <c r="B377" i="123"/>
  <c r="B378" i="123"/>
  <c r="B379" i="123"/>
  <c r="B380" i="123"/>
  <c r="B381" i="123"/>
  <c r="B382" i="123"/>
  <c r="B383" i="123"/>
  <c r="B384" i="123"/>
  <c r="B385" i="123"/>
  <c r="B386" i="123"/>
  <c r="B387" i="123"/>
  <c r="B388" i="123"/>
  <c r="B389" i="123"/>
  <c r="B390" i="123"/>
  <c r="B391" i="123"/>
  <c r="B392" i="123"/>
  <c r="B393" i="123"/>
  <c r="B394" i="123"/>
  <c r="B395" i="123"/>
  <c r="B396" i="123"/>
  <c r="B397" i="123"/>
  <c r="B398" i="123"/>
  <c r="B399" i="123"/>
  <c r="B400" i="123"/>
  <c r="B401" i="123"/>
  <c r="B402" i="123"/>
  <c r="B403" i="123"/>
  <c r="B404" i="123"/>
  <c r="B405" i="123"/>
  <c r="B406" i="123"/>
  <c r="B407" i="123"/>
  <c r="B408" i="123"/>
  <c r="B409" i="123"/>
  <c r="B410" i="123"/>
  <c r="B411" i="123"/>
  <c r="B412" i="123"/>
  <c r="B413" i="123"/>
  <c r="B414" i="123"/>
  <c r="B415" i="123"/>
  <c r="B416" i="123"/>
  <c r="B417" i="123"/>
  <c r="B418" i="123"/>
  <c r="B419" i="123"/>
  <c r="B420" i="123"/>
  <c r="B421" i="123"/>
  <c r="B422" i="123"/>
  <c r="B423" i="123"/>
  <c r="B424" i="123"/>
  <c r="B425" i="123"/>
  <c r="B426" i="123"/>
  <c r="B427" i="123"/>
  <c r="B428" i="123"/>
  <c r="B429" i="123"/>
  <c r="B430" i="123"/>
  <c r="B431" i="123"/>
  <c r="B432" i="123"/>
  <c r="B433" i="123"/>
  <c r="B434" i="123"/>
  <c r="B435" i="123"/>
  <c r="B436" i="123"/>
  <c r="B437" i="123"/>
  <c r="B438" i="123"/>
  <c r="B439" i="123"/>
  <c r="B440" i="123"/>
  <c r="B441" i="123"/>
  <c r="B442" i="123"/>
  <c r="B443" i="123"/>
  <c r="B444" i="123"/>
  <c r="B445" i="123"/>
  <c r="B446" i="123"/>
  <c r="B447" i="123"/>
  <c r="B448" i="123"/>
  <c r="B449" i="123"/>
  <c r="B450" i="123"/>
  <c r="B451" i="123"/>
  <c r="B452" i="123"/>
  <c r="B453" i="123"/>
  <c r="B454" i="123"/>
  <c r="B455" i="123"/>
  <c r="B456" i="123"/>
  <c r="B457" i="123"/>
  <c r="B458" i="123"/>
  <c r="B459" i="123"/>
  <c r="B460" i="123"/>
  <c r="B461" i="123"/>
  <c r="B462" i="123"/>
  <c r="B463" i="123"/>
  <c r="B464" i="123"/>
  <c r="B465" i="123"/>
  <c r="B466" i="123"/>
  <c r="B467" i="123"/>
  <c r="B468" i="123"/>
  <c r="B469" i="123"/>
  <c r="B470" i="123"/>
  <c r="B471" i="123"/>
  <c r="B472" i="123"/>
  <c r="B473" i="123"/>
  <c r="B474" i="123"/>
  <c r="B475" i="123"/>
  <c r="B476" i="123"/>
  <c r="B477" i="123"/>
  <c r="B478" i="123"/>
  <c r="B479" i="123"/>
  <c r="B480" i="123"/>
  <c r="B481" i="123"/>
  <c r="B482" i="123"/>
  <c r="B483" i="123"/>
  <c r="B484" i="123"/>
  <c r="B485" i="123"/>
  <c r="B486" i="123"/>
  <c r="B487" i="123"/>
  <c r="B488" i="123"/>
  <c r="B489" i="123"/>
  <c r="B490" i="123"/>
  <c r="B491" i="123"/>
  <c r="B492" i="123"/>
  <c r="B493" i="123"/>
  <c r="B494" i="123"/>
  <c r="B495" i="123"/>
  <c r="B496" i="123"/>
  <c r="B497" i="123"/>
  <c r="B498" i="123"/>
  <c r="B499" i="123"/>
  <c r="B500" i="123"/>
  <c r="B501" i="123"/>
  <c r="B502" i="123"/>
  <c r="B503" i="123"/>
  <c r="B504" i="123"/>
  <c r="B505" i="123"/>
  <c r="B506" i="123"/>
  <c r="B507" i="123"/>
  <c r="B508" i="123"/>
  <c r="B509" i="123"/>
  <c r="B510" i="123"/>
  <c r="B511" i="123"/>
  <c r="B512" i="123"/>
  <c r="B513" i="123"/>
  <c r="B514" i="123"/>
  <c r="B515" i="123"/>
  <c r="B516" i="123"/>
  <c r="B517" i="123"/>
  <c r="B518" i="123"/>
  <c r="B519" i="123"/>
  <c r="B520" i="123"/>
  <c r="B521" i="123"/>
  <c r="B522" i="123"/>
  <c r="B523" i="123"/>
  <c r="B524" i="123"/>
  <c r="B525" i="123"/>
  <c r="B526" i="123"/>
  <c r="B527" i="123"/>
  <c r="B528" i="123"/>
  <c r="B529" i="123"/>
  <c r="B530" i="123"/>
  <c r="B531" i="123"/>
  <c r="B532" i="123"/>
  <c r="B533" i="123"/>
  <c r="B534" i="123"/>
  <c r="B535" i="123"/>
  <c r="B536" i="123"/>
  <c r="B537" i="123"/>
  <c r="B538" i="123"/>
  <c r="B539" i="123"/>
  <c r="B540" i="123"/>
  <c r="B541" i="123"/>
  <c r="B542" i="123"/>
  <c r="B543" i="123"/>
  <c r="B544" i="123"/>
  <c r="B545" i="123"/>
  <c r="B546" i="123"/>
  <c r="B547" i="123"/>
  <c r="B548" i="123"/>
  <c r="B549" i="123"/>
  <c r="B550" i="123"/>
  <c r="B551" i="123"/>
  <c r="B552" i="123"/>
  <c r="B553" i="123"/>
  <c r="B554" i="123"/>
  <c r="B555" i="123"/>
  <c r="B556" i="123"/>
  <c r="B557" i="123"/>
  <c r="B558" i="123"/>
  <c r="B559" i="123"/>
  <c r="B560" i="123"/>
  <c r="B561" i="123"/>
  <c r="B562" i="123"/>
  <c r="B563" i="123"/>
  <c r="B564" i="123"/>
  <c r="B565" i="123"/>
  <c r="B566" i="123"/>
  <c r="B567" i="123"/>
  <c r="B568" i="123"/>
  <c r="B569" i="123"/>
  <c r="B570" i="123"/>
  <c r="B571" i="123"/>
  <c r="B572" i="123"/>
  <c r="B573" i="123"/>
  <c r="B574" i="123"/>
  <c r="B575" i="123"/>
  <c r="B576" i="123"/>
  <c r="B577" i="123"/>
  <c r="B578" i="123"/>
  <c r="B579" i="123"/>
  <c r="B580" i="123"/>
  <c r="B581" i="123"/>
  <c r="B582" i="123"/>
  <c r="B583" i="123"/>
  <c r="B584" i="123"/>
  <c r="B585" i="123"/>
  <c r="B586" i="123"/>
  <c r="B587" i="123"/>
  <c r="B588" i="123"/>
  <c r="B589" i="123"/>
  <c r="B590" i="123"/>
  <c r="B591" i="123"/>
  <c r="B592" i="123"/>
  <c r="B593" i="123"/>
  <c r="B594" i="123"/>
  <c r="B595" i="123"/>
  <c r="B596" i="123"/>
  <c r="B597" i="123"/>
  <c r="B598" i="123"/>
  <c r="B599" i="123"/>
  <c r="B600" i="123"/>
  <c r="B601" i="123"/>
  <c r="B602" i="123"/>
  <c r="B603" i="123"/>
  <c r="B604" i="123"/>
  <c r="B605" i="123"/>
  <c r="B606" i="123"/>
  <c r="B607" i="123"/>
  <c r="B608" i="123"/>
  <c r="B609" i="123"/>
  <c r="B610" i="123"/>
  <c r="B611" i="123"/>
  <c r="B612" i="123"/>
  <c r="B613" i="123"/>
  <c r="B614" i="123"/>
  <c r="B615" i="123"/>
  <c r="B616" i="123"/>
  <c r="B617" i="123"/>
  <c r="B618" i="123"/>
  <c r="B619" i="123"/>
  <c r="B620" i="123"/>
  <c r="B621" i="123"/>
  <c r="B622" i="123"/>
  <c r="B623" i="123"/>
  <c r="B624" i="123"/>
  <c r="B625" i="123"/>
  <c r="B626" i="123"/>
  <c r="B627" i="123"/>
  <c r="B628" i="123"/>
  <c r="B629" i="123"/>
  <c r="B630" i="123"/>
  <c r="B631" i="123"/>
  <c r="B632" i="123"/>
  <c r="B633" i="123"/>
  <c r="B634" i="123"/>
  <c r="B635" i="123"/>
  <c r="B636" i="123"/>
  <c r="B637" i="123"/>
  <c r="B638" i="123"/>
  <c r="B639" i="123"/>
  <c r="B640" i="123"/>
  <c r="B641" i="123"/>
  <c r="B642" i="123"/>
  <c r="B643" i="123"/>
  <c r="B644" i="123"/>
  <c r="B645" i="123"/>
  <c r="B646" i="123"/>
  <c r="B647" i="123"/>
  <c r="B648" i="123"/>
  <c r="B649" i="123"/>
  <c r="B650" i="123"/>
  <c r="B651" i="123"/>
  <c r="B652" i="123"/>
  <c r="B653" i="123"/>
  <c r="B654" i="123"/>
  <c r="B655" i="123"/>
  <c r="B656" i="123"/>
  <c r="B657" i="123"/>
  <c r="B658" i="123"/>
  <c r="B659" i="123"/>
  <c r="B660" i="123"/>
  <c r="B661" i="123"/>
  <c r="B662" i="123"/>
  <c r="B663" i="123"/>
  <c r="B664" i="123"/>
  <c r="B665" i="123"/>
  <c r="B666" i="123"/>
  <c r="B667" i="123"/>
  <c r="B668" i="123"/>
  <c r="B669" i="123"/>
  <c r="B670" i="123"/>
  <c r="B671" i="123"/>
  <c r="B672" i="123"/>
  <c r="B673" i="123"/>
  <c r="B674" i="123"/>
  <c r="B675" i="123"/>
  <c r="B676" i="123"/>
  <c r="B677" i="123"/>
  <c r="B678" i="123"/>
  <c r="B679" i="123"/>
  <c r="B680" i="123"/>
  <c r="B681" i="123"/>
  <c r="B682" i="123"/>
  <c r="B683" i="123"/>
  <c r="B684" i="123"/>
  <c r="B685" i="123"/>
  <c r="B686" i="123"/>
  <c r="B687" i="123"/>
  <c r="B688" i="123"/>
  <c r="B689" i="123"/>
  <c r="B690" i="123"/>
  <c r="B691" i="123"/>
  <c r="B692" i="123"/>
  <c r="B693" i="123"/>
  <c r="B694" i="123"/>
  <c r="B695" i="123"/>
  <c r="B696" i="123"/>
  <c r="B697" i="123"/>
  <c r="B698" i="123"/>
  <c r="B699" i="123"/>
  <c r="B700" i="123"/>
  <c r="B701" i="123"/>
  <c r="B702" i="123"/>
  <c r="B703" i="123"/>
  <c r="B704" i="123"/>
  <c r="B705" i="123"/>
  <c r="B706" i="123"/>
  <c r="B707" i="123"/>
  <c r="B708" i="123"/>
  <c r="B709" i="123"/>
  <c r="B710" i="123"/>
  <c r="B711" i="123"/>
  <c r="B712" i="123"/>
  <c r="B713" i="123"/>
  <c r="B714" i="123"/>
  <c r="B715" i="123"/>
  <c r="B716" i="123"/>
  <c r="B717" i="123"/>
  <c r="B718" i="123"/>
  <c r="B719" i="123"/>
  <c r="B720" i="123"/>
  <c r="B721" i="123"/>
  <c r="B722" i="123"/>
  <c r="B723" i="123"/>
  <c r="B724" i="123"/>
  <c r="B725" i="123"/>
  <c r="B726" i="123"/>
  <c r="B727" i="123"/>
  <c r="B728" i="123"/>
  <c r="B729" i="123"/>
  <c r="B730" i="123"/>
  <c r="B731" i="123"/>
  <c r="B732" i="123"/>
  <c r="B733" i="123"/>
  <c r="B734" i="123"/>
  <c r="B735" i="123"/>
  <c r="B736" i="123"/>
  <c r="B737" i="123"/>
  <c r="B738" i="123"/>
  <c r="B739" i="123"/>
  <c r="B740" i="123"/>
  <c r="B741" i="123"/>
  <c r="B742" i="123"/>
  <c r="B743" i="123"/>
  <c r="B744" i="123"/>
  <c r="B745" i="123"/>
  <c r="B746" i="123"/>
  <c r="B747" i="123"/>
  <c r="B748" i="123"/>
  <c r="B749" i="123"/>
  <c r="B750" i="123"/>
  <c r="B751" i="123"/>
  <c r="B752" i="123"/>
  <c r="B753" i="123"/>
  <c r="B754" i="123"/>
  <c r="B755" i="123"/>
  <c r="B756" i="123"/>
  <c r="B757" i="123"/>
  <c r="B758" i="123"/>
  <c r="B759" i="123"/>
  <c r="B760" i="123"/>
  <c r="B761" i="123"/>
  <c r="B762" i="123"/>
  <c r="B763" i="123"/>
  <c r="B764" i="123"/>
  <c r="B765" i="123"/>
  <c r="B766" i="123"/>
  <c r="B767" i="123"/>
  <c r="B768" i="123"/>
  <c r="B769" i="123"/>
  <c r="B770" i="123"/>
  <c r="B771" i="123"/>
  <c r="B772" i="123"/>
  <c r="B773" i="123"/>
  <c r="B774" i="123"/>
  <c r="B775" i="123"/>
  <c r="B776" i="123"/>
  <c r="B777" i="123"/>
  <c r="B778" i="123"/>
  <c r="B779" i="123"/>
  <c r="B780" i="123"/>
  <c r="B781" i="123"/>
  <c r="B782" i="123"/>
  <c r="B783" i="123"/>
  <c r="B784" i="123"/>
  <c r="B785" i="123"/>
  <c r="B786" i="123"/>
  <c r="B787" i="123"/>
  <c r="B788" i="123"/>
  <c r="B789" i="123"/>
  <c r="B790" i="123"/>
  <c r="B791" i="123"/>
  <c r="B792" i="123"/>
  <c r="B793" i="123"/>
  <c r="B794" i="123"/>
  <c r="B795" i="123"/>
  <c r="B796" i="123"/>
  <c r="B797" i="123"/>
  <c r="B798" i="123"/>
  <c r="B799" i="123"/>
  <c r="B800" i="123"/>
  <c r="B801" i="123"/>
  <c r="B802" i="123"/>
  <c r="B803" i="123"/>
  <c r="B804" i="123"/>
  <c r="B805" i="123"/>
  <c r="B806" i="123"/>
  <c r="B807" i="123"/>
  <c r="B808" i="123"/>
  <c r="B809" i="123"/>
  <c r="B810" i="123"/>
  <c r="B811" i="123"/>
  <c r="B812" i="123"/>
  <c r="B813" i="123"/>
  <c r="B814" i="123"/>
  <c r="B815" i="123"/>
  <c r="B816" i="123"/>
  <c r="B817" i="123"/>
  <c r="B818" i="123"/>
  <c r="B819" i="123"/>
  <c r="B820" i="123"/>
  <c r="B821" i="123"/>
  <c r="B822" i="123"/>
  <c r="B823" i="123"/>
  <c r="B824" i="123"/>
  <c r="B825" i="123"/>
  <c r="B826" i="123"/>
  <c r="B827" i="123"/>
  <c r="B828" i="123"/>
  <c r="B829" i="123"/>
  <c r="B830" i="123"/>
  <c r="B831" i="123"/>
  <c r="B832" i="123"/>
  <c r="B833" i="123"/>
  <c r="B834" i="123"/>
  <c r="B835" i="123"/>
  <c r="B836" i="123"/>
  <c r="B837" i="123"/>
  <c r="B838" i="123"/>
  <c r="B839" i="123"/>
  <c r="B840" i="123"/>
  <c r="B841" i="123"/>
  <c r="B842" i="123"/>
  <c r="B843" i="123"/>
  <c r="B844" i="123"/>
  <c r="B845" i="123"/>
  <c r="B846" i="123"/>
  <c r="B847" i="123"/>
  <c r="B848" i="123"/>
  <c r="B849" i="123"/>
  <c r="B850" i="123"/>
  <c r="B851" i="123"/>
  <c r="B852" i="123"/>
  <c r="B853" i="123"/>
  <c r="B854" i="123"/>
  <c r="B855" i="123"/>
  <c r="B856" i="123"/>
  <c r="B857" i="123"/>
  <c r="B858" i="123"/>
  <c r="B859" i="123"/>
  <c r="B860" i="123"/>
  <c r="B861" i="123"/>
  <c r="B862" i="123"/>
  <c r="B863" i="123"/>
  <c r="B864" i="123"/>
  <c r="B865" i="123"/>
  <c r="B866" i="123"/>
  <c r="B867" i="123"/>
  <c r="B868" i="123"/>
  <c r="B869" i="123"/>
  <c r="B870" i="123"/>
  <c r="B871" i="123"/>
  <c r="B872" i="123"/>
  <c r="B873" i="123"/>
  <c r="B874" i="123"/>
  <c r="B875" i="123"/>
  <c r="B876" i="123"/>
  <c r="B877" i="123"/>
  <c r="B878" i="123"/>
  <c r="B879" i="123"/>
  <c r="B880" i="123"/>
  <c r="B881" i="123"/>
  <c r="B882" i="123"/>
  <c r="B883" i="123"/>
  <c r="B884" i="123"/>
  <c r="B885" i="123"/>
  <c r="B886" i="123"/>
  <c r="B887" i="123"/>
  <c r="B888" i="123"/>
  <c r="B889" i="123"/>
  <c r="B890" i="123"/>
  <c r="B891" i="123"/>
  <c r="B892" i="123"/>
  <c r="B893" i="123"/>
  <c r="B894" i="123"/>
  <c r="B895" i="123"/>
  <c r="B896" i="123"/>
  <c r="B897" i="123"/>
  <c r="B898" i="123"/>
  <c r="B899" i="123"/>
  <c r="B900" i="123"/>
  <c r="B901" i="123"/>
  <c r="B902" i="123"/>
  <c r="B903" i="123"/>
  <c r="B904" i="123"/>
  <c r="B905" i="123"/>
  <c r="B906" i="123"/>
  <c r="B907" i="123"/>
  <c r="B908" i="123"/>
  <c r="B909" i="123"/>
  <c r="B910" i="123"/>
  <c r="B911" i="123"/>
  <c r="B912" i="123"/>
  <c r="B913" i="123"/>
  <c r="B914" i="123"/>
  <c r="B915" i="123"/>
  <c r="B916" i="123"/>
  <c r="B917" i="123"/>
  <c r="B918" i="123"/>
  <c r="B919" i="123"/>
  <c r="B920" i="123"/>
  <c r="B921" i="123"/>
  <c r="B922" i="123"/>
  <c r="B923" i="123"/>
  <c r="B924" i="123"/>
  <c r="B925" i="123"/>
  <c r="B926" i="123"/>
  <c r="B927" i="123"/>
  <c r="B928" i="123"/>
  <c r="B929" i="123"/>
  <c r="B930" i="123"/>
  <c r="B931" i="123"/>
  <c r="B932" i="123"/>
  <c r="B933" i="123"/>
  <c r="B934" i="123"/>
  <c r="B935" i="123"/>
  <c r="B936" i="123"/>
  <c r="B937" i="123"/>
  <c r="B938" i="123"/>
  <c r="B939" i="123"/>
  <c r="B940" i="123"/>
  <c r="B941" i="123"/>
  <c r="B942" i="123"/>
  <c r="B943" i="123"/>
  <c r="B944" i="123"/>
  <c r="B945" i="123"/>
  <c r="B946" i="123"/>
  <c r="B947" i="123"/>
  <c r="B948" i="123"/>
  <c r="B949" i="123"/>
  <c r="B950" i="123"/>
  <c r="B951" i="123"/>
  <c r="B952" i="123"/>
  <c r="B953" i="123"/>
  <c r="B954" i="123"/>
  <c r="B955" i="123"/>
  <c r="B956" i="123"/>
  <c r="B957" i="123"/>
  <c r="B958" i="123"/>
  <c r="B959" i="123"/>
  <c r="B960" i="123"/>
  <c r="B961" i="123"/>
  <c r="B962" i="123"/>
  <c r="B963" i="123"/>
  <c r="B964" i="123"/>
  <c r="B965" i="123"/>
  <c r="B966" i="123"/>
  <c r="B967" i="123"/>
  <c r="B968" i="123"/>
  <c r="B969" i="123"/>
  <c r="B970" i="123"/>
  <c r="B971" i="123"/>
  <c r="B972" i="123"/>
  <c r="B973" i="123"/>
  <c r="B974" i="123"/>
  <c r="B975" i="123"/>
  <c r="B976" i="123"/>
  <c r="B977" i="123"/>
  <c r="B978" i="123"/>
  <c r="B979" i="123"/>
  <c r="B980" i="123"/>
  <c r="B981" i="123"/>
  <c r="B982" i="123"/>
  <c r="B983" i="123"/>
  <c r="B984" i="123"/>
  <c r="B985" i="123"/>
  <c r="B986" i="123"/>
  <c r="B987" i="123"/>
  <c r="B988" i="123"/>
  <c r="B989" i="123"/>
  <c r="B990" i="123"/>
  <c r="B991" i="123"/>
  <c r="B992" i="123"/>
  <c r="B993" i="123"/>
  <c r="B994" i="123"/>
  <c r="B995" i="123"/>
  <c r="B996" i="123"/>
  <c r="B997" i="123"/>
  <c r="B998" i="123"/>
  <c r="B999" i="123"/>
  <c r="B1000" i="123"/>
  <c r="B1001" i="123"/>
  <c r="B1002" i="123"/>
  <c r="C3" i="122"/>
  <c r="B3" i="122" s="1"/>
  <c r="B4" i="122"/>
  <c r="B5" i="122"/>
  <c r="B6" i="122"/>
  <c r="B7" i="122"/>
  <c r="B8" i="122"/>
  <c r="B9" i="122"/>
  <c r="B10" i="122"/>
  <c r="B11" i="122"/>
  <c r="B12" i="122"/>
  <c r="B13" i="122"/>
  <c r="B14" i="122"/>
  <c r="B15" i="122"/>
  <c r="B16" i="122"/>
  <c r="B17" i="122"/>
  <c r="B18" i="122"/>
  <c r="B19" i="122"/>
  <c r="B20" i="122"/>
  <c r="B21" i="122"/>
  <c r="B22" i="122"/>
  <c r="B23" i="122"/>
  <c r="B24" i="122"/>
  <c r="B25" i="122"/>
  <c r="B26" i="122"/>
  <c r="B27" i="122"/>
  <c r="B28" i="122"/>
  <c r="B29" i="122"/>
  <c r="B30" i="122"/>
  <c r="B31" i="122"/>
  <c r="B32" i="122"/>
  <c r="B33" i="122"/>
  <c r="B34" i="122"/>
  <c r="B35" i="122"/>
  <c r="B36" i="122"/>
  <c r="B37" i="122"/>
  <c r="B38" i="122"/>
  <c r="B39" i="122"/>
  <c r="B40" i="122"/>
  <c r="B41" i="122"/>
  <c r="B42" i="122"/>
  <c r="B43" i="122"/>
  <c r="B44" i="122"/>
  <c r="B45" i="122"/>
  <c r="B46" i="122"/>
  <c r="B47" i="122"/>
  <c r="B48" i="122"/>
  <c r="B49" i="122"/>
  <c r="B50" i="122"/>
  <c r="B51" i="122"/>
  <c r="B52" i="122"/>
  <c r="B53" i="122"/>
  <c r="B54" i="122"/>
  <c r="B55" i="122"/>
  <c r="B56" i="122"/>
  <c r="B57" i="122"/>
  <c r="B58" i="122"/>
  <c r="B59" i="122"/>
  <c r="B60" i="122"/>
  <c r="B61" i="122"/>
  <c r="B62" i="122"/>
  <c r="B63" i="122"/>
  <c r="B64" i="122"/>
  <c r="B65" i="122"/>
  <c r="B66" i="122"/>
  <c r="B67" i="122"/>
  <c r="B68" i="122"/>
  <c r="B69" i="122"/>
  <c r="B70" i="122"/>
  <c r="B71" i="122"/>
  <c r="B72" i="122"/>
  <c r="B73" i="122"/>
  <c r="B74" i="122"/>
  <c r="B75" i="122"/>
  <c r="B76" i="122"/>
  <c r="B77" i="122"/>
  <c r="B78" i="122"/>
  <c r="B79" i="122"/>
  <c r="B80" i="122"/>
  <c r="B81" i="122"/>
  <c r="B82" i="122"/>
  <c r="B83" i="122"/>
  <c r="B84" i="122"/>
  <c r="B85" i="122"/>
  <c r="B86" i="122"/>
  <c r="B87" i="122"/>
  <c r="B88" i="122"/>
  <c r="B89" i="122"/>
  <c r="B90" i="122"/>
  <c r="B91" i="122"/>
  <c r="B92" i="122"/>
  <c r="B93" i="122"/>
  <c r="B94" i="122"/>
  <c r="B95" i="122"/>
  <c r="B96" i="122"/>
  <c r="B97" i="122"/>
  <c r="B98" i="122"/>
  <c r="B99" i="122"/>
  <c r="B100" i="122"/>
  <c r="B101" i="122"/>
  <c r="B102" i="122"/>
  <c r="B103" i="122"/>
  <c r="B104" i="122"/>
  <c r="B105" i="122"/>
  <c r="B106" i="122"/>
  <c r="B107" i="122"/>
  <c r="B108" i="122"/>
  <c r="B109" i="122"/>
  <c r="B110" i="122"/>
  <c r="B111" i="122"/>
  <c r="B112" i="122"/>
  <c r="B113" i="122"/>
  <c r="B114" i="122"/>
  <c r="B115" i="122"/>
  <c r="B116" i="122"/>
  <c r="B117" i="122"/>
  <c r="B118" i="122"/>
  <c r="B119" i="122"/>
  <c r="B120" i="122"/>
  <c r="B121" i="122"/>
  <c r="B122" i="122"/>
  <c r="B123" i="122"/>
  <c r="B124" i="122"/>
  <c r="B125" i="122"/>
  <c r="B126" i="122"/>
  <c r="B127" i="122"/>
  <c r="B128" i="122"/>
  <c r="B129" i="122"/>
  <c r="B130" i="122"/>
  <c r="B131" i="122"/>
  <c r="B132" i="122"/>
  <c r="B133" i="122"/>
  <c r="B134" i="122"/>
  <c r="B135" i="122"/>
  <c r="B136" i="122"/>
  <c r="B137" i="122"/>
  <c r="B138" i="122"/>
  <c r="B139" i="122"/>
  <c r="B140" i="122"/>
  <c r="B141" i="122"/>
  <c r="B142" i="122"/>
  <c r="B143" i="122"/>
  <c r="B144" i="122"/>
  <c r="B145" i="122"/>
  <c r="B146" i="122"/>
  <c r="B147" i="122"/>
  <c r="B148" i="122"/>
  <c r="B149" i="122"/>
  <c r="B150" i="122"/>
  <c r="B151" i="122"/>
  <c r="B152" i="122"/>
  <c r="B153" i="122"/>
  <c r="B154" i="122"/>
  <c r="B155" i="122"/>
  <c r="B156" i="122"/>
  <c r="B157" i="122"/>
  <c r="B158" i="122"/>
  <c r="B159" i="122"/>
  <c r="B160" i="122"/>
  <c r="B161" i="122"/>
  <c r="B162" i="122"/>
  <c r="B163" i="122"/>
  <c r="B164" i="122"/>
  <c r="B165" i="122"/>
  <c r="B166" i="122"/>
  <c r="B167" i="122"/>
  <c r="B168" i="122"/>
  <c r="B169" i="122"/>
  <c r="B170" i="122"/>
  <c r="B171" i="122"/>
  <c r="B172" i="122"/>
  <c r="B173" i="122"/>
  <c r="B174" i="122"/>
  <c r="B175" i="122"/>
  <c r="B176" i="122"/>
  <c r="B177" i="122"/>
  <c r="B178" i="122"/>
  <c r="B179" i="122"/>
  <c r="B180" i="122"/>
  <c r="B181" i="122"/>
  <c r="B182" i="122"/>
  <c r="B183" i="122"/>
  <c r="B184" i="122"/>
  <c r="B185" i="122"/>
  <c r="B186" i="122"/>
  <c r="B187" i="122"/>
  <c r="B188" i="122"/>
  <c r="B189" i="122"/>
  <c r="B190" i="122"/>
  <c r="B191" i="122"/>
  <c r="B192" i="122"/>
  <c r="B193" i="122"/>
  <c r="B194" i="122"/>
  <c r="B195" i="122"/>
  <c r="B196" i="122"/>
  <c r="B197" i="122"/>
  <c r="B198" i="122"/>
  <c r="B199" i="122"/>
  <c r="B200" i="122"/>
  <c r="B201" i="122"/>
  <c r="B202" i="122"/>
  <c r="B203" i="122"/>
  <c r="B204" i="122"/>
  <c r="B205" i="122"/>
  <c r="B206" i="122"/>
  <c r="B207" i="122"/>
  <c r="B208" i="122"/>
  <c r="B209" i="122"/>
  <c r="B210" i="122"/>
  <c r="B211" i="122"/>
  <c r="B212" i="122"/>
  <c r="B213" i="122"/>
  <c r="B214" i="122"/>
  <c r="B215" i="122"/>
  <c r="B216" i="122"/>
  <c r="B217" i="122"/>
  <c r="B218" i="122"/>
  <c r="B219" i="122"/>
  <c r="B220" i="122"/>
  <c r="B221" i="122"/>
  <c r="B222" i="122"/>
  <c r="B223" i="122"/>
  <c r="B224" i="122"/>
  <c r="B225" i="122"/>
  <c r="B226" i="122"/>
  <c r="B227" i="122"/>
  <c r="B228" i="122"/>
  <c r="B229" i="122"/>
  <c r="B230" i="122"/>
  <c r="B231" i="122"/>
  <c r="B232" i="122"/>
  <c r="B233" i="122"/>
  <c r="B234" i="122"/>
  <c r="B235" i="122"/>
  <c r="B236" i="122"/>
  <c r="B237" i="122"/>
  <c r="B238" i="122"/>
  <c r="B239" i="122"/>
  <c r="B240" i="122"/>
  <c r="B241" i="122"/>
  <c r="B242" i="122"/>
  <c r="B243" i="122"/>
  <c r="B244" i="122"/>
  <c r="B245" i="122"/>
  <c r="B246" i="122"/>
  <c r="B247" i="122"/>
  <c r="B248" i="122"/>
  <c r="B249" i="122"/>
  <c r="B250" i="122"/>
  <c r="B251" i="122"/>
  <c r="B252" i="122"/>
  <c r="B253" i="122"/>
  <c r="B254" i="122"/>
  <c r="B255" i="122"/>
  <c r="B256" i="122"/>
  <c r="B257" i="122"/>
  <c r="B258" i="122"/>
  <c r="B259" i="122"/>
  <c r="B260" i="122"/>
  <c r="B261" i="122"/>
  <c r="B262" i="122"/>
  <c r="B263" i="122"/>
  <c r="B264" i="122"/>
  <c r="B265" i="122"/>
  <c r="B266" i="122"/>
  <c r="B267" i="122"/>
  <c r="B268" i="122"/>
  <c r="B269" i="122"/>
  <c r="B270" i="122"/>
  <c r="B271" i="122"/>
  <c r="B272" i="122"/>
  <c r="B273" i="122"/>
  <c r="B274" i="122"/>
  <c r="B275" i="122"/>
  <c r="B276" i="122"/>
  <c r="B277" i="122"/>
  <c r="B278" i="122"/>
  <c r="B279" i="122"/>
  <c r="B280" i="122"/>
  <c r="B281" i="122"/>
  <c r="B282" i="122"/>
  <c r="B283" i="122"/>
  <c r="B284" i="122"/>
  <c r="B285" i="122"/>
  <c r="B286" i="122"/>
  <c r="B287" i="122"/>
  <c r="B288" i="122"/>
  <c r="B289" i="122"/>
  <c r="B290" i="122"/>
  <c r="B291" i="122"/>
  <c r="B292" i="122"/>
  <c r="B293" i="122"/>
  <c r="B294" i="122"/>
  <c r="B295" i="122"/>
  <c r="B296" i="122"/>
  <c r="B297" i="122"/>
  <c r="B298" i="122"/>
  <c r="B299" i="122"/>
  <c r="B300" i="122"/>
  <c r="B301" i="122"/>
  <c r="B302" i="122"/>
  <c r="B303" i="122"/>
  <c r="B304" i="122"/>
  <c r="B305" i="122"/>
  <c r="B306" i="122"/>
  <c r="B307" i="122"/>
  <c r="B308" i="122"/>
  <c r="B309" i="122"/>
  <c r="B310" i="122"/>
  <c r="B311" i="122"/>
  <c r="B312" i="122"/>
  <c r="B313" i="122"/>
  <c r="B314" i="122"/>
  <c r="B315" i="122"/>
  <c r="B316" i="122"/>
  <c r="B317" i="122"/>
  <c r="B318" i="122"/>
  <c r="B319" i="122"/>
  <c r="B320" i="122"/>
  <c r="B321" i="122"/>
  <c r="B322" i="122"/>
  <c r="B323" i="122"/>
  <c r="B324" i="122"/>
  <c r="B325" i="122"/>
  <c r="B326" i="122"/>
  <c r="B327" i="122"/>
  <c r="B328" i="122"/>
  <c r="B329" i="122"/>
  <c r="B330" i="122"/>
  <c r="B331" i="122"/>
  <c r="B332" i="122"/>
  <c r="B333" i="122"/>
  <c r="B334" i="122"/>
  <c r="B335" i="122"/>
  <c r="B336" i="122"/>
  <c r="B337" i="122"/>
  <c r="B338" i="122"/>
  <c r="B339" i="122"/>
  <c r="B340" i="122"/>
  <c r="B341" i="122"/>
  <c r="B342" i="122"/>
  <c r="B343" i="122"/>
  <c r="B344" i="122"/>
  <c r="B345" i="122"/>
  <c r="B346" i="122"/>
  <c r="B347" i="122"/>
  <c r="B348" i="122"/>
  <c r="B349" i="122"/>
  <c r="B350" i="122"/>
  <c r="B351" i="122"/>
  <c r="B352" i="122"/>
  <c r="B353" i="122"/>
  <c r="B354" i="122"/>
  <c r="B355" i="122"/>
  <c r="B356" i="122"/>
  <c r="B357" i="122"/>
  <c r="B358" i="122"/>
  <c r="B359" i="122"/>
  <c r="B360" i="122"/>
  <c r="B361" i="122"/>
  <c r="B362" i="122"/>
  <c r="B363" i="122"/>
  <c r="B364" i="122"/>
  <c r="B365" i="122"/>
  <c r="B366" i="122"/>
  <c r="B367" i="122"/>
  <c r="B368" i="122"/>
  <c r="B369" i="122"/>
  <c r="B370" i="122"/>
  <c r="B371" i="122"/>
  <c r="B372" i="122"/>
  <c r="B373" i="122"/>
  <c r="B374" i="122"/>
  <c r="B375" i="122"/>
  <c r="B376" i="122"/>
  <c r="B377" i="122"/>
  <c r="B378" i="122"/>
  <c r="B379" i="122"/>
  <c r="B380" i="122"/>
  <c r="B381" i="122"/>
  <c r="B382" i="122"/>
  <c r="B383" i="122"/>
  <c r="B384" i="122"/>
  <c r="B385" i="122"/>
  <c r="B386" i="122"/>
  <c r="B387" i="122"/>
  <c r="B388" i="122"/>
  <c r="B389" i="122"/>
  <c r="B390" i="122"/>
  <c r="B391" i="122"/>
  <c r="B392" i="122"/>
  <c r="B393" i="122"/>
  <c r="B394" i="122"/>
  <c r="B395" i="122"/>
  <c r="B396" i="122"/>
  <c r="B397" i="122"/>
  <c r="B398" i="122"/>
  <c r="B399" i="122"/>
  <c r="B400" i="122"/>
  <c r="B401" i="122"/>
  <c r="B402" i="122"/>
  <c r="B403" i="122"/>
  <c r="B404" i="122"/>
  <c r="B405" i="122"/>
  <c r="B406" i="122"/>
  <c r="B407" i="122"/>
  <c r="B408" i="122"/>
  <c r="B409" i="122"/>
  <c r="B410" i="122"/>
  <c r="B411" i="122"/>
  <c r="B412" i="122"/>
  <c r="B413" i="122"/>
  <c r="B414" i="122"/>
  <c r="B415" i="122"/>
  <c r="B416" i="122"/>
  <c r="B417" i="122"/>
  <c r="B418" i="122"/>
  <c r="B419" i="122"/>
  <c r="B420" i="122"/>
  <c r="B421" i="122"/>
  <c r="B422" i="122"/>
  <c r="B423" i="122"/>
  <c r="B424" i="122"/>
  <c r="B425" i="122"/>
  <c r="B426" i="122"/>
  <c r="B427" i="122"/>
  <c r="B428" i="122"/>
  <c r="B429" i="122"/>
  <c r="B430" i="122"/>
  <c r="B431" i="122"/>
  <c r="B432" i="122"/>
  <c r="B433" i="122"/>
  <c r="B434" i="122"/>
  <c r="B435" i="122"/>
  <c r="B436" i="122"/>
  <c r="B437" i="122"/>
  <c r="B438" i="122"/>
  <c r="B439" i="122"/>
  <c r="B440" i="122"/>
  <c r="B441" i="122"/>
  <c r="B442" i="122"/>
  <c r="B443" i="122"/>
  <c r="B444" i="122"/>
  <c r="B445" i="122"/>
  <c r="B446" i="122"/>
  <c r="B447" i="122"/>
  <c r="B448" i="122"/>
  <c r="B449" i="122"/>
  <c r="B450" i="122"/>
  <c r="B451" i="122"/>
  <c r="B452" i="122"/>
  <c r="B453" i="122"/>
  <c r="B454" i="122"/>
  <c r="B455" i="122"/>
  <c r="B456" i="122"/>
  <c r="B457" i="122"/>
  <c r="B458" i="122"/>
  <c r="B459" i="122"/>
  <c r="B460" i="122"/>
  <c r="B461" i="122"/>
  <c r="B462" i="122"/>
  <c r="B463" i="122"/>
  <c r="B464" i="122"/>
  <c r="B465" i="122"/>
  <c r="B466" i="122"/>
  <c r="B467" i="122"/>
  <c r="B468" i="122"/>
  <c r="B469" i="122"/>
  <c r="B470" i="122"/>
  <c r="B471" i="122"/>
  <c r="B472" i="122"/>
  <c r="B473" i="122"/>
  <c r="B474" i="122"/>
  <c r="B475" i="122"/>
  <c r="B476" i="122"/>
  <c r="B477" i="122"/>
  <c r="B478" i="122"/>
  <c r="B479" i="122"/>
  <c r="B480" i="122"/>
  <c r="B481" i="122"/>
  <c r="B482" i="122"/>
  <c r="B483" i="122"/>
  <c r="B484" i="122"/>
  <c r="B485" i="122"/>
  <c r="B486" i="122"/>
  <c r="B487" i="122"/>
  <c r="B488" i="122"/>
  <c r="B489" i="122"/>
  <c r="B490" i="122"/>
  <c r="B491" i="122"/>
  <c r="B492" i="122"/>
  <c r="B493" i="122"/>
  <c r="B494" i="122"/>
  <c r="B495" i="122"/>
  <c r="B496" i="122"/>
  <c r="B497" i="122"/>
  <c r="B498" i="122"/>
  <c r="B499" i="122"/>
  <c r="B500" i="122"/>
  <c r="B501" i="122"/>
  <c r="B502" i="122"/>
  <c r="B503" i="122"/>
  <c r="B504" i="122"/>
  <c r="B505" i="122"/>
  <c r="B506" i="122"/>
  <c r="B507" i="122"/>
  <c r="B508" i="122"/>
  <c r="B509" i="122"/>
  <c r="B510" i="122"/>
  <c r="B511" i="122"/>
  <c r="B512" i="122"/>
  <c r="B513" i="122"/>
  <c r="B514" i="122"/>
  <c r="B515" i="122"/>
  <c r="B516" i="122"/>
  <c r="B517" i="122"/>
  <c r="B518" i="122"/>
  <c r="B519" i="122"/>
  <c r="B520" i="122"/>
  <c r="B521" i="122"/>
  <c r="B522" i="122"/>
  <c r="B523" i="122"/>
  <c r="B524" i="122"/>
  <c r="B525" i="122"/>
  <c r="B526" i="122"/>
  <c r="B527" i="122"/>
  <c r="B528" i="122"/>
  <c r="B529" i="122"/>
  <c r="B530" i="122"/>
  <c r="B531" i="122"/>
  <c r="B532" i="122"/>
  <c r="B533" i="122"/>
  <c r="B534" i="122"/>
  <c r="B535" i="122"/>
  <c r="B536" i="122"/>
  <c r="B537" i="122"/>
  <c r="B538" i="122"/>
  <c r="B539" i="122"/>
  <c r="B540" i="122"/>
  <c r="B541" i="122"/>
  <c r="B542" i="122"/>
  <c r="B543" i="122"/>
  <c r="B544" i="122"/>
  <c r="B545" i="122"/>
  <c r="B546" i="122"/>
  <c r="B547" i="122"/>
  <c r="B548" i="122"/>
  <c r="B549" i="122"/>
  <c r="B550" i="122"/>
  <c r="B551" i="122"/>
  <c r="B552" i="122"/>
  <c r="B553" i="122"/>
  <c r="B554" i="122"/>
  <c r="B555" i="122"/>
  <c r="B556" i="122"/>
  <c r="B557" i="122"/>
  <c r="B558" i="122"/>
  <c r="B559" i="122"/>
  <c r="B560" i="122"/>
  <c r="B561" i="122"/>
  <c r="B562" i="122"/>
  <c r="B563" i="122"/>
  <c r="B564" i="122"/>
  <c r="B565" i="122"/>
  <c r="B566" i="122"/>
  <c r="B567" i="122"/>
  <c r="B568" i="122"/>
  <c r="B569" i="122"/>
  <c r="B570" i="122"/>
  <c r="B571" i="122"/>
  <c r="B572" i="122"/>
  <c r="B573" i="122"/>
  <c r="B574" i="122"/>
  <c r="B575" i="122"/>
  <c r="B576" i="122"/>
  <c r="B577" i="122"/>
  <c r="B578" i="122"/>
  <c r="B579" i="122"/>
  <c r="B580" i="122"/>
  <c r="B581" i="122"/>
  <c r="B582" i="122"/>
  <c r="B583" i="122"/>
  <c r="B584" i="122"/>
  <c r="B585" i="122"/>
  <c r="B586" i="122"/>
  <c r="B587" i="122"/>
  <c r="B588" i="122"/>
  <c r="B589" i="122"/>
  <c r="B590" i="122"/>
  <c r="B591" i="122"/>
  <c r="B592" i="122"/>
  <c r="B593" i="122"/>
  <c r="B594" i="122"/>
  <c r="B595" i="122"/>
  <c r="B596" i="122"/>
  <c r="B597" i="122"/>
  <c r="B598" i="122"/>
  <c r="B599" i="122"/>
  <c r="B600" i="122"/>
  <c r="B601" i="122"/>
  <c r="B602" i="122"/>
  <c r="B603" i="122"/>
  <c r="B604" i="122"/>
  <c r="B605" i="122"/>
  <c r="B606" i="122"/>
  <c r="B607" i="122"/>
  <c r="B608" i="122"/>
  <c r="B609" i="122"/>
  <c r="B610" i="122"/>
  <c r="B611" i="122"/>
  <c r="B612" i="122"/>
  <c r="B613" i="122"/>
  <c r="B614" i="122"/>
  <c r="B615" i="122"/>
  <c r="B616" i="122"/>
  <c r="B617" i="122"/>
  <c r="B618" i="122"/>
  <c r="B619" i="122"/>
  <c r="B620" i="122"/>
  <c r="B621" i="122"/>
  <c r="B622" i="122"/>
  <c r="B623" i="122"/>
  <c r="B624" i="122"/>
  <c r="B625" i="122"/>
  <c r="B626" i="122"/>
  <c r="B627" i="122"/>
  <c r="B628" i="122"/>
  <c r="B629" i="122"/>
  <c r="B630" i="122"/>
  <c r="B631" i="122"/>
  <c r="B632" i="122"/>
  <c r="B633" i="122"/>
  <c r="B634" i="122"/>
  <c r="B635" i="122"/>
  <c r="B636" i="122"/>
  <c r="B637" i="122"/>
  <c r="B638" i="122"/>
  <c r="B639" i="122"/>
  <c r="B640" i="122"/>
  <c r="B641" i="122"/>
  <c r="B642" i="122"/>
  <c r="B643" i="122"/>
  <c r="B644" i="122"/>
  <c r="B645" i="122"/>
  <c r="B646" i="122"/>
  <c r="B647" i="122"/>
  <c r="B648" i="122"/>
  <c r="B649" i="122"/>
  <c r="B650" i="122"/>
  <c r="B651" i="122"/>
  <c r="B652" i="122"/>
  <c r="B653" i="122"/>
  <c r="B654" i="122"/>
  <c r="B655" i="122"/>
  <c r="B656" i="122"/>
  <c r="B657" i="122"/>
  <c r="B658" i="122"/>
  <c r="B659" i="122"/>
  <c r="B660" i="122"/>
  <c r="B661" i="122"/>
  <c r="B662" i="122"/>
  <c r="B663" i="122"/>
  <c r="B664" i="122"/>
  <c r="B665" i="122"/>
  <c r="B666" i="122"/>
  <c r="B667" i="122"/>
  <c r="B668" i="122"/>
  <c r="B669" i="122"/>
  <c r="B670" i="122"/>
  <c r="B671" i="122"/>
  <c r="B672" i="122"/>
  <c r="B673" i="122"/>
  <c r="B674" i="122"/>
  <c r="B675" i="122"/>
  <c r="B676" i="122"/>
  <c r="B677" i="122"/>
  <c r="B678" i="122"/>
  <c r="B679" i="122"/>
  <c r="B680" i="122"/>
  <c r="B681" i="122"/>
  <c r="B682" i="122"/>
  <c r="B683" i="122"/>
  <c r="B684" i="122"/>
  <c r="B685" i="122"/>
  <c r="B686" i="122"/>
  <c r="B687" i="122"/>
  <c r="B688" i="122"/>
  <c r="B689" i="122"/>
  <c r="B690" i="122"/>
  <c r="B691" i="122"/>
  <c r="B692" i="122"/>
  <c r="B693" i="122"/>
  <c r="B694" i="122"/>
  <c r="B695" i="122"/>
  <c r="B696" i="122"/>
  <c r="B697" i="122"/>
  <c r="B698" i="122"/>
  <c r="B699" i="122"/>
  <c r="B700" i="122"/>
  <c r="B701" i="122"/>
  <c r="B702" i="122"/>
  <c r="B703" i="122"/>
  <c r="B704" i="122"/>
  <c r="B705" i="122"/>
  <c r="B706" i="122"/>
  <c r="B707" i="122"/>
  <c r="B708" i="122"/>
  <c r="B709" i="122"/>
  <c r="B710" i="122"/>
  <c r="B711" i="122"/>
  <c r="B712" i="122"/>
  <c r="B713" i="122"/>
  <c r="B714" i="122"/>
  <c r="B715" i="122"/>
  <c r="B716" i="122"/>
  <c r="B717" i="122"/>
  <c r="B718" i="122"/>
  <c r="B719" i="122"/>
  <c r="B720" i="122"/>
  <c r="B721" i="122"/>
  <c r="B722" i="122"/>
  <c r="B723" i="122"/>
  <c r="B724" i="122"/>
  <c r="B725" i="122"/>
  <c r="B726" i="122"/>
  <c r="B727" i="122"/>
  <c r="B728" i="122"/>
  <c r="B729" i="122"/>
  <c r="B730" i="122"/>
  <c r="B731" i="122"/>
  <c r="B732" i="122"/>
  <c r="B733" i="122"/>
  <c r="B734" i="122"/>
  <c r="B735" i="122"/>
  <c r="B736" i="122"/>
  <c r="B737" i="122"/>
  <c r="B738" i="122"/>
  <c r="B739" i="122"/>
  <c r="B740" i="122"/>
  <c r="B741" i="122"/>
  <c r="B742" i="122"/>
  <c r="B743" i="122"/>
  <c r="B744" i="122"/>
  <c r="B745" i="122"/>
  <c r="B746" i="122"/>
  <c r="B747" i="122"/>
  <c r="B748" i="122"/>
  <c r="B749" i="122"/>
  <c r="B750" i="122"/>
  <c r="B751" i="122"/>
  <c r="B752" i="122"/>
  <c r="B753" i="122"/>
  <c r="B754" i="122"/>
  <c r="B755" i="122"/>
  <c r="B756" i="122"/>
  <c r="B757" i="122"/>
  <c r="B758" i="122"/>
  <c r="B759" i="122"/>
  <c r="B760" i="122"/>
  <c r="B761" i="122"/>
  <c r="B762" i="122"/>
  <c r="B763" i="122"/>
  <c r="B764" i="122"/>
  <c r="B765" i="122"/>
  <c r="B766" i="122"/>
  <c r="B767" i="122"/>
  <c r="B768" i="122"/>
  <c r="B769" i="122"/>
  <c r="B770" i="122"/>
  <c r="B771" i="122"/>
  <c r="B772" i="122"/>
  <c r="B773" i="122"/>
  <c r="B774" i="122"/>
  <c r="B775" i="122"/>
  <c r="B776" i="122"/>
  <c r="B777" i="122"/>
  <c r="B778" i="122"/>
  <c r="B779" i="122"/>
  <c r="B780" i="122"/>
  <c r="B781" i="122"/>
  <c r="B782" i="122"/>
  <c r="B783" i="122"/>
  <c r="B784" i="122"/>
  <c r="B785" i="122"/>
  <c r="B786" i="122"/>
  <c r="B787" i="122"/>
  <c r="B788" i="122"/>
  <c r="B789" i="122"/>
  <c r="B790" i="122"/>
  <c r="B791" i="122"/>
  <c r="B792" i="122"/>
  <c r="B793" i="122"/>
  <c r="B794" i="122"/>
  <c r="B795" i="122"/>
  <c r="B796" i="122"/>
  <c r="B797" i="122"/>
  <c r="B798" i="122"/>
  <c r="B799" i="122"/>
  <c r="B800" i="122"/>
  <c r="B801" i="122"/>
  <c r="B802" i="122"/>
  <c r="B803" i="122"/>
  <c r="B804" i="122"/>
  <c r="B805" i="122"/>
  <c r="B806" i="122"/>
  <c r="B807" i="122"/>
  <c r="B808" i="122"/>
  <c r="B809" i="122"/>
  <c r="B810" i="122"/>
  <c r="B811" i="122"/>
  <c r="B812" i="122"/>
  <c r="B813" i="122"/>
  <c r="B814" i="122"/>
  <c r="B815" i="122"/>
  <c r="B816" i="122"/>
  <c r="B817" i="122"/>
  <c r="B818" i="122"/>
  <c r="B819" i="122"/>
  <c r="B820" i="122"/>
  <c r="B821" i="122"/>
  <c r="B822" i="122"/>
  <c r="B823" i="122"/>
  <c r="B824" i="122"/>
  <c r="B825" i="122"/>
  <c r="B826" i="122"/>
  <c r="B827" i="122"/>
  <c r="B828" i="122"/>
  <c r="B829" i="122"/>
  <c r="B830" i="122"/>
  <c r="B831" i="122"/>
  <c r="B832" i="122"/>
  <c r="B833" i="122"/>
  <c r="B834" i="122"/>
  <c r="B835" i="122"/>
  <c r="B836" i="122"/>
  <c r="B837" i="122"/>
  <c r="B838" i="122"/>
  <c r="B839" i="122"/>
  <c r="B840" i="122"/>
  <c r="B841" i="122"/>
  <c r="B842" i="122"/>
  <c r="B843" i="122"/>
  <c r="B844" i="122"/>
  <c r="B845" i="122"/>
  <c r="B846" i="122"/>
  <c r="B847" i="122"/>
  <c r="B848" i="122"/>
  <c r="B849" i="122"/>
  <c r="B850" i="122"/>
  <c r="B851" i="122"/>
  <c r="B852" i="122"/>
  <c r="B853" i="122"/>
  <c r="B854" i="122"/>
  <c r="B855" i="122"/>
  <c r="B856" i="122"/>
  <c r="B857" i="122"/>
  <c r="B858" i="122"/>
  <c r="B859" i="122"/>
  <c r="B860" i="122"/>
  <c r="B861" i="122"/>
  <c r="B862" i="122"/>
  <c r="B863" i="122"/>
  <c r="B864" i="122"/>
  <c r="B865" i="122"/>
  <c r="B866" i="122"/>
  <c r="B867" i="122"/>
  <c r="B868" i="122"/>
  <c r="B869" i="122"/>
  <c r="B870" i="122"/>
  <c r="B871" i="122"/>
  <c r="B872" i="122"/>
  <c r="B873" i="122"/>
  <c r="B874" i="122"/>
  <c r="B875" i="122"/>
  <c r="B876" i="122"/>
  <c r="B877" i="122"/>
  <c r="B878" i="122"/>
  <c r="B879" i="122"/>
  <c r="B880" i="122"/>
  <c r="B881" i="122"/>
  <c r="B882" i="122"/>
  <c r="B883" i="122"/>
  <c r="B884" i="122"/>
  <c r="B885" i="122"/>
  <c r="B886" i="122"/>
  <c r="B887" i="122"/>
  <c r="B888" i="122"/>
  <c r="B889" i="122"/>
  <c r="B890" i="122"/>
  <c r="B891" i="122"/>
  <c r="B892" i="122"/>
  <c r="B893" i="122"/>
  <c r="B894" i="122"/>
  <c r="B895" i="122"/>
  <c r="B896" i="122"/>
  <c r="B897" i="122"/>
  <c r="B898" i="122"/>
  <c r="B899" i="122"/>
  <c r="B900" i="122"/>
  <c r="B901" i="122"/>
  <c r="B902" i="122"/>
  <c r="B903" i="122"/>
  <c r="B904" i="122"/>
  <c r="B905" i="122"/>
  <c r="B906" i="122"/>
  <c r="B907" i="122"/>
  <c r="B908" i="122"/>
  <c r="B909" i="122"/>
  <c r="B910" i="122"/>
  <c r="B911" i="122"/>
  <c r="B912" i="122"/>
  <c r="B913" i="122"/>
  <c r="B914" i="122"/>
  <c r="B915" i="122"/>
  <c r="B916" i="122"/>
  <c r="B917" i="122"/>
  <c r="B918" i="122"/>
  <c r="B919" i="122"/>
  <c r="B920" i="122"/>
  <c r="B921" i="122"/>
  <c r="B922" i="122"/>
  <c r="B923" i="122"/>
  <c r="B924" i="122"/>
  <c r="B925" i="122"/>
  <c r="B926" i="122"/>
  <c r="B927" i="122"/>
  <c r="B928" i="122"/>
  <c r="B929" i="122"/>
  <c r="B930" i="122"/>
  <c r="B931" i="122"/>
  <c r="B932" i="122"/>
  <c r="B933" i="122"/>
  <c r="B934" i="122"/>
  <c r="B935" i="122"/>
  <c r="B936" i="122"/>
  <c r="B937" i="122"/>
  <c r="B938" i="122"/>
  <c r="B939" i="122"/>
  <c r="B940" i="122"/>
  <c r="B941" i="122"/>
  <c r="B942" i="122"/>
  <c r="B943" i="122"/>
  <c r="B944" i="122"/>
  <c r="B945" i="122"/>
  <c r="B946" i="122"/>
  <c r="B947" i="122"/>
  <c r="B948" i="122"/>
  <c r="B949" i="122"/>
  <c r="B950" i="122"/>
  <c r="B951" i="122"/>
  <c r="B952" i="122"/>
  <c r="B953" i="122"/>
  <c r="B954" i="122"/>
  <c r="B955" i="122"/>
  <c r="B956" i="122"/>
  <c r="B957" i="122"/>
  <c r="B958" i="122"/>
  <c r="B959" i="122"/>
  <c r="B960" i="122"/>
  <c r="B961" i="122"/>
  <c r="B962" i="122"/>
  <c r="B963" i="122"/>
  <c r="B964" i="122"/>
  <c r="B965" i="122"/>
  <c r="B966" i="122"/>
  <c r="B967" i="122"/>
  <c r="B968" i="122"/>
  <c r="B969" i="122"/>
  <c r="B970" i="122"/>
  <c r="B971" i="122"/>
  <c r="B972" i="122"/>
  <c r="B973" i="122"/>
  <c r="B974" i="122"/>
  <c r="B975" i="122"/>
  <c r="B976" i="122"/>
  <c r="B977" i="122"/>
  <c r="B978" i="122"/>
  <c r="B979" i="122"/>
  <c r="B980" i="122"/>
  <c r="B981" i="122"/>
  <c r="B982" i="122"/>
  <c r="B983" i="122"/>
  <c r="B984" i="122"/>
  <c r="B985" i="122"/>
  <c r="B986" i="122"/>
  <c r="B987" i="122"/>
  <c r="B988" i="122"/>
  <c r="B989" i="122"/>
  <c r="B990" i="122"/>
  <c r="B991" i="122"/>
  <c r="B992" i="122"/>
  <c r="B993" i="122"/>
  <c r="B994" i="122"/>
  <c r="B995" i="122"/>
  <c r="B996" i="122"/>
  <c r="B997" i="122"/>
  <c r="B998" i="122"/>
  <c r="B999" i="122"/>
  <c r="B1000" i="122"/>
  <c r="B1001" i="122"/>
  <c r="B1002" i="122"/>
  <c r="C3" i="121"/>
  <c r="B3" i="121" s="1"/>
  <c r="B4" i="121"/>
  <c r="B5" i="121"/>
  <c r="B6" i="121"/>
  <c r="B7" i="121"/>
  <c r="B8" i="121"/>
  <c r="B9" i="121"/>
  <c r="B10" i="121"/>
  <c r="B11" i="121"/>
  <c r="B12" i="121"/>
  <c r="B13" i="121"/>
  <c r="B14" i="121"/>
  <c r="B15" i="121"/>
  <c r="B16" i="121"/>
  <c r="B17" i="121"/>
  <c r="B18" i="121"/>
  <c r="B19" i="121"/>
  <c r="B20" i="121"/>
  <c r="B21" i="121"/>
  <c r="B22" i="121"/>
  <c r="B23" i="121"/>
  <c r="B24" i="121"/>
  <c r="B25" i="121"/>
  <c r="B26" i="121"/>
  <c r="B27" i="121"/>
  <c r="B28" i="121"/>
  <c r="B29" i="121"/>
  <c r="B30" i="121"/>
  <c r="B31" i="121"/>
  <c r="B32" i="121"/>
  <c r="B33" i="121"/>
  <c r="B34" i="121"/>
  <c r="B35" i="121"/>
  <c r="B36" i="121"/>
  <c r="B37" i="121"/>
  <c r="B38" i="121"/>
  <c r="B39" i="121"/>
  <c r="B40" i="121"/>
  <c r="B41" i="121"/>
  <c r="B42" i="121"/>
  <c r="B43" i="121"/>
  <c r="B44" i="121"/>
  <c r="B45" i="121"/>
  <c r="B46" i="121"/>
  <c r="B47" i="121"/>
  <c r="B48" i="121"/>
  <c r="B49" i="121"/>
  <c r="B50" i="121"/>
  <c r="B51" i="121"/>
  <c r="B52" i="121"/>
  <c r="B53" i="121"/>
  <c r="B54" i="121"/>
  <c r="B55" i="121"/>
  <c r="B56" i="121"/>
  <c r="B57" i="121"/>
  <c r="B58" i="121"/>
  <c r="B59" i="121"/>
  <c r="B60" i="121"/>
  <c r="B61" i="121"/>
  <c r="B62" i="121"/>
  <c r="B63" i="121"/>
  <c r="B64" i="121"/>
  <c r="B65" i="121"/>
  <c r="B66" i="121"/>
  <c r="B67" i="121"/>
  <c r="B68" i="121"/>
  <c r="B69" i="121"/>
  <c r="B70" i="121"/>
  <c r="B71" i="121"/>
  <c r="B72" i="121"/>
  <c r="B73" i="121"/>
  <c r="B74" i="121"/>
  <c r="B75" i="121"/>
  <c r="B76" i="121"/>
  <c r="B77" i="121"/>
  <c r="B78" i="121"/>
  <c r="B79" i="121"/>
  <c r="B80" i="121"/>
  <c r="B81" i="121"/>
  <c r="B82" i="121"/>
  <c r="B83" i="121"/>
  <c r="B84" i="121"/>
  <c r="B85" i="121"/>
  <c r="B86" i="121"/>
  <c r="B87" i="121"/>
  <c r="B88" i="121"/>
  <c r="B89" i="121"/>
  <c r="B90" i="121"/>
  <c r="B91" i="121"/>
  <c r="B92" i="121"/>
  <c r="B93" i="121"/>
  <c r="B94" i="121"/>
  <c r="B95" i="121"/>
  <c r="B96" i="121"/>
  <c r="B97" i="121"/>
  <c r="B98" i="121"/>
  <c r="B99" i="121"/>
  <c r="B100" i="121"/>
  <c r="B101" i="121"/>
  <c r="B102" i="121"/>
  <c r="B103" i="121"/>
  <c r="B104" i="121"/>
  <c r="B105" i="121"/>
  <c r="B106" i="121"/>
  <c r="B107" i="121"/>
  <c r="B108" i="121"/>
  <c r="B109" i="121"/>
  <c r="B110" i="121"/>
  <c r="B111" i="121"/>
  <c r="B112" i="121"/>
  <c r="B113" i="121"/>
  <c r="B114" i="121"/>
  <c r="B115" i="121"/>
  <c r="B116" i="121"/>
  <c r="B117" i="121"/>
  <c r="B118" i="121"/>
  <c r="B119" i="121"/>
  <c r="B120" i="121"/>
  <c r="B121" i="121"/>
  <c r="B122" i="121"/>
  <c r="B123" i="121"/>
  <c r="B124" i="121"/>
  <c r="B125" i="121"/>
  <c r="B126" i="121"/>
  <c r="B127" i="121"/>
  <c r="B128" i="121"/>
  <c r="B129" i="121"/>
  <c r="B130" i="121"/>
  <c r="B131" i="121"/>
  <c r="B132" i="121"/>
  <c r="B133" i="121"/>
  <c r="B134" i="121"/>
  <c r="B135" i="121"/>
  <c r="B136" i="121"/>
  <c r="B137" i="121"/>
  <c r="B138" i="121"/>
  <c r="B139" i="121"/>
  <c r="B140" i="121"/>
  <c r="B141" i="121"/>
  <c r="B142" i="121"/>
  <c r="B143" i="121"/>
  <c r="B144" i="121"/>
  <c r="B145" i="121"/>
  <c r="B146" i="121"/>
  <c r="B147" i="121"/>
  <c r="B148" i="121"/>
  <c r="B149" i="121"/>
  <c r="B150" i="121"/>
  <c r="B151" i="121"/>
  <c r="B152" i="121"/>
  <c r="B153" i="121"/>
  <c r="B154" i="121"/>
  <c r="B155" i="121"/>
  <c r="B156" i="121"/>
  <c r="B157" i="121"/>
  <c r="B158" i="121"/>
  <c r="B159" i="121"/>
  <c r="B160" i="121"/>
  <c r="B161" i="121"/>
  <c r="B162" i="121"/>
  <c r="B163" i="121"/>
  <c r="B164" i="121"/>
  <c r="B165" i="121"/>
  <c r="B166" i="121"/>
  <c r="B167" i="121"/>
  <c r="B168" i="121"/>
  <c r="B169" i="121"/>
  <c r="B170" i="121"/>
  <c r="B171" i="121"/>
  <c r="B172" i="121"/>
  <c r="B173" i="121"/>
  <c r="B174" i="121"/>
  <c r="B175" i="121"/>
  <c r="B176" i="121"/>
  <c r="B177" i="121"/>
  <c r="B178" i="121"/>
  <c r="B179" i="121"/>
  <c r="B180" i="121"/>
  <c r="B181" i="121"/>
  <c r="B182" i="121"/>
  <c r="B183" i="121"/>
  <c r="B184" i="121"/>
  <c r="B185" i="121"/>
  <c r="B186" i="121"/>
  <c r="B187" i="121"/>
  <c r="B188" i="121"/>
  <c r="B189" i="121"/>
  <c r="B190" i="121"/>
  <c r="B191" i="121"/>
  <c r="B192" i="121"/>
  <c r="B193" i="121"/>
  <c r="B194" i="121"/>
  <c r="B195" i="121"/>
  <c r="B196" i="121"/>
  <c r="B197" i="121"/>
  <c r="B198" i="121"/>
  <c r="B199" i="121"/>
  <c r="B200" i="121"/>
  <c r="B201" i="121"/>
  <c r="B202" i="121"/>
  <c r="B203" i="121"/>
  <c r="B204" i="121"/>
  <c r="B205" i="121"/>
  <c r="B206" i="121"/>
  <c r="B207" i="121"/>
  <c r="B208" i="121"/>
  <c r="B209" i="121"/>
  <c r="B210" i="121"/>
  <c r="B211" i="121"/>
  <c r="B212" i="121"/>
  <c r="B213" i="121"/>
  <c r="B214" i="121"/>
  <c r="B215" i="121"/>
  <c r="B216" i="121"/>
  <c r="B217" i="121"/>
  <c r="B218" i="121"/>
  <c r="B219" i="121"/>
  <c r="B220" i="121"/>
  <c r="B221" i="121"/>
  <c r="B222" i="121"/>
  <c r="B223" i="121"/>
  <c r="B224" i="121"/>
  <c r="B225" i="121"/>
  <c r="B226" i="121"/>
  <c r="B227" i="121"/>
  <c r="B228" i="121"/>
  <c r="B229" i="121"/>
  <c r="B230" i="121"/>
  <c r="B231" i="121"/>
  <c r="B232" i="121"/>
  <c r="B233" i="121"/>
  <c r="B234" i="121"/>
  <c r="B235" i="121"/>
  <c r="B236" i="121"/>
  <c r="B237" i="121"/>
  <c r="B238" i="121"/>
  <c r="B239" i="121"/>
  <c r="B240" i="121"/>
  <c r="B241" i="121"/>
  <c r="B242" i="121"/>
  <c r="B243" i="121"/>
  <c r="B244" i="121"/>
  <c r="B245" i="121"/>
  <c r="B246" i="121"/>
  <c r="B247" i="121"/>
  <c r="B248" i="121"/>
  <c r="B249" i="121"/>
  <c r="B250" i="121"/>
  <c r="B251" i="121"/>
  <c r="B252" i="121"/>
  <c r="B253" i="121"/>
  <c r="B254" i="121"/>
  <c r="B255" i="121"/>
  <c r="B256" i="121"/>
  <c r="B257" i="121"/>
  <c r="B258" i="121"/>
  <c r="B259" i="121"/>
  <c r="B260" i="121"/>
  <c r="B261" i="121"/>
  <c r="B262" i="121"/>
  <c r="B263" i="121"/>
  <c r="B264" i="121"/>
  <c r="B265" i="121"/>
  <c r="B266" i="121"/>
  <c r="B267" i="121"/>
  <c r="B268" i="121"/>
  <c r="B269" i="121"/>
  <c r="B270" i="121"/>
  <c r="B271" i="121"/>
  <c r="B272" i="121"/>
  <c r="B273" i="121"/>
  <c r="B274" i="121"/>
  <c r="B275" i="121"/>
  <c r="B276" i="121"/>
  <c r="B277" i="121"/>
  <c r="B278" i="121"/>
  <c r="B279" i="121"/>
  <c r="B280" i="121"/>
  <c r="B281" i="121"/>
  <c r="B282" i="121"/>
  <c r="B283" i="121"/>
  <c r="B284" i="121"/>
  <c r="B285" i="121"/>
  <c r="B286" i="121"/>
  <c r="B287" i="121"/>
  <c r="B288" i="121"/>
  <c r="B289" i="121"/>
  <c r="B290" i="121"/>
  <c r="B291" i="121"/>
  <c r="B292" i="121"/>
  <c r="B293" i="121"/>
  <c r="B294" i="121"/>
  <c r="B295" i="121"/>
  <c r="B296" i="121"/>
  <c r="B297" i="121"/>
  <c r="B298" i="121"/>
  <c r="B299" i="121"/>
  <c r="B300" i="121"/>
  <c r="B301" i="121"/>
  <c r="B302" i="121"/>
  <c r="B303" i="121"/>
  <c r="B304" i="121"/>
  <c r="B305" i="121"/>
  <c r="B306" i="121"/>
  <c r="B307" i="121"/>
  <c r="B308" i="121"/>
  <c r="B309" i="121"/>
  <c r="B310" i="121"/>
  <c r="B311" i="121"/>
  <c r="B312" i="121"/>
  <c r="B313" i="121"/>
  <c r="B314" i="121"/>
  <c r="B315" i="121"/>
  <c r="B316" i="121"/>
  <c r="B317" i="121"/>
  <c r="B318" i="121"/>
  <c r="B319" i="121"/>
  <c r="B320" i="121"/>
  <c r="B321" i="121"/>
  <c r="B322" i="121"/>
  <c r="B323" i="121"/>
  <c r="B324" i="121"/>
  <c r="B325" i="121"/>
  <c r="B326" i="121"/>
  <c r="B327" i="121"/>
  <c r="B328" i="121"/>
  <c r="B329" i="121"/>
  <c r="B330" i="121"/>
  <c r="B331" i="121"/>
  <c r="B332" i="121"/>
  <c r="B333" i="121"/>
  <c r="B334" i="121"/>
  <c r="B335" i="121"/>
  <c r="B336" i="121"/>
  <c r="B337" i="121"/>
  <c r="B338" i="121"/>
  <c r="B339" i="121"/>
  <c r="B340" i="121"/>
  <c r="B341" i="121"/>
  <c r="B342" i="121"/>
  <c r="B343" i="121"/>
  <c r="B344" i="121"/>
  <c r="B345" i="121"/>
  <c r="B346" i="121"/>
  <c r="B347" i="121"/>
  <c r="B348" i="121"/>
  <c r="B349" i="121"/>
  <c r="B350" i="121"/>
  <c r="B351" i="121"/>
  <c r="B352" i="121"/>
  <c r="B353" i="121"/>
  <c r="B354" i="121"/>
  <c r="B355" i="121"/>
  <c r="B356" i="121"/>
  <c r="B357" i="121"/>
  <c r="B358" i="121"/>
  <c r="B359" i="121"/>
  <c r="B360" i="121"/>
  <c r="B361" i="121"/>
  <c r="B362" i="121"/>
  <c r="B363" i="121"/>
  <c r="B364" i="121"/>
  <c r="B365" i="121"/>
  <c r="B366" i="121"/>
  <c r="B367" i="121"/>
  <c r="B368" i="121"/>
  <c r="B369" i="121"/>
  <c r="B370" i="121"/>
  <c r="B371" i="121"/>
  <c r="B372" i="121"/>
  <c r="B373" i="121"/>
  <c r="B374" i="121"/>
  <c r="B375" i="121"/>
  <c r="B376" i="121"/>
  <c r="B377" i="121"/>
  <c r="B378" i="121"/>
  <c r="B379" i="121"/>
  <c r="B380" i="121"/>
  <c r="B381" i="121"/>
  <c r="B382" i="121"/>
  <c r="B383" i="121"/>
  <c r="B384" i="121"/>
  <c r="B385" i="121"/>
  <c r="B386" i="121"/>
  <c r="B387" i="121"/>
  <c r="B388" i="121"/>
  <c r="B389" i="121"/>
  <c r="B390" i="121"/>
  <c r="B391" i="121"/>
  <c r="B392" i="121"/>
  <c r="B393" i="121"/>
  <c r="B394" i="121"/>
  <c r="B395" i="121"/>
  <c r="B396" i="121"/>
  <c r="B397" i="121"/>
  <c r="B398" i="121"/>
  <c r="B399" i="121"/>
  <c r="B400" i="121"/>
  <c r="B401" i="121"/>
  <c r="B402" i="121"/>
  <c r="B403" i="121"/>
  <c r="B404" i="121"/>
  <c r="B405" i="121"/>
  <c r="B406" i="121"/>
  <c r="B407" i="121"/>
  <c r="B408" i="121"/>
  <c r="B409" i="121"/>
  <c r="B410" i="121"/>
  <c r="B411" i="121"/>
  <c r="B412" i="121"/>
  <c r="B413" i="121"/>
  <c r="B414" i="121"/>
  <c r="B415" i="121"/>
  <c r="B416" i="121"/>
  <c r="B417" i="121"/>
  <c r="B418" i="121"/>
  <c r="B419" i="121"/>
  <c r="B420" i="121"/>
  <c r="B421" i="121"/>
  <c r="B422" i="121"/>
  <c r="B423" i="121"/>
  <c r="B424" i="121"/>
  <c r="B425" i="121"/>
  <c r="B426" i="121"/>
  <c r="B427" i="121"/>
  <c r="B428" i="121"/>
  <c r="B429" i="121"/>
  <c r="B430" i="121"/>
  <c r="B431" i="121"/>
  <c r="B432" i="121"/>
  <c r="B433" i="121"/>
  <c r="B434" i="121"/>
  <c r="B435" i="121"/>
  <c r="B436" i="121"/>
  <c r="B437" i="121"/>
  <c r="B438" i="121"/>
  <c r="B439" i="121"/>
  <c r="B440" i="121"/>
  <c r="B441" i="121"/>
  <c r="B442" i="121"/>
  <c r="B443" i="121"/>
  <c r="B444" i="121"/>
  <c r="B445" i="121"/>
  <c r="B446" i="121"/>
  <c r="B447" i="121"/>
  <c r="B448" i="121"/>
  <c r="B449" i="121"/>
  <c r="B450" i="121"/>
  <c r="B451" i="121"/>
  <c r="B452" i="121"/>
  <c r="B453" i="121"/>
  <c r="B454" i="121"/>
  <c r="B455" i="121"/>
  <c r="B456" i="121"/>
  <c r="B457" i="121"/>
  <c r="B458" i="121"/>
  <c r="B459" i="121"/>
  <c r="B460" i="121"/>
  <c r="B461" i="121"/>
  <c r="B462" i="121"/>
  <c r="B463" i="121"/>
  <c r="B464" i="121"/>
  <c r="B465" i="121"/>
  <c r="B466" i="121"/>
  <c r="B467" i="121"/>
  <c r="B468" i="121"/>
  <c r="B469" i="121"/>
  <c r="B470" i="121"/>
  <c r="B471" i="121"/>
  <c r="B472" i="121"/>
  <c r="B473" i="121"/>
  <c r="B474" i="121"/>
  <c r="B475" i="121"/>
  <c r="B476" i="121"/>
  <c r="B477" i="121"/>
  <c r="B478" i="121"/>
  <c r="B479" i="121"/>
  <c r="B480" i="121"/>
  <c r="B481" i="121"/>
  <c r="B482" i="121"/>
  <c r="B483" i="121"/>
  <c r="B484" i="121"/>
  <c r="B485" i="121"/>
  <c r="B486" i="121"/>
  <c r="B487" i="121"/>
  <c r="B488" i="121"/>
  <c r="B489" i="121"/>
  <c r="B490" i="121"/>
  <c r="B491" i="121"/>
  <c r="B492" i="121"/>
  <c r="B493" i="121"/>
  <c r="B494" i="121"/>
  <c r="B495" i="121"/>
  <c r="B496" i="121"/>
  <c r="B497" i="121"/>
  <c r="B498" i="121"/>
  <c r="B499" i="121"/>
  <c r="B500" i="121"/>
  <c r="B501" i="121"/>
  <c r="B502" i="121"/>
  <c r="B503" i="121"/>
  <c r="B504" i="121"/>
  <c r="B505" i="121"/>
  <c r="B506" i="121"/>
  <c r="B507" i="121"/>
  <c r="B508" i="121"/>
  <c r="B509" i="121"/>
  <c r="B510" i="121"/>
  <c r="B511" i="121"/>
  <c r="B512" i="121"/>
  <c r="B513" i="121"/>
  <c r="B514" i="121"/>
  <c r="B515" i="121"/>
  <c r="B516" i="121"/>
  <c r="B517" i="121"/>
  <c r="B518" i="121"/>
  <c r="B519" i="121"/>
  <c r="B520" i="121"/>
  <c r="B521" i="121"/>
  <c r="B522" i="121"/>
  <c r="B523" i="121"/>
  <c r="B524" i="121"/>
  <c r="B525" i="121"/>
  <c r="B526" i="121"/>
  <c r="B527" i="121"/>
  <c r="B528" i="121"/>
  <c r="B529" i="121"/>
  <c r="B530" i="121"/>
  <c r="B531" i="121"/>
  <c r="B532" i="121"/>
  <c r="B533" i="121"/>
  <c r="B534" i="121"/>
  <c r="B535" i="121"/>
  <c r="B536" i="121"/>
  <c r="B537" i="121"/>
  <c r="B538" i="121"/>
  <c r="B539" i="121"/>
  <c r="B540" i="121"/>
  <c r="B541" i="121"/>
  <c r="B542" i="121"/>
  <c r="B543" i="121"/>
  <c r="B544" i="121"/>
  <c r="B545" i="121"/>
  <c r="B546" i="121"/>
  <c r="B547" i="121"/>
  <c r="B548" i="121"/>
  <c r="B549" i="121"/>
  <c r="B550" i="121"/>
  <c r="B551" i="121"/>
  <c r="B552" i="121"/>
  <c r="B553" i="121"/>
  <c r="B554" i="121"/>
  <c r="B555" i="121"/>
  <c r="B556" i="121"/>
  <c r="B557" i="121"/>
  <c r="B558" i="121"/>
  <c r="B559" i="121"/>
  <c r="B560" i="121"/>
  <c r="B561" i="121"/>
  <c r="B562" i="121"/>
  <c r="B563" i="121"/>
  <c r="B564" i="121"/>
  <c r="B565" i="121"/>
  <c r="B566" i="121"/>
  <c r="B567" i="121"/>
  <c r="B568" i="121"/>
  <c r="B569" i="121"/>
  <c r="B570" i="121"/>
  <c r="B571" i="121"/>
  <c r="B572" i="121"/>
  <c r="B573" i="121"/>
  <c r="B574" i="121"/>
  <c r="B575" i="121"/>
  <c r="B576" i="121"/>
  <c r="B577" i="121"/>
  <c r="B578" i="121"/>
  <c r="B579" i="121"/>
  <c r="B580" i="121"/>
  <c r="B581" i="121"/>
  <c r="B582" i="121"/>
  <c r="B583" i="121"/>
  <c r="B584" i="121"/>
  <c r="B585" i="121"/>
  <c r="B586" i="121"/>
  <c r="B587" i="121"/>
  <c r="B588" i="121"/>
  <c r="B589" i="121"/>
  <c r="B590" i="121"/>
  <c r="B591" i="121"/>
  <c r="B592" i="121"/>
  <c r="B593" i="121"/>
  <c r="B594" i="121"/>
  <c r="B595" i="121"/>
  <c r="B596" i="121"/>
  <c r="B597" i="121"/>
  <c r="B598" i="121"/>
  <c r="B599" i="121"/>
  <c r="B600" i="121"/>
  <c r="B601" i="121"/>
  <c r="B602" i="121"/>
  <c r="B603" i="121"/>
  <c r="B604" i="121"/>
  <c r="B605" i="121"/>
  <c r="B606" i="121"/>
  <c r="B607" i="121"/>
  <c r="B608" i="121"/>
  <c r="B609" i="121"/>
  <c r="B610" i="121"/>
  <c r="B611" i="121"/>
  <c r="B612" i="121"/>
  <c r="B613" i="121"/>
  <c r="B614" i="121"/>
  <c r="B615" i="121"/>
  <c r="B616" i="121"/>
  <c r="B617" i="121"/>
  <c r="B618" i="121"/>
  <c r="B619" i="121"/>
  <c r="B620" i="121"/>
  <c r="B621" i="121"/>
  <c r="B622" i="121"/>
  <c r="B623" i="121"/>
  <c r="B624" i="121"/>
  <c r="B625" i="121"/>
  <c r="B626" i="121"/>
  <c r="B627" i="121"/>
  <c r="B628" i="121"/>
  <c r="B629" i="121"/>
  <c r="B630" i="121"/>
  <c r="B631" i="121"/>
  <c r="B632" i="121"/>
  <c r="B633" i="121"/>
  <c r="B634" i="121"/>
  <c r="B635" i="121"/>
  <c r="B636" i="121"/>
  <c r="B637" i="121"/>
  <c r="B638" i="121"/>
  <c r="B639" i="121"/>
  <c r="B640" i="121"/>
  <c r="B641" i="121"/>
  <c r="B642" i="121"/>
  <c r="B643" i="121"/>
  <c r="B644" i="121"/>
  <c r="B645" i="121"/>
  <c r="B646" i="121"/>
  <c r="B647" i="121"/>
  <c r="B648" i="121"/>
  <c r="B649" i="121"/>
  <c r="B650" i="121"/>
  <c r="B651" i="121"/>
  <c r="B652" i="121"/>
  <c r="B653" i="121"/>
  <c r="B654" i="121"/>
  <c r="B655" i="121"/>
  <c r="B656" i="121"/>
  <c r="B657" i="121"/>
  <c r="B658" i="121"/>
  <c r="B659" i="121"/>
  <c r="B660" i="121"/>
  <c r="B661" i="121"/>
  <c r="B662" i="121"/>
  <c r="B663" i="121"/>
  <c r="B664" i="121"/>
  <c r="B665" i="121"/>
  <c r="B666" i="121"/>
  <c r="B667" i="121"/>
  <c r="B668" i="121"/>
  <c r="B669" i="121"/>
  <c r="B670" i="121"/>
  <c r="B671" i="121"/>
  <c r="B672" i="121"/>
  <c r="B673" i="121"/>
  <c r="B674" i="121"/>
  <c r="B675" i="121"/>
  <c r="B676" i="121"/>
  <c r="B677" i="121"/>
  <c r="B678" i="121"/>
  <c r="B679" i="121"/>
  <c r="B680" i="121"/>
  <c r="B681" i="121"/>
  <c r="B682" i="121"/>
  <c r="B683" i="121"/>
  <c r="B684" i="121"/>
  <c r="B685" i="121"/>
  <c r="B686" i="121"/>
  <c r="B687" i="121"/>
  <c r="B688" i="121"/>
  <c r="B689" i="121"/>
  <c r="B690" i="121"/>
  <c r="B691" i="121"/>
  <c r="B692" i="121"/>
  <c r="B693" i="121"/>
  <c r="B694" i="121"/>
  <c r="B695" i="121"/>
  <c r="B696" i="121"/>
  <c r="B697" i="121"/>
  <c r="B698" i="121"/>
  <c r="B699" i="121"/>
  <c r="B700" i="121"/>
  <c r="B701" i="121"/>
  <c r="B702" i="121"/>
  <c r="B703" i="121"/>
  <c r="B704" i="121"/>
  <c r="B705" i="121"/>
  <c r="B706" i="121"/>
  <c r="B707" i="121"/>
  <c r="B708" i="121"/>
  <c r="B709" i="121"/>
  <c r="B710" i="121"/>
  <c r="B711" i="121"/>
  <c r="B712" i="121"/>
  <c r="B713" i="121"/>
  <c r="B714" i="121"/>
  <c r="B715" i="121"/>
  <c r="B716" i="121"/>
  <c r="B717" i="121"/>
  <c r="B718" i="121"/>
  <c r="B719" i="121"/>
  <c r="B720" i="121"/>
  <c r="B721" i="121"/>
  <c r="B722" i="121"/>
  <c r="B723" i="121"/>
  <c r="B724" i="121"/>
  <c r="B725" i="121"/>
  <c r="B726" i="121"/>
  <c r="B727" i="121"/>
  <c r="B728" i="121"/>
  <c r="B729" i="121"/>
  <c r="B730" i="121"/>
  <c r="B731" i="121"/>
  <c r="B732" i="121"/>
  <c r="B733" i="121"/>
  <c r="B734" i="121"/>
  <c r="B735" i="121"/>
  <c r="B736" i="121"/>
  <c r="B737" i="121"/>
  <c r="B738" i="121"/>
  <c r="B739" i="121"/>
  <c r="B740" i="121"/>
  <c r="B741" i="121"/>
  <c r="B742" i="121"/>
  <c r="B743" i="121"/>
  <c r="B744" i="121"/>
  <c r="B745" i="121"/>
  <c r="B746" i="121"/>
  <c r="B747" i="121"/>
  <c r="B748" i="121"/>
  <c r="B749" i="121"/>
  <c r="B750" i="121"/>
  <c r="B751" i="121"/>
  <c r="B752" i="121"/>
  <c r="B753" i="121"/>
  <c r="B754" i="121"/>
  <c r="B755" i="121"/>
  <c r="B756" i="121"/>
  <c r="B757" i="121"/>
  <c r="B758" i="121"/>
  <c r="B759" i="121"/>
  <c r="B760" i="121"/>
  <c r="B761" i="121"/>
  <c r="B762" i="121"/>
  <c r="B763" i="121"/>
  <c r="B764" i="121"/>
  <c r="B765" i="121"/>
  <c r="B766" i="121"/>
  <c r="B767" i="121"/>
  <c r="B768" i="121"/>
  <c r="B769" i="121"/>
  <c r="B770" i="121"/>
  <c r="B771" i="121"/>
  <c r="B772" i="121"/>
  <c r="B773" i="121"/>
  <c r="B774" i="121"/>
  <c r="B775" i="121"/>
  <c r="B776" i="121"/>
  <c r="B777" i="121"/>
  <c r="B778" i="121"/>
  <c r="B779" i="121"/>
  <c r="B780" i="121"/>
  <c r="B781" i="121"/>
  <c r="B782" i="121"/>
  <c r="B783" i="121"/>
  <c r="B784" i="121"/>
  <c r="B785" i="121"/>
  <c r="B786" i="121"/>
  <c r="B787" i="121"/>
  <c r="B788" i="121"/>
  <c r="B789" i="121"/>
  <c r="B790" i="121"/>
  <c r="B791" i="121"/>
  <c r="B792" i="121"/>
  <c r="B793" i="121"/>
  <c r="B794" i="121"/>
  <c r="B795" i="121"/>
  <c r="B796" i="121"/>
  <c r="B797" i="121"/>
  <c r="B798" i="121"/>
  <c r="B799" i="121"/>
  <c r="B800" i="121"/>
  <c r="B801" i="121"/>
  <c r="B802" i="121"/>
  <c r="B803" i="121"/>
  <c r="B804" i="121"/>
  <c r="B805" i="121"/>
  <c r="B806" i="121"/>
  <c r="B807" i="121"/>
  <c r="B808" i="121"/>
  <c r="B809" i="121"/>
  <c r="B810" i="121"/>
  <c r="B811" i="121"/>
  <c r="B812" i="121"/>
  <c r="B813" i="121"/>
  <c r="B814" i="121"/>
  <c r="B815" i="121"/>
  <c r="B816" i="121"/>
  <c r="B817" i="121"/>
  <c r="B818" i="121"/>
  <c r="B819" i="121"/>
  <c r="B820" i="121"/>
  <c r="B821" i="121"/>
  <c r="B822" i="121"/>
  <c r="B823" i="121"/>
  <c r="B824" i="121"/>
  <c r="B825" i="121"/>
  <c r="B826" i="121"/>
  <c r="B827" i="121"/>
  <c r="B828" i="121"/>
  <c r="B829" i="121"/>
  <c r="B830" i="121"/>
  <c r="B831" i="121"/>
  <c r="B832" i="121"/>
  <c r="B833" i="121"/>
  <c r="B834" i="121"/>
  <c r="B835" i="121"/>
  <c r="B836" i="121"/>
  <c r="B837" i="121"/>
  <c r="B838" i="121"/>
  <c r="B839" i="121"/>
  <c r="B840" i="121"/>
  <c r="B841" i="121"/>
  <c r="B842" i="121"/>
  <c r="B843" i="121"/>
  <c r="B844" i="121"/>
  <c r="B845" i="121"/>
  <c r="B846" i="121"/>
  <c r="B847" i="121"/>
  <c r="B848" i="121"/>
  <c r="B849" i="121"/>
  <c r="B850" i="121"/>
  <c r="B851" i="121"/>
  <c r="B852" i="121"/>
  <c r="B853" i="121"/>
  <c r="B854" i="121"/>
  <c r="B855" i="121"/>
  <c r="B856" i="121"/>
  <c r="B857" i="121"/>
  <c r="B858" i="121"/>
  <c r="B859" i="121"/>
  <c r="B860" i="121"/>
  <c r="B861" i="121"/>
  <c r="B862" i="121"/>
  <c r="B863" i="121"/>
  <c r="B864" i="121"/>
  <c r="B865" i="121"/>
  <c r="B866" i="121"/>
  <c r="B867" i="121"/>
  <c r="B868" i="121"/>
  <c r="B869" i="121"/>
  <c r="B870" i="121"/>
  <c r="B871" i="121"/>
  <c r="B872" i="121"/>
  <c r="B873" i="121"/>
  <c r="B874" i="121"/>
  <c r="B875" i="121"/>
  <c r="B876" i="121"/>
  <c r="B877" i="121"/>
  <c r="B878" i="121"/>
  <c r="B879" i="121"/>
  <c r="B880" i="121"/>
  <c r="B881" i="121"/>
  <c r="B882" i="121"/>
  <c r="B883" i="121"/>
  <c r="B884" i="121"/>
  <c r="B885" i="121"/>
  <c r="B886" i="121"/>
  <c r="B887" i="121"/>
  <c r="B888" i="121"/>
  <c r="B889" i="121"/>
  <c r="B890" i="121"/>
  <c r="B891" i="121"/>
  <c r="B892" i="121"/>
  <c r="B893" i="121"/>
  <c r="B894" i="121"/>
  <c r="B895" i="121"/>
  <c r="B896" i="121"/>
  <c r="B897" i="121"/>
  <c r="B898" i="121"/>
  <c r="B899" i="121"/>
  <c r="B900" i="121"/>
  <c r="B901" i="121"/>
  <c r="B902" i="121"/>
  <c r="B903" i="121"/>
  <c r="B904" i="121"/>
  <c r="B905" i="121"/>
  <c r="B906" i="121"/>
  <c r="B907" i="121"/>
  <c r="B908" i="121"/>
  <c r="B909" i="121"/>
  <c r="B910" i="121"/>
  <c r="B911" i="121"/>
  <c r="B912" i="121"/>
  <c r="B913" i="121"/>
  <c r="B914" i="121"/>
  <c r="B915" i="121"/>
  <c r="B916" i="121"/>
  <c r="B917" i="121"/>
  <c r="B918" i="121"/>
  <c r="B919" i="121"/>
  <c r="B920" i="121"/>
  <c r="B921" i="121"/>
  <c r="B922" i="121"/>
  <c r="B923" i="121"/>
  <c r="B924" i="121"/>
  <c r="B925" i="121"/>
  <c r="B926" i="121"/>
  <c r="B927" i="121"/>
  <c r="B928" i="121"/>
  <c r="B929" i="121"/>
  <c r="B930" i="121"/>
  <c r="B931" i="121"/>
  <c r="B932" i="121"/>
  <c r="B933" i="121"/>
  <c r="B934" i="121"/>
  <c r="B935" i="121"/>
  <c r="B936" i="121"/>
  <c r="B937" i="121"/>
  <c r="B938" i="121"/>
  <c r="B939" i="121"/>
  <c r="B940" i="121"/>
  <c r="B941" i="121"/>
  <c r="B942" i="121"/>
  <c r="B943" i="121"/>
  <c r="B944" i="121"/>
  <c r="B945" i="121"/>
  <c r="B946" i="121"/>
  <c r="B947" i="121"/>
  <c r="B948" i="121"/>
  <c r="B949" i="121"/>
  <c r="B950" i="121"/>
  <c r="B951" i="121"/>
  <c r="B952" i="121"/>
  <c r="B953" i="121"/>
  <c r="B954" i="121"/>
  <c r="B955" i="121"/>
  <c r="B956" i="121"/>
  <c r="B957" i="121"/>
  <c r="B958" i="121"/>
  <c r="B959" i="121"/>
  <c r="B960" i="121"/>
  <c r="B961" i="121"/>
  <c r="B962" i="121"/>
  <c r="B963" i="121"/>
  <c r="B964" i="121"/>
  <c r="B965" i="121"/>
  <c r="B966" i="121"/>
  <c r="B967" i="121"/>
  <c r="B968" i="121"/>
  <c r="B969" i="121"/>
  <c r="B970" i="121"/>
  <c r="B971" i="121"/>
  <c r="B972" i="121"/>
  <c r="B973" i="121"/>
  <c r="B974" i="121"/>
  <c r="B975" i="121"/>
  <c r="B976" i="121"/>
  <c r="B977" i="121"/>
  <c r="B978" i="121"/>
  <c r="B979" i="121"/>
  <c r="B980" i="121"/>
  <c r="B981" i="121"/>
  <c r="B982" i="121"/>
  <c r="B983" i="121"/>
  <c r="B984" i="121"/>
  <c r="B985" i="121"/>
  <c r="B986" i="121"/>
  <c r="B987" i="121"/>
  <c r="B988" i="121"/>
  <c r="B989" i="121"/>
  <c r="B990" i="121"/>
  <c r="B991" i="121"/>
  <c r="B992" i="121"/>
  <c r="B993" i="121"/>
  <c r="B994" i="121"/>
  <c r="B995" i="121"/>
  <c r="B996" i="121"/>
  <c r="B997" i="121"/>
  <c r="B998" i="121"/>
  <c r="B999" i="121"/>
  <c r="B1000" i="121"/>
  <c r="B1001" i="121"/>
  <c r="B1002" i="121"/>
  <c r="E8" i="120" a="1"/>
  <c r="E8" i="120" s="1"/>
  <c r="E8" i="119" a="1"/>
  <c r="E8" i="119" s="1"/>
  <c r="G8" i="119"/>
  <c r="H8" i="119"/>
  <c r="I8" i="119"/>
  <c r="J8" i="119"/>
  <c r="G9" i="119"/>
  <c r="H9" i="119"/>
  <c r="I9" i="119" s="1"/>
  <c r="G10" i="119"/>
  <c r="H10" i="119"/>
  <c r="I10" i="119" s="1"/>
  <c r="G11" i="119"/>
  <c r="H11" i="119"/>
  <c r="I11" i="119" s="1"/>
  <c r="J11" i="119"/>
  <c r="G12" i="119"/>
  <c r="H12" i="119"/>
  <c r="I12" i="119" s="1"/>
  <c r="G13" i="119"/>
  <c r="H13" i="119"/>
  <c r="I13" i="119"/>
  <c r="J13" i="119"/>
  <c r="G14" i="119"/>
  <c r="H14" i="119"/>
  <c r="I14" i="119" s="1"/>
  <c r="G15" i="119"/>
  <c r="H15" i="119"/>
  <c r="I15" i="119"/>
  <c r="J15" i="119"/>
  <c r="G16" i="119"/>
  <c r="J16" i="119" s="1"/>
  <c r="H16" i="119"/>
  <c r="G17" i="119"/>
  <c r="H17" i="119"/>
  <c r="I17" i="119"/>
  <c r="J17" i="119"/>
  <c r="G18" i="119"/>
  <c r="J18" i="119" s="1"/>
  <c r="H18" i="119"/>
  <c r="G19" i="119"/>
  <c r="H19" i="119"/>
  <c r="I19" i="119"/>
  <c r="J19" i="119"/>
  <c r="G20" i="119"/>
  <c r="J20" i="119" s="1"/>
  <c r="H20" i="119"/>
  <c r="G21" i="119"/>
  <c r="H21" i="119"/>
  <c r="I21" i="119"/>
  <c r="J21" i="119"/>
  <c r="G22" i="119"/>
  <c r="J22" i="119" s="1"/>
  <c r="H22" i="119"/>
  <c r="G23" i="119"/>
  <c r="H23" i="119"/>
  <c r="I23" i="119"/>
  <c r="J23" i="119"/>
  <c r="G24" i="119"/>
  <c r="J24" i="119" s="1"/>
  <c r="H24" i="119"/>
  <c r="G25" i="119"/>
  <c r="H25" i="119"/>
  <c r="I25" i="119"/>
  <c r="J25" i="119"/>
  <c r="G26" i="119"/>
  <c r="J26" i="119" s="1"/>
  <c r="H26" i="119"/>
  <c r="G27" i="119"/>
  <c r="H27" i="119"/>
  <c r="I27" i="119"/>
  <c r="J27" i="119"/>
  <c r="B12" i="92" a="1"/>
  <c r="H12" i="92" s="1"/>
  <c r="H4" i="92"/>
  <c r="H4" i="92" a="1"/>
  <c r="B37" i="91" a="1"/>
  <c r="H61" i="91" s="1"/>
  <c r="B12" i="91" a="1"/>
  <c r="H36" i="91" s="1"/>
  <c r="E7" i="123" l="1"/>
  <c r="E10" i="123" s="1"/>
  <c r="K3" i="123" s="1"/>
  <c r="F7" i="123"/>
  <c r="F10" i="123" s="1"/>
  <c r="J3" i="123" s="1"/>
  <c r="E7" i="122"/>
  <c r="K3" i="122" s="1"/>
  <c r="F7" i="122"/>
  <c r="J3" i="122" s="1"/>
  <c r="E7" i="121"/>
  <c r="K3" i="121" s="1"/>
  <c r="F7" i="121"/>
  <c r="J3" i="121" s="1"/>
  <c r="I26" i="119"/>
  <c r="I24" i="119"/>
  <c r="I22" i="119"/>
  <c r="I20" i="119"/>
  <c r="I18" i="119"/>
  <c r="I16" i="119"/>
  <c r="K9" i="119" s="1"/>
  <c r="K15" i="119" s="1"/>
  <c r="J14" i="119"/>
  <c r="J12" i="119"/>
  <c r="J10" i="119"/>
  <c r="J9" i="119"/>
  <c r="K12" i="119" s="1"/>
  <c r="H13" i="9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<sst xmlns="http://schemas.openxmlformats.org/spreadsheetml/2006/main" count="16395" uniqueCount="197">
  <si>
    <t>Visualize your answer here.</t>
  </si>
  <si>
    <t>With a dataset of your choice and using Excel, R, Python, or Matlab …</t>
  </si>
  <si>
    <t>Code or Excel work</t>
  </si>
  <si>
    <t>Visualization of the forecast</t>
  </si>
  <si>
    <t>KNN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</si>
  <si>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</si>
  <si>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</si>
  <si>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</si>
  <si>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</si>
  <si>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</si>
  <si>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</si>
  <si>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</si>
  <si>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</si>
  <si>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</si>
  <si>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</si>
  <si>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</si>
  <si>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</si>
  <si>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</si>
  <si>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</si>
  <si>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</si>
  <si>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</si>
  <si>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</si>
  <si>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</si>
  <si>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</si>
  <si>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</si>
  <si>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</si>
  <si>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Take two steps from any starting place.</t>
  </si>
  <si>
    <t>Display the following below.</t>
  </si>
  <si>
    <t>Table of AICs and variables</t>
  </si>
  <si>
    <t>Perform a stepwise logistic regression.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</si>
  <si>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</si>
  <si>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</si>
  <si>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</si>
  <si>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</si>
  <si>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</si>
  <si>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</si>
  <si>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</si>
  <si>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</si>
  <si>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</si>
  <si>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</si>
  <si>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</si>
  <si>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</si>
  <si>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</si>
  <si>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</si>
  <si>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</si>
  <si>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</si>
  <si>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</si>
  <si>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</si>
  <si>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</si>
  <si>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</si>
  <si>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</si>
  <si>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</si>
  <si>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</si>
  <si>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</si>
  <si>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</si>
  <si>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</si>
  <si>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</si>
  <si>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</si>
  <si>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</si>
  <si>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</si>
  <si>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</si>
  <si>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</si>
  <si>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</si>
  <si>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</si>
  <si>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</si>
  <si>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</si>
  <si>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</si>
  <si>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</si>
  <si>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</si>
  <si>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</si>
  <si>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</si>
  <si>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</si>
  <si>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</si>
  <si>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</si>
  <si>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</si>
  <si>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Categorical data</t>
  </si>
  <si>
    <t>Missing data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</si>
  <si>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</si>
  <si>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</si>
  <si>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</si>
  <si>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</si>
  <si>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</si>
  <si>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</si>
  <si>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</si>
  <si>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</si>
  <si>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</si>
  <si>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</si>
  <si>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</si>
  <si>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</si>
  <si>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</si>
  <si>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Find the best k insample</t>
  </si>
  <si>
    <t>Use the same k for your out of sample data set.</t>
  </si>
  <si>
    <t>Impute missing Values for both in-sample and out-of-sample data.</t>
  </si>
  <si>
    <t>Your answer should include in this page.</t>
  </si>
  <si>
    <t xml:space="preserve"> </t>
  </si>
  <si>
    <t>Character_Factor</t>
  </si>
  <si>
    <t>Indicators</t>
  </si>
  <si>
    <t>Interaction1</t>
  </si>
  <si>
    <t>Interaction2</t>
  </si>
  <si>
    <t>VIM</t>
  </si>
  <si>
    <t>MICE</t>
  </si>
  <si>
    <t>Setup</t>
  </si>
  <si>
    <t>Matrices</t>
  </si>
  <si>
    <t>L2</t>
  </si>
  <si>
    <t>L1</t>
  </si>
  <si>
    <t>Each_vs_Each</t>
  </si>
  <si>
    <t>Each_vs_All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</si>
  <si>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</si>
  <si>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</si>
  <si>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</si>
  <si>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</si>
  <si>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</si>
  <si>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</si>
  <si>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Mising Data</t>
  </si>
  <si>
    <t>Question</t>
  </si>
  <si>
    <t>Points</t>
  </si>
  <si>
    <t>With the Lending Club dataset or a dataset of your choice with mising data; and using Excel, R, Python, or Matlab …</t>
  </si>
  <si>
    <t>To be most rigourous, do not include the test data in the work to learn how to impute.</t>
  </si>
  <si>
    <t>KNN is a good choice for imputation.</t>
  </si>
  <si>
    <t>Imputation work on Training Data</t>
  </si>
  <si>
    <t>Imputation work on Test Data</t>
  </si>
  <si>
    <t>Precision</t>
  </si>
  <si>
    <t>HarmonicMean</t>
  </si>
  <si>
    <t>ConfusionMatrix</t>
  </si>
  <si>
    <t>TP/(TP+FN)</t>
  </si>
  <si>
    <t>FN</t>
  </si>
  <si>
    <t>Recall</t>
  </si>
  <si>
    <t>Sensitvity</t>
  </si>
  <si>
    <t>TP</t>
  </si>
  <si>
    <t>T/F</t>
  </si>
  <si>
    <t>Pos/Neg</t>
  </si>
  <si>
    <t>Can you recall?</t>
  </si>
  <si>
    <t>Can you find the memory you are looking for and call it back?</t>
  </si>
  <si>
    <t>Are you senstivity enough to find what you are trying to recall?</t>
  </si>
  <si>
    <t>Sensitivity is Recall</t>
  </si>
  <si>
    <t>Recall is Sensitivity</t>
  </si>
  <si>
    <t>Specificity is the True Negative Rate.</t>
  </si>
  <si>
    <t>Estimate</t>
  </si>
  <si>
    <t>TN</t>
  </si>
  <si>
    <t>FP</t>
  </si>
  <si>
    <t>Will you reliably get the same result?</t>
  </si>
  <si>
    <t>Before you make cut, will it be the cut that want?</t>
  </si>
  <si>
    <t>Can you make the same cut every time?</t>
  </si>
  <si>
    <t>cise = cut</t>
  </si>
  <si>
    <t>Pre = before</t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</si>
  <si>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</si>
  <si>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</si>
  <si>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</si>
  <si>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</si>
  <si>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(1/.5 + 1/.25)</t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</si>
  <si>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</si>
  <si>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</si>
  <si>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t>(1/.5 + 1/.25) / 2</t>
  </si>
  <si>
    <t>Average(1/.5 , 1/.25)</t>
  </si>
  <si>
    <t>On average how long does it take to bake a cake?</t>
  </si>
  <si>
    <t>Machine2 bakes a cake in .25 hours.</t>
  </si>
  <si>
    <t>Machine1 bakes a cake in .5 hours.</t>
  </si>
  <si>
    <t>On average how many cakes do they make per hour?</t>
  </si>
  <si>
    <t>Machine2 bakes 4 cakes per hour.</t>
  </si>
  <si>
    <t>Machine1 bakes 2 cakes per hour.</t>
  </si>
  <si>
    <t>What is Recall?</t>
  </si>
  <si>
    <t>What is Precision?</t>
  </si>
  <si>
    <t>What is Positive Predictive Value?</t>
  </si>
  <si>
    <t>What is the difference between Precision and Sensitivity?</t>
  </si>
  <si>
    <t>What is a harmonic mean?</t>
  </si>
  <si>
    <t>A</t>
  </si>
  <si>
    <t>B</t>
  </si>
  <si>
    <t>C</t>
  </si>
  <si>
    <t>D</t>
  </si>
  <si>
    <t>E</t>
  </si>
  <si>
    <t>∀</t>
  </si>
  <si>
    <t>You can use the Iris Data set if you can't find anything.</t>
  </si>
  <si>
    <t>Predict a multiclass categorical variable using KNN or Logistic Regression.</t>
  </si>
  <si>
    <t>Table of probabilities used to make the inference.</t>
  </si>
  <si>
    <t>Multiclass</t>
  </si>
  <si>
    <t>Cars</t>
  </si>
  <si>
    <t>For very old cars, how much distance does it take to stop given speed?</t>
  </si>
  <si>
    <t>Pets 1</t>
  </si>
  <si>
    <t>Pets 2</t>
  </si>
  <si>
    <t>Pets 3</t>
  </si>
  <si>
    <t>Werewolves grow slower in the light.  Cats grow faster.</t>
  </si>
  <si>
    <t>Pets 4</t>
  </si>
  <si>
    <t>Unicorns grow very fast in the light</t>
  </si>
  <si>
    <t>Pets have different weights at the intercept but they grow at the same rate.</t>
  </si>
  <si>
    <t>Pets have different weights at the intercept and they grow at different rates.</t>
  </si>
  <si>
    <t>Interactions</t>
  </si>
  <si>
    <t>Practice</t>
  </si>
  <si>
    <t>Factors</t>
  </si>
  <si>
    <t>Interactions 1 and 2</t>
  </si>
  <si>
    <t>Standardization</t>
  </si>
  <si>
    <t>Each vs Each</t>
  </si>
  <si>
    <t>Each vs All</t>
  </si>
  <si>
    <t>Each v Each Forecasting</t>
  </si>
  <si>
    <t>Each vs All Forecasting</t>
  </si>
  <si>
    <t>Training and Testing</t>
  </si>
  <si>
    <t>Cross Validation</t>
  </si>
  <si>
    <t>Missing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</si>
</sst>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36"/>
      <color theme="1"/>
      <name val="Calibri"/>
      <family val="2"/>
      <scheme val="minor"/>
    </font>
    <font>
      <sz val="36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9" fontId="0" fillId="2" borderId="0" xfId="5" applyFont="1" applyFill="1"/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9" fontId="0" fillId="6" borderId="0" xfId="5" applyFont="1" applyFill="1"/>
    <xf numFmtId="0" fontId="1" fillId="3" borderId="0" xfId="4" applyFont="1" applyFill="1"/>
    <xf numFmtId="0" fontId="0" fillId="2" borderId="0" xfId="0" applyFill="1" applyAlignment="1">
      <alignment horizontal="center"/>
    </xf>
    <xf numFmtId="0" fontId="11" fillId="2" borderId="0" xfId="0" applyFont="1" applyFill="1"/>
    <xf numFmtId="0" fontId="2" fillId="2" borderId="0" xfId="0" applyFont="1" applyFill="1" applyAlignment="1">
      <alignment horizontal="center"/>
    </xf>
    <xf numFmtId="0" fontId="2" fillId="7" borderId="0" xfId="0" applyFont="1" applyFill="1"/>
    <xf numFmtId="0" fontId="2" fillId="7" borderId="0" xfId="0" applyFont="1" applyFill="1" applyAlignment="1">
      <alignment horizontal="left"/>
    </xf>
    <xf numFmtId="0" fontId="0" fillId="2" borderId="0" xfId="0" applyFill="1"/>
    <xf numFmtId="9" fontId="0" fillId="2" borderId="0" xfId="0" applyNumberFormat="1" applyFill="1"/>
    <xf numFmtId="0" fontId="0" fillId="2" borderId="0" xfId="0" applyFill="1" applyAlignment="1">
      <alignment horizontal="right"/>
    </xf>
    <xf numFmtId="9" fontId="0" fillId="5" borderId="0" xfId="0" applyNumberFormat="1" applyFill="1"/>
    <xf numFmtId="0" fontId="0" fillId="5" borderId="0" xfId="0" applyFill="1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2" fillId="2" borderId="0" xfId="0" applyFont="1" applyFill="1"/>
    <xf numFmtId="0" fontId="1" fillId="2" borderId="9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2" fontId="15" fillId="5" borderId="0" xfId="0" applyNumberFormat="1" applyFont="1" applyFill="1" applyAlignment="1">
      <alignment horizontal="center"/>
    </xf>
    <xf numFmtId="2" fontId="15" fillId="2" borderId="0" xfId="0" applyNumberFormat="1" applyFont="1" applyFill="1" applyAlignment="1">
      <alignment horizontal="center"/>
    </xf>
    <xf numFmtId="2" fontId="16" fillId="5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3" fillId="2" borderId="0" xfId="1" applyFill="1" applyAlignment="1">
      <alignment horizontal="center"/>
    </xf>
    <xf numFmtId="0" fontId="3" fillId="2" borderId="0" xfId="1" applyFill="1" applyAlignment="1">
      <alignment horizontal="left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63" Type="http://schemas.openxmlformats.org/officeDocument/2006/relationships/externalLink" Target="externalLinks/externalLink20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externalLink" Target="externalLinks/externalLink15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64" Type="http://schemas.openxmlformats.org/officeDocument/2006/relationships/externalLink" Target="externalLinks/externalLink21.xml"/><Relationship Id="rId69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externalLink" Target="externalLinks/externalLink16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62" Type="http://schemas.openxmlformats.org/officeDocument/2006/relationships/externalLink" Target="externalLinks/externalLink19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externalLink" Target="externalLinks/externalLink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externalLink" Target="externalLinks/externalLink17.xml"/><Relationship Id="rId65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1.9493177387914229E-3</c:v>
                </c:pt>
                <c:pt idx="7">
                  <c:v>5.8365758754863814E-3</c:v>
                </c:pt>
                <c:pt idx="8">
                  <c:v>1.1695906432748537E-2</c:v>
                </c:pt>
                <c:pt idx="9">
                  <c:v>1.9493177387914229E-2</c:v>
                </c:pt>
                <c:pt idx="10">
                  <c:v>4.0935672514619881E-2</c:v>
                </c:pt>
                <c:pt idx="11">
                  <c:v>5.8479532163742687E-2</c:v>
                </c:pt>
                <c:pt idx="12">
                  <c:v>6.6276803118908378E-2</c:v>
                </c:pt>
                <c:pt idx="13">
                  <c:v>0.10331384015594541</c:v>
                </c:pt>
                <c:pt idx="14">
                  <c:v>0.16731517509727625</c:v>
                </c:pt>
                <c:pt idx="15">
                  <c:v>0.20038910505836577</c:v>
                </c:pt>
                <c:pt idx="16">
                  <c:v>0.28404669260700388</c:v>
                </c:pt>
                <c:pt idx="17">
                  <c:v>0.34697855750487328</c:v>
                </c:pt>
                <c:pt idx="18">
                  <c:v>0.43274853801169588</c:v>
                </c:pt>
                <c:pt idx="19">
                  <c:v>0.5</c:v>
                </c:pt>
                <c:pt idx="20">
                  <c:v>0.57003891050583655</c:v>
                </c:pt>
                <c:pt idx="21">
                  <c:v>0.62768031189083817</c:v>
                </c:pt>
                <c:pt idx="22">
                  <c:v>0.73489278752436649</c:v>
                </c:pt>
                <c:pt idx="23">
                  <c:v>0.79727095516569202</c:v>
                </c:pt>
                <c:pt idx="24">
                  <c:v>0.85769980506822607</c:v>
                </c:pt>
                <c:pt idx="25">
                  <c:v>0.88326848249027234</c:v>
                </c:pt>
                <c:pt idx="26">
                  <c:v>0.93385214007782102</c:v>
                </c:pt>
                <c:pt idx="27">
                  <c:v>0.95914396887159536</c:v>
                </c:pt>
                <c:pt idx="28">
                  <c:v>0.9707602339181286</c:v>
                </c:pt>
                <c:pt idx="29">
                  <c:v>0.97665369649805445</c:v>
                </c:pt>
                <c:pt idx="30">
                  <c:v>0.98638132295719849</c:v>
                </c:pt>
                <c:pt idx="31">
                  <c:v>0.99415204678362568</c:v>
                </c:pt>
                <c:pt idx="32">
                  <c:v>0.99610894941634243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1</c:v>
                </c:pt>
                <c:pt idx="14">
                  <c:v>0.99588477366255146</c:v>
                </c:pt>
                <c:pt idx="15">
                  <c:v>0.99588477366255146</c:v>
                </c:pt>
                <c:pt idx="16">
                  <c:v>0.96090534979423869</c:v>
                </c:pt>
                <c:pt idx="17">
                  <c:v>0.94455852156057496</c:v>
                </c:pt>
                <c:pt idx="18">
                  <c:v>0.89117043121149897</c:v>
                </c:pt>
                <c:pt idx="19">
                  <c:v>0.84362139917695478</c:v>
                </c:pt>
                <c:pt idx="20">
                  <c:v>0.76131687242798352</c:v>
                </c:pt>
                <c:pt idx="21">
                  <c:v>0.6386036960985626</c:v>
                </c:pt>
                <c:pt idx="22">
                  <c:v>0.51129363449691989</c:v>
                </c:pt>
                <c:pt idx="23">
                  <c:v>0.42505133470225875</c:v>
                </c:pt>
                <c:pt idx="24">
                  <c:v>0.32238193018480493</c:v>
                </c:pt>
                <c:pt idx="25">
                  <c:v>0.22839506172839505</c:v>
                </c:pt>
                <c:pt idx="26">
                  <c:v>0.12345679012345678</c:v>
                </c:pt>
                <c:pt idx="27">
                  <c:v>7.6131687242798354E-2</c:v>
                </c:pt>
                <c:pt idx="28">
                  <c:v>7.1868583162217656E-2</c:v>
                </c:pt>
                <c:pt idx="29">
                  <c:v>2.8806584362139918E-2</c:v>
                </c:pt>
                <c:pt idx="30">
                  <c:v>1.8518518518518517E-2</c:v>
                </c:pt>
                <c:pt idx="31">
                  <c:v>2.0533880903490761E-3</c:v>
                </c:pt>
                <c:pt idx="32">
                  <c:v>2.05761316872428E-3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8F-A44A-BEDC-1509ED058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4C3B243-A2CD-484E-936C-2AAC65859C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07-E646-87BF-10E370AD74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186372-8E48-8644-9E91-B4D1B87A8F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07-E646-87BF-10E370AD74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09B965-E1B6-FF47-AFE8-478AFE5518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07-E646-87BF-10E370AD74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AE4C0B-A53A-9E4D-B9E4-43F564390C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07-E646-87BF-10E370AD74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18A583-90F5-AA4C-8D46-B3B4B5B474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07-E646-87BF-10E370AD74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B8C9411-E743-334D-B2C1-E496E91F12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07-E646-87BF-10E370AD74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261E58-BC70-B949-9C6F-24F44F192B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07-E646-87BF-10E370AD74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E15CFF-F76C-CA49-B3A8-211CFF708A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07-E646-87BF-10E370AD74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5C2EF81-F3B1-6F44-B2EA-6BBC5DBE10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07-E646-87BF-10E370AD74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90477B-CBBC-834B-9633-C0CD127206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07-E646-87BF-10E370AD74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DC6E7E-773A-314D-8FDA-875E889C77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07-E646-87BF-10E370AD74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551395B-8F72-F94A-BE4D-889282AB03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07-E646-87BF-10E370AD74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F15C6FB-9E99-D542-9087-173436FA4F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07-E646-87BF-10E370AD74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E8D4FB4-0D54-2547-B92D-66B5291DD8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07-E646-87BF-10E370AD74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8EF0004-56D4-B142-AC67-9AF1AE04A2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07-E646-87BF-10E370AD74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9A09609-B0E6-9546-9A01-F9A062B226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07-E646-87BF-10E370AD74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46CD6EB-4AA1-9D4C-ACBD-2A3318B587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07-E646-87BF-10E370AD74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6FBD760-883C-6A48-98A1-2D2DB314F4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07-E646-87BF-10E370AD74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867959-C889-6D4E-9018-88B27D53A4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07-E646-87BF-10E370AD74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2540B80-83A0-4743-A2F4-F9B57089F2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07-E646-87BF-10E370AD74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0540B4-2E30-DA44-A1C5-90752BA533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07-E646-87BF-10E370AD74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53236D-6A21-2B49-A18D-F8E9585E48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07-E646-87BF-10E370AD74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6DBF583-94CF-664F-897F-DB7256D07C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07-E646-87BF-10E370AD74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E5279A7-DF3B-1142-9AF6-9A5CB20CC9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07-E646-87BF-10E370AD74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27B10FA-B831-A644-A870-E003BE3B35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07-E646-87BF-10E370AD74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6E2FC4E-F094-C948-BAA3-45331A3D57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07-E646-87BF-10E370AD74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FB075B7-0345-1F45-B193-D77D77AF5B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07-E646-87BF-10E370AD74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BEAE7EB-CFA0-DC4D-AE32-598B0C5157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07-E646-87BF-10E370AD74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06E6C8A-467A-9943-99FA-8925C66970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07-E646-87BF-10E370AD74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29EFDD-43DE-5E47-A3C7-E7A5DB91CD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07-E646-87BF-10E370AD74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C2B7F3B-AFF8-CE45-BE37-EDEC12FE9A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07-E646-87BF-10E370AD74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2BDDD24-1FA7-7B44-9422-75648AE6A2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07-E646-87BF-10E370AD74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F7B38EE-9D56-744E-B2FF-DE06AEB07A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07-E646-87BF-10E370AD7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3.8986354775828458E-3</c:v>
                </c:pt>
                <c:pt idx="6">
                  <c:v>3.8910505836575876E-3</c:v>
                </c:pt>
                <c:pt idx="7">
                  <c:v>7.7821011673151752E-3</c:v>
                </c:pt>
                <c:pt idx="8">
                  <c:v>7.7821011673151752E-3</c:v>
                </c:pt>
                <c:pt idx="9">
                  <c:v>2.3391812865497075E-2</c:v>
                </c:pt>
                <c:pt idx="10">
                  <c:v>4.2884990253411304E-2</c:v>
                </c:pt>
                <c:pt idx="11">
                  <c:v>4.4747081712062257E-2</c:v>
                </c:pt>
                <c:pt idx="12">
                  <c:v>6.8226120857699801E-2</c:v>
                </c:pt>
                <c:pt idx="13">
                  <c:v>0.12085769980506822</c:v>
                </c:pt>
                <c:pt idx="14">
                  <c:v>0.13813229571984437</c:v>
                </c:pt>
                <c:pt idx="15">
                  <c:v>0.23976608187134502</c:v>
                </c:pt>
                <c:pt idx="16">
                  <c:v>0.25925925925925924</c:v>
                </c:pt>
                <c:pt idx="17">
                  <c:v>0.38715953307392997</c:v>
                </c:pt>
                <c:pt idx="18">
                  <c:v>0.40077821011673154</c:v>
                </c:pt>
                <c:pt idx="19">
                  <c:v>0.51361867704280151</c:v>
                </c:pt>
                <c:pt idx="20">
                  <c:v>0.54863813229571989</c:v>
                </c:pt>
                <c:pt idx="21">
                  <c:v>0.63813229571984431</c:v>
                </c:pt>
                <c:pt idx="22">
                  <c:v>0.71539961013645226</c:v>
                </c:pt>
                <c:pt idx="23">
                  <c:v>0.76803118908382062</c:v>
                </c:pt>
                <c:pt idx="24">
                  <c:v>0.81906614785992216</c:v>
                </c:pt>
                <c:pt idx="25">
                  <c:v>0.89299610894941639</c:v>
                </c:pt>
                <c:pt idx="26">
                  <c:v>0.949317738791423</c:v>
                </c:pt>
                <c:pt idx="27">
                  <c:v>0.92982456140350878</c:v>
                </c:pt>
                <c:pt idx="28">
                  <c:v>0.93762183235867447</c:v>
                </c:pt>
                <c:pt idx="29">
                  <c:v>0.97859922178988323</c:v>
                </c:pt>
                <c:pt idx="30">
                  <c:v>0.99025341130604283</c:v>
                </c:pt>
                <c:pt idx="31">
                  <c:v>0.99027237354085607</c:v>
                </c:pt>
                <c:pt idx="32">
                  <c:v>0.99805447470817121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0.99178644763860369</c:v>
                </c:pt>
                <c:pt idx="14">
                  <c:v>0.99176954732510292</c:v>
                </c:pt>
                <c:pt idx="15">
                  <c:v>0.97741273100616022</c:v>
                </c:pt>
                <c:pt idx="16">
                  <c:v>0.97125256673511295</c:v>
                </c:pt>
                <c:pt idx="17">
                  <c:v>0.94032921810699588</c:v>
                </c:pt>
                <c:pt idx="18">
                  <c:v>0.89300411522633749</c:v>
                </c:pt>
                <c:pt idx="19">
                  <c:v>0.85802469135802473</c:v>
                </c:pt>
                <c:pt idx="20">
                  <c:v>0.77160493827160492</c:v>
                </c:pt>
                <c:pt idx="21">
                  <c:v>0.66872427983539096</c:v>
                </c:pt>
                <c:pt idx="22">
                  <c:v>0.50718685831622179</c:v>
                </c:pt>
                <c:pt idx="23">
                  <c:v>0.40246406570841892</c:v>
                </c:pt>
                <c:pt idx="24">
                  <c:v>0.30246913580246915</c:v>
                </c:pt>
                <c:pt idx="25">
                  <c:v>0.22222222222222221</c:v>
                </c:pt>
                <c:pt idx="26">
                  <c:v>0.14579055441478439</c:v>
                </c:pt>
                <c:pt idx="27">
                  <c:v>9.856262833675565E-2</c:v>
                </c:pt>
                <c:pt idx="28">
                  <c:v>5.3388090349075976E-2</c:v>
                </c:pt>
                <c:pt idx="29">
                  <c:v>1.4403292181069959E-2</c:v>
                </c:pt>
                <c:pt idx="30">
                  <c:v>1.0266940451745379E-2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9107-E646-87BF-10E370AD7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5195A4-B264-DF4F-9D67-9355B33DD1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A10-F948-8047-1B2D47529A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E0BCE5-4679-F244-8A3B-90C692B436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10-F948-8047-1B2D47529A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1072DD-731B-0245-9704-5805E6ACF0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10-F948-8047-1B2D47529A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422699-70F2-CC44-BE16-2C8B15B903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10-F948-8047-1B2D47529A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C22CA9-986B-4D42-AB01-8235E8C130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10-F948-8047-1B2D47529A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FB3C35-7431-254A-9AA6-AB7DDB20EE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10-F948-8047-1B2D47529A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EC3005-F67B-674E-AF26-C1BAA791D3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10-F948-8047-1B2D47529A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A60DDFD-7367-B942-9054-65A8DF12D6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10-F948-8047-1B2D47529A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EDB4E7-2466-344A-8079-35D6FA89BC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10-F948-8047-1B2D47529A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2025463-0C87-7C4F-87C5-E906A292A8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10-F948-8047-1B2D47529A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C330D8-2AA3-7541-898D-0357B22906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10-F948-8047-1B2D47529A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C7F8E2-74B7-1442-B279-E94DE3071C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10-F948-8047-1B2D47529A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3EE46D-5519-534E-A355-D62BDCEF51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10-F948-8047-1B2D47529A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C27E17-B42C-F049-8D0E-811967A94F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10-F948-8047-1B2D47529A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37F448-C679-4E46-958C-C33CF271A6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10-F948-8047-1B2D47529A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3D1722-E7D3-B840-9C76-411E364C06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10-F948-8047-1B2D47529A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CF299A-E7AD-244B-8809-C31A59B25C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10-F948-8047-1B2D47529A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1709244-F5DB-CC42-A408-C3797145FB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10-F948-8047-1B2D47529A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EC2AA14-986F-BB4C-96A2-6388D40F32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10-F948-8047-1B2D47529A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6A4EC20-063D-F743-9620-22AB8243CD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10-F948-8047-1B2D47529A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C719286-848A-2143-B58B-1CCAA4B43F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10-F948-8047-1B2D47529A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23DA96B-EE77-784A-9FE0-DAA657D813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10-F948-8047-1B2D47529A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9F26CC-BDC8-A248-A1F7-E275C86DC9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10-F948-8047-1B2D47529A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4BE8F1-6674-064D-8BB6-69EC01B791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10-F948-8047-1B2D47529A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9278C5B-82FF-1041-89DE-10A92F243E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10-F948-8047-1B2D47529A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56EC4FA-7251-8544-BE02-36A371CEC5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10-F948-8047-1B2D47529A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42F9810-E280-574E-AC3D-CCCB592D80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10-F948-8047-1B2D47529A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EB7FC02-8CE8-4647-8A14-957341D419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10-F948-8047-1B2D47529A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2964B89-8294-7148-9560-532C952478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10-F948-8047-1B2D47529A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1A627CE-E9B2-3943-9BD1-6646FBC5E1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10-F948-8047-1B2D47529A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5676048-CA70-3C43-B158-E4061BEF85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10-F948-8047-1B2D47529A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BE84673-A01D-5C47-B3A1-0F2197D834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10-F948-8047-1B2D47529A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04D1B7A-8D7C-6148-A81D-1C5DEBD106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10-F948-8047-1B2D47529A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0.99220272904483431</c:v>
                </c:pt>
                <c:pt idx="6">
                  <c:v>0.99415204678362579</c:v>
                </c:pt>
                <c:pt idx="7">
                  <c:v>0.99220272904483431</c:v>
                </c:pt>
                <c:pt idx="8">
                  <c:v>0.99025341130604283</c:v>
                </c:pt>
                <c:pt idx="9">
                  <c:v>0.98249027237354081</c:v>
                </c:pt>
                <c:pt idx="10">
                  <c:v>0.96296296296296302</c:v>
                </c:pt>
                <c:pt idx="11">
                  <c:v>0.94552529182879375</c:v>
                </c:pt>
                <c:pt idx="12">
                  <c:v>0.93177387914230025</c:v>
                </c:pt>
                <c:pt idx="13">
                  <c:v>0.90058479532163749</c:v>
                </c:pt>
                <c:pt idx="14">
                  <c:v>0.85769980506822607</c:v>
                </c:pt>
                <c:pt idx="15">
                  <c:v>0.7407407407407407</c:v>
                </c:pt>
                <c:pt idx="16">
                  <c:v>0.75097276264591439</c:v>
                </c:pt>
                <c:pt idx="17">
                  <c:v>0.64980544747081714</c:v>
                </c:pt>
                <c:pt idx="18">
                  <c:v>0.60116731517509725</c:v>
                </c:pt>
                <c:pt idx="19">
                  <c:v>0.49902534113060426</c:v>
                </c:pt>
                <c:pt idx="20">
                  <c:v>0.41050583657587547</c:v>
                </c:pt>
                <c:pt idx="21">
                  <c:v>0.357976653696498</c:v>
                </c:pt>
                <c:pt idx="22">
                  <c:v>0.24756335282651076</c:v>
                </c:pt>
                <c:pt idx="23">
                  <c:v>0.21400778210116733</c:v>
                </c:pt>
                <c:pt idx="24">
                  <c:v>0.14591439688715957</c:v>
                </c:pt>
                <c:pt idx="25">
                  <c:v>0.11306042884990253</c:v>
                </c:pt>
                <c:pt idx="26">
                  <c:v>7.0175438596491224E-2</c:v>
                </c:pt>
                <c:pt idx="27">
                  <c:v>7.0175438596491224E-2</c:v>
                </c:pt>
                <c:pt idx="28">
                  <c:v>3.5087719298245612E-2</c:v>
                </c:pt>
                <c:pt idx="29">
                  <c:v>2.7237354085603127E-2</c:v>
                </c:pt>
                <c:pt idx="30">
                  <c:v>1.5564202334630295E-2</c:v>
                </c:pt>
                <c:pt idx="31">
                  <c:v>1.1673151750972721E-2</c:v>
                </c:pt>
                <c:pt idx="32">
                  <c:v>9.7276264591439343E-3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0.99794238683127567</c:v>
                </c:pt>
                <c:pt idx="12">
                  <c:v>1</c:v>
                </c:pt>
                <c:pt idx="13">
                  <c:v>0.99794661190965095</c:v>
                </c:pt>
                <c:pt idx="14">
                  <c:v>0.99383983572895274</c:v>
                </c:pt>
                <c:pt idx="15">
                  <c:v>0.98151950718685832</c:v>
                </c:pt>
                <c:pt idx="16">
                  <c:v>0.97736625514403297</c:v>
                </c:pt>
                <c:pt idx="17">
                  <c:v>0.93621399176954734</c:v>
                </c:pt>
                <c:pt idx="18">
                  <c:v>0.9032921810699589</c:v>
                </c:pt>
                <c:pt idx="19">
                  <c:v>0.8151950718685832</c:v>
                </c:pt>
                <c:pt idx="20">
                  <c:v>0.72839506172839508</c:v>
                </c:pt>
                <c:pt idx="21">
                  <c:v>0.68724279835390945</c:v>
                </c:pt>
                <c:pt idx="22">
                  <c:v>0.53388090349075978</c:v>
                </c:pt>
                <c:pt idx="23">
                  <c:v>0.39506172839506171</c:v>
                </c:pt>
                <c:pt idx="24">
                  <c:v>0.28189300411522633</c:v>
                </c:pt>
                <c:pt idx="25">
                  <c:v>0.23613963039014374</c:v>
                </c:pt>
                <c:pt idx="26">
                  <c:v>0.13347022587268995</c:v>
                </c:pt>
                <c:pt idx="27">
                  <c:v>7.1868583162217656E-2</c:v>
                </c:pt>
                <c:pt idx="28">
                  <c:v>4.7227926078028747E-2</c:v>
                </c:pt>
                <c:pt idx="29">
                  <c:v>3.0864197530864196E-2</c:v>
                </c:pt>
                <c:pt idx="30">
                  <c:v>1.2345679012345678E-2</c:v>
                </c:pt>
                <c:pt idx="31">
                  <c:v>4.11522633744856E-3</c:v>
                </c:pt>
                <c:pt idx="32">
                  <c:v>2.05761316872428E-3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CA10-F948-8047-1B2D47529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5.jpeg"/><Relationship Id="rId1" Type="http://schemas.openxmlformats.org/officeDocument/2006/relationships/chart" Target="../charts/chart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3</xdr:row>
      <xdr:rowOff>38100</xdr:rowOff>
    </xdr:from>
    <xdr:to>
      <xdr:col>6</xdr:col>
      <xdr:colOff>419100</xdr:colOff>
      <xdr:row>33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63270B-149B-7D21-7DF5-B27027C2B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600" y="647700"/>
          <a:ext cx="4508500" cy="6146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3</xdr:row>
      <xdr:rowOff>76200</xdr:rowOff>
    </xdr:from>
    <xdr:to>
      <xdr:col>12</xdr:col>
      <xdr:colOff>419100</xdr:colOff>
      <xdr:row>33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0BB783-CD18-0C49-A688-558695084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3900" y="685800"/>
          <a:ext cx="4521200" cy="61087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3</xdr:row>
      <xdr:rowOff>88900</xdr:rowOff>
    </xdr:from>
    <xdr:to>
      <xdr:col>18</xdr:col>
      <xdr:colOff>406400</xdr:colOff>
      <xdr:row>33</xdr:row>
      <xdr:rowOff>63500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1E9CB1-C41C-3D45-8580-0E7682914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56900" y="698500"/>
          <a:ext cx="4508500" cy="6070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355600</xdr:colOff>
      <xdr:row>21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3283082-BBB1-2147-AACD-D49640A204FD}"/>
            </a:ext>
          </a:extLst>
        </xdr:cNvPr>
        <xdr:cNvSpPr txBox="1"/>
      </xdr:nvSpPr>
      <xdr:spPr>
        <a:xfrm>
          <a:off x="850900" y="3556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Character vs Factor ####</a:t>
          </a:r>
        </a:p>
        <a:p>
          <a:r>
            <a:rPr lang="en-US" sz="2000"/>
            <a:t>d = iris</a:t>
          </a:r>
        </a:p>
        <a:p>
          <a:r>
            <a:rPr lang="en-US" sz="2000"/>
            <a:t>sapply(d,class)</a:t>
          </a:r>
        </a:p>
        <a:p>
          <a:r>
            <a:rPr lang="en-US" sz="2000"/>
            <a:t>d$Species_Character = paste(as.character(d$Species),"")</a:t>
          </a:r>
        </a:p>
        <a:p>
          <a:r>
            <a:rPr lang="en-US" sz="2000"/>
            <a:t>sapply(d,class)</a:t>
          </a:r>
        </a:p>
        <a:p>
          <a:r>
            <a:rPr lang="en-US" sz="2000"/>
            <a:t>head(d)</a:t>
          </a:r>
        </a:p>
        <a:p>
          <a:r>
            <a:rPr lang="en-US" sz="2000"/>
            <a:t>levels(d$Species)</a:t>
          </a:r>
        </a:p>
        <a:p>
          <a:r>
            <a:rPr lang="en-US" sz="2000"/>
            <a:t>levels(d$Species_Character)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471265-3FA1-D143-8D08-3382E44C49BB}"/>
            </a:ext>
          </a:extLst>
        </xdr:cNvPr>
        <xdr:cNvSpPr txBox="1"/>
      </xdr:nvSpPr>
      <xdr:spPr>
        <a:xfrm>
          <a:off x="825500" y="3302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Indicator Variables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+ 1, d)</a:t>
          </a:r>
        </a:p>
        <a:p>
          <a:r>
            <a:rPr lang="en-US" sz="2000"/>
            <a:t>head(dmat)</a:t>
          </a:r>
        </a:p>
        <a:p>
          <a:r>
            <a:rPr lang="en-US" sz="2000"/>
            <a:t>dmat = model.matrix(Sepal.Length ~ Species - 1, d)</a:t>
          </a:r>
        </a:p>
        <a:p>
          <a:r>
            <a:rPr lang="en-US" sz="2000"/>
            <a:t>head(dmat)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plot(y,yhat)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63500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CBDB18-5B75-3446-9FE4-23B84890EB60}"/>
            </a:ext>
          </a:extLst>
        </xdr:cNvPr>
        <xdr:cNvSpPr txBox="1"/>
      </xdr:nvSpPr>
      <xdr:spPr>
        <a:xfrm>
          <a:off x="825500" y="330200"/>
          <a:ext cx="91440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1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plot(y,yhat)</a:t>
          </a:r>
        </a:p>
        <a:p>
          <a:r>
            <a:rPr lang="en-US" sz="2000"/>
            <a:t>abline(0,1)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CFEBD6A-CF11-2241-ACB0-64C822DD132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2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*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plot(d$Petal.Width, yhat, col = d$Species)</a:t>
          </a:r>
        </a:p>
        <a:p>
          <a:r>
            <a:rPr lang="en-US" sz="2000"/>
            <a:t>points(d$Petal.Width, y, col = d$Species,cex = .1)</a:t>
          </a:r>
        </a:p>
        <a:p>
          <a:endParaRPr lang="en-US" sz="2000"/>
        </a:p>
        <a:p>
          <a:r>
            <a:rPr lang="en-US" sz="2000"/>
            <a:t>b = fit_lm$coefficients</a:t>
          </a:r>
        </a:p>
        <a:p>
          <a:r>
            <a:rPr lang="en-US" sz="2000"/>
            <a:t>abline(b['Speciesversicolor'],b['Speciesversicolor:Petal.Width']+b['Petal.Width'])</a:t>
          </a:r>
        </a:p>
        <a:p>
          <a:r>
            <a:rPr lang="en-US" sz="2000"/>
            <a:t>abline(b['Speciesvirginica'],b['Speciesvirginica:Petal.Width']+b['Petal.Width'])</a:t>
          </a:r>
        </a:p>
        <a:p>
          <a:r>
            <a:rPr lang="en-US" sz="2000"/>
            <a:t>abline(b['Speciessetosa'],b['Petal.Width'])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1</xdr:row>
      <xdr:rowOff>50800</xdr:rowOff>
    </xdr:from>
    <xdr:to>
      <xdr:col>18</xdr:col>
      <xdr:colOff>330200</xdr:colOff>
      <xdr:row>7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11B3484-B572-85B6-CB17-5EAC7B57AD23}"/>
            </a:ext>
          </a:extLst>
        </xdr:cNvPr>
        <xdr:cNvSpPr txBox="1"/>
      </xdr:nvSpPr>
      <xdr:spPr>
        <a:xfrm>
          <a:off x="9931400" y="381000"/>
          <a:ext cx="5257800" cy="2209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'cars.csv'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'Pets1_v1.csv'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'Pets1_v2.csv'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'Pets2_v1.csv'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'Pets2_v2.csv'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'Pets3_v1.csv'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'Pets3_v2.csv'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'Pets4_v1.csv'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'Pets4_v2.csv'</a:t>
          </a:r>
          <a:endParaRPr lang="en-US" sz="1100"/>
        </a:p>
      </xdr:txBody>
    </xdr:sp>
    <xdr:clientData/>
  </xdr:twoCellAnchor>
  <xdr:twoCellAnchor>
    <xdr:from>
      <xdr:col>12</xdr:col>
      <xdr:colOff>25400</xdr:colOff>
      <xdr:row>14</xdr:row>
      <xdr:rowOff>190500</xdr:rowOff>
    </xdr:from>
    <xdr:to>
      <xdr:col>18</xdr:col>
      <xdr:colOff>330200</xdr:colOff>
      <xdr:row>21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6A639FC-8239-6247-9E04-1703E959CC2D}"/>
            </a:ext>
          </a:extLst>
        </xdr:cNvPr>
        <xdr:cNvSpPr txBox="1"/>
      </xdr:nvSpPr>
      <xdr:spPr>
        <a:xfrm>
          <a:off x="9931400" y="4813300"/>
          <a:ext cx="5257800" cy="2273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Python Code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numpy as np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pandas as pd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statsmodels.formula.api as sm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fname = 'FILE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pname = 'https://github.com/DavidRomoff/DataSets/raw/main/'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 = pd.read_csv(pname + fnames[0])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 = sm.ols(formula="weight ~ t", data=d).fit()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fit.params</a:t>
          </a:r>
        </a:p>
      </xdr:txBody>
    </xdr:sp>
    <xdr:clientData/>
  </xdr:twoCellAnchor>
  <xdr:twoCellAnchor>
    <xdr:from>
      <xdr:col>12</xdr:col>
      <xdr:colOff>25400</xdr:colOff>
      <xdr:row>8</xdr:row>
      <xdr:rowOff>12700</xdr:rowOff>
    </xdr:from>
    <xdr:to>
      <xdr:col>18</xdr:col>
      <xdr:colOff>330200</xdr:colOff>
      <xdr:row>14</xdr:row>
      <xdr:rowOff>127000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CA54D35-89C0-E340-A31A-F7A91D3C341F}"/>
            </a:ext>
          </a:extLst>
        </xdr:cNvPr>
        <xdr:cNvSpPr txBox="1"/>
      </xdr:nvSpPr>
      <xdr:spPr>
        <a:xfrm>
          <a:off x="9931400" y="2654300"/>
          <a:ext cx="5257800" cy="2095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R Code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fname = 'FILE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NAME'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pname = 'https://github.com/DavidRomoff/DataSets/raw/main/'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 &lt;- read.csv(paste0(pname , fname))</a:t>
          </a:r>
        </a:p>
        <a:p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 = 'weight ~ t*Animal  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 = lm(formula,d)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summary(fit)</a:t>
          </a:r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8BAFDB-8C9B-8B45-8914-04C8B1A1785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 up VIM ####</a:t>
          </a:r>
        </a:p>
        <a:p>
          <a:r>
            <a:rPr lang="en-US" sz="2000"/>
            <a:t>install.packages('VIM')</a:t>
          </a:r>
        </a:p>
        <a:p>
          <a:r>
            <a:rPr lang="en-US" sz="2000"/>
            <a:t>install.packages('Rcpp')</a:t>
          </a:r>
        </a:p>
        <a:p>
          <a:endParaRPr lang="en-US" sz="2000"/>
        </a:p>
        <a:p>
          <a:r>
            <a:rPr lang="en-US" sz="2000"/>
            <a:t># Explore VIM ####</a:t>
          </a:r>
        </a:p>
        <a:p>
          <a:r>
            <a:rPr lang="en-US" sz="2000"/>
            <a:t>mydata2 = VIM::sleep</a:t>
          </a:r>
        </a:p>
        <a:p>
          <a:r>
            <a:rPr lang="en-US" sz="2000"/>
            <a:t>names(mydata2)</a:t>
          </a:r>
        </a:p>
        <a:p>
          <a:endParaRPr lang="en-US" sz="2000"/>
        </a:p>
        <a:p>
          <a:r>
            <a:rPr lang="en-US" sz="2000"/>
            <a:t>VIM::aggr(mydata2)</a:t>
          </a:r>
        </a:p>
        <a:p>
          <a:r>
            <a:rPr lang="en-US" sz="2000"/>
            <a:t>VIM::aggr(mydata2,plot = F)</a:t>
          </a:r>
        </a:p>
        <a:p>
          <a:endParaRPr lang="en-US" sz="20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5E01F9-1217-0F47-A159-D8A48C590FA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IRIS Example ####</a:t>
          </a:r>
        </a:p>
        <a:p>
          <a:r>
            <a:rPr lang="en-US" sz="1600"/>
            <a:t>data(iris)</a:t>
          </a:r>
        </a:p>
        <a:p>
          <a:r>
            <a:rPr lang="en-US" sz="1600"/>
            <a:t>mydata0 = iris[, c(1, 2, 5)]</a:t>
          </a:r>
        </a:p>
        <a:p>
          <a:r>
            <a:rPr lang="en-US" sz="1600"/>
            <a:t>mydata1 = iris[, c(1, 2, 5)]</a:t>
          </a:r>
        </a:p>
        <a:p>
          <a:endParaRPr lang="en-US" sz="1600"/>
        </a:p>
        <a:p>
          <a:r>
            <a:rPr lang="en-US" sz="1600"/>
            <a:t>idx_missing1 = c(41:45, 91:95, 141:145)</a:t>
          </a:r>
        </a:p>
        <a:p>
          <a:r>
            <a:rPr lang="en-US" sz="1600"/>
            <a:t>idx_missing2 = c(46:50, 96:100, 146:150)</a:t>
          </a:r>
        </a:p>
        <a:p>
          <a:r>
            <a:rPr lang="en-US" sz="1600"/>
            <a:t>idx_missing  = union(idx_missing1,idx_missing2)</a:t>
          </a:r>
        </a:p>
        <a:p>
          <a:r>
            <a:rPr lang="en-US" sz="1600"/>
            <a:t>mydata1[idx_missing1,1] = NA</a:t>
          </a:r>
        </a:p>
        <a:p>
          <a:r>
            <a:rPr lang="en-US" sz="1600"/>
            <a:t>mydata1[idx_missing2,2] = NA</a:t>
          </a:r>
        </a:p>
        <a:p>
          <a:endParaRPr lang="en-US" sz="1600"/>
        </a:p>
        <a:p>
          <a:r>
            <a:rPr lang="en-US" sz="1600"/>
            <a:t>mycolors = rep(c('red','green','blue'),c(50,50,50))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mycolors[idx_missing] = 'black'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# KNN ####</a:t>
          </a:r>
        </a:p>
        <a:p>
          <a:r>
            <a:rPr lang="en-US" sz="1600"/>
            <a:t>mynames = names(mydata1)</a:t>
          </a:r>
        </a:p>
        <a:p>
          <a:r>
            <a:rPr lang="en-US" sz="1600"/>
            <a:t>knn1 = VIM::kNN(data = mydata1,variable = mynames[1],k = 1)</a:t>
          </a:r>
        </a:p>
        <a:p>
          <a:r>
            <a:rPr lang="en-US" sz="1600"/>
            <a:t>knn3 = VIM::kNN(data = mydata1,variable = mynames[1],k = 3)</a:t>
          </a:r>
        </a:p>
        <a:p>
          <a:endParaRPr lang="en-US" sz="1600"/>
        </a:p>
        <a:p>
          <a:r>
            <a:rPr lang="en-US" sz="1600"/>
            <a:t>points(knn1[,1:2],col= mycolors, cex = .1)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071947-F89D-E548-ACF1-23195E6EDB7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MICE ####</a:t>
          </a:r>
        </a:p>
        <a:p>
          <a:endParaRPr lang="en-US" sz="2000"/>
        </a:p>
        <a:p>
          <a:r>
            <a:rPr lang="en-US" sz="2000"/>
            <a:t># install.packages('mice')</a:t>
          </a:r>
        </a:p>
        <a:p>
          <a:r>
            <a:rPr lang="en-US" sz="2000"/>
            <a:t>mice::md.pattern(mydata2)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y = as.matrix(X_std)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7F120E-8B1D-0C4E-924E-66B4B05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7500" y="19812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584200</xdr:colOff>
      <xdr:row>9</xdr:row>
      <xdr:rowOff>152399</xdr:rowOff>
    </xdr:from>
    <xdr:ext cx="3517900" cy="4553627"/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88CA8B63-E6C0-894D-B73A-3AF594277C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66700" y="19811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11</xdr:row>
      <xdr:rowOff>0</xdr:rowOff>
    </xdr:from>
    <xdr:ext cx="2324100" cy="3492500"/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639B2340-150B-C246-A59E-2D84243C7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22352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657FBF-B258-8644-87F0-13AFA0428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45811035-9CCD-4642-A2C8-7813AF1411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2850A94B-B577-514F-993A-EB11B03422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A1C814-DE59-884F-B296-40A68B134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E56B3-7A5F-3D4A-AE1E-C79CE00819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NBSmThgyRm6_HGNKZJtrR1AG8WNQBYuu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open?id=1NMNrLjRACPCtzAiL4Tg5_wvHFXRHIfbb&amp;authuser=davethemovie%40gmail.com&amp;usp=drive_fs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NMICY3tm92eNXOUBInB0geH8yW14Jfu3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NWLLpnTk_6t_WuAPymxCRJy17D1XD5Nk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drive.google.com/open?id=1NWLLpnTk_6t_WuAPymxCRJy17D1XD5Nk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NWz9yRk0ps4aR_TW7NT2W3mfFFmjk7bw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Na2pPTjhhmXUH_3UtAqHhu8E35Kglqpu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NbMPW0xSGTsbcIcdVSfjNtWMLx6PoBpB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OyYT0kFXW-ULFELcRh69LBm57pxQS0xy&amp;authuser=davethemovie%40gmail.com&amp;usp=drive_fs" TargetMode="External"/><Relationship Id="rId1" Type="http://schemas.openxmlformats.org/officeDocument/2006/relationships/hyperlink" Target="https://drive.google.com/open?id=1NSqUR8Dy2vbJUWajb88qhm8vWkQdNfDc&amp;authuser=davethemovie%40gmail.com&amp;usp=drive_fs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OwF85o3rjhcZTmguLz2SZ3n7XtHLKB_J&amp;authuser=davethemovie%40gmail.com&amp;usp=drive_fs" TargetMode="External"/><Relationship Id="rId1" Type="http://schemas.openxmlformats.org/officeDocument/2006/relationships/hyperlink" Target="https://drive.google.com/open?id=1NE2qDAHSq-5lWv9BtbkzriWLx1ye2HRG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en.wikipedia.org/wiki/Precision_and_recall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en.wikipedia.org/wiki/Sensitivity_and_specificity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OcRmktNkEscLkJb7-feishnRttecm-0m&amp;authuser=davethemovie%40gmail.com&amp;usp=drive_fs" TargetMode="External"/><Relationship Id="rId2" Type="http://schemas.openxmlformats.org/officeDocument/2006/relationships/hyperlink" Target="https://drive.google.com/open?id=1Oe5ukxe4zyrvJSHbQMHdHSJmzUxsqPj_&amp;authuser=davethemovie%40gmail.com&amp;usp=drive_fs" TargetMode="External"/><Relationship Id="rId1" Type="http://schemas.openxmlformats.org/officeDocument/2006/relationships/hyperlink" Target="https://drive.google.com/open?id=1Ov_2X1ON-d7VP6So68RrZQWdIuM9wiN4&amp;authuser=davethemovie%40gmail.com&amp;usp=drive_f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0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75</v>
      </c>
    </row>
    <row r="4" spans="2:2" x14ac:dyDescent="0.3">
      <c r="B4" s="1" t="s">
        <v>76</v>
      </c>
    </row>
    <row r="6" spans="2:2" x14ac:dyDescent="0.3">
      <c r="B6" s="1" t="s">
        <v>15</v>
      </c>
    </row>
    <row r="8" spans="2:2" x14ac:dyDescent="0.3">
      <c r="B8" s="1" t="s">
        <v>14</v>
      </c>
    </row>
    <row r="10" spans="2:2" x14ac:dyDescent="0.3">
      <c r="B10" s="1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1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5</v>
      </c>
    </row>
    <row r="4" spans="2:3" x14ac:dyDescent="0.3">
      <c r="B4" s="1" t="s">
        <v>6</v>
      </c>
    </row>
    <row r="6" spans="2:3" x14ac:dyDescent="0.3">
      <c r="B6" s="1" t="s">
        <v>7</v>
      </c>
    </row>
    <row r="8" spans="2:3" x14ac:dyDescent="0.3">
      <c r="B8" s="1" t="s">
        <v>8</v>
      </c>
    </row>
    <row r="10" spans="2:3" x14ac:dyDescent="0.3">
      <c r="B10" s="1" t="s">
        <v>77</v>
      </c>
    </row>
    <row r="13" spans="2:3" x14ac:dyDescent="0.3">
      <c r="C13" s="19" t="s">
        <v>107</v>
      </c>
    </row>
    <row r="14" spans="2:3" x14ac:dyDescent="0.3">
      <c r="C14" s="1" t="s">
        <v>108</v>
      </c>
    </row>
    <row r="15" spans="2:3" x14ac:dyDescent="0.3">
      <c r="C15" s="1" t="s">
        <v>109</v>
      </c>
    </row>
    <row r="16" spans="2:3" x14ac:dyDescent="0.3">
      <c r="C16" s="1" t="s">
        <v>110</v>
      </c>
    </row>
    <row r="17" spans="3:3" x14ac:dyDescent="0.3">
      <c r="C17" s="1" t="s">
        <v>111</v>
      </c>
    </row>
    <row r="18" spans="3:3" x14ac:dyDescent="0.3">
      <c r="C18" s="1" t="s">
        <v>112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30D5B-43BA-A948-9635-D776EB0739FE}">
  <sheetPr codeName="Sheet7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185</v>
      </c>
    </row>
    <row r="2" spans="1:1" x14ac:dyDescent="0.3">
      <c r="A2" s="1" t="s">
        <v>95</v>
      </c>
    </row>
    <row r="3" spans="1:1" x14ac:dyDescent="0.3">
      <c r="A3" s="1" t="s">
        <v>96</v>
      </c>
    </row>
    <row r="4" spans="1:1" x14ac:dyDescent="0.3">
      <c r="A4" s="1" t="s">
        <v>97</v>
      </c>
    </row>
    <row r="5" spans="1:1" x14ac:dyDescent="0.3">
      <c r="A5" s="1" t="s">
        <v>98</v>
      </c>
    </row>
    <row r="6" spans="1:1" x14ac:dyDescent="0.3">
      <c r="A6" s="1" t="s">
        <v>186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02D16-AED2-0249-97D7-36E8756E5A98}">
  <sheetPr codeName="Sheet8">
    <tabColor rgb="FFFF0000"/>
  </sheetPr>
  <dimension ref="A1"/>
  <sheetViews>
    <sheetView workbookViewId="0"/>
  </sheetViews>
  <sheetFormatPr baseColWidth="10" defaultRowHeight="16" x14ac:dyDescent="0.2"/>
  <cols>
    <col min="1" max="16384" width="10.83203125" style="18"/>
  </cols>
  <sheetData>
    <row r="1" spans="1:1" x14ac:dyDescent="0.2">
      <c r="A1" s="44" t="s">
        <v>185</v>
      </c>
    </row>
  </sheetData>
  <hyperlinks>
    <hyperlink ref="A1" r:id="rId1" xr:uid="{7ED39748-8A92-E64A-B589-5FE8E1213E5D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89053-E852-BD4C-BFD0-1EB3203BC106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187</v>
      </c>
    </row>
  </sheetData>
  <hyperlinks>
    <hyperlink ref="A1" r:id="rId1" xr:uid="{19BDB502-B70B-1343-A23F-B64E730476CF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5DA66-8ECE-2446-9763-F3F975E3567D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96</v>
      </c>
    </row>
  </sheetData>
  <hyperlinks>
    <hyperlink ref="A1" r:id="rId1" xr:uid="{ACAD6E08-FF3A-A54C-9CBE-150E7B21C05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836C5-8BD2-BC43-89AD-12EBB1C32800}">
  <sheetPr codeName="Sheet1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188</v>
      </c>
    </row>
  </sheetData>
  <hyperlinks>
    <hyperlink ref="A1" r:id="rId1" xr:uid="{A4B1540D-CAD2-704E-8F9A-92E6CB9423EC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7D95E-1671-304D-ABD7-27291D972DDE}">
  <sheetPr codeName="Sheet1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188</v>
      </c>
    </row>
  </sheetData>
  <hyperlinks>
    <hyperlink ref="A1" r:id="rId1" xr:uid="{AD2A0BA5-314D-ED43-B701-8E5877F1647C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05610-3A3D-0349-9583-B50C4FFBF3D7}">
  <sheetPr>
    <tabColor rgb="FFFFC000"/>
  </sheetPr>
  <dimension ref="B2:B1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175</v>
      </c>
    </row>
    <row r="3" spans="2:2" x14ac:dyDescent="0.3">
      <c r="B3" s="1" t="s">
        <v>176</v>
      </c>
    </row>
    <row r="5" spans="2:2" x14ac:dyDescent="0.3">
      <c r="B5" s="1" t="s">
        <v>177</v>
      </c>
    </row>
    <row r="6" spans="2:2" x14ac:dyDescent="0.3">
      <c r="B6" s="1" t="s">
        <v>183</v>
      </c>
    </row>
    <row r="8" spans="2:2" x14ac:dyDescent="0.3">
      <c r="B8" s="1" t="s">
        <v>178</v>
      </c>
    </row>
    <row r="9" spans="2:2" x14ac:dyDescent="0.3">
      <c r="B9" s="1" t="s">
        <v>184</v>
      </c>
    </row>
    <row r="11" spans="2:2" x14ac:dyDescent="0.3">
      <c r="B11" s="1" t="s">
        <v>179</v>
      </c>
    </row>
    <row r="12" spans="2:2" x14ac:dyDescent="0.3">
      <c r="B12" s="1" t="s">
        <v>184</v>
      </c>
    </row>
    <row r="13" spans="2:2" x14ac:dyDescent="0.3">
      <c r="B13" s="1" t="s">
        <v>180</v>
      </c>
    </row>
    <row r="15" spans="2:2" x14ac:dyDescent="0.3">
      <c r="B15" s="1" t="s">
        <v>181</v>
      </c>
    </row>
    <row r="16" spans="2:2" x14ac:dyDescent="0.3">
      <c r="B16" s="1" t="s">
        <v>184</v>
      </c>
    </row>
    <row r="17" spans="2:2" x14ac:dyDescent="0.3">
      <c r="B17" s="1" t="s">
        <v>180</v>
      </c>
    </row>
    <row r="18" spans="2:2" x14ac:dyDescent="0.3">
      <c r="B18" s="1" t="s">
        <v>182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783C2-9FFF-AD4B-96CC-77A667CB0720}">
  <sheetPr codeName="Sheet17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99</v>
      </c>
    </row>
    <row r="2" spans="1:1" x14ac:dyDescent="0.3">
      <c r="A2" s="1" t="s">
        <v>4</v>
      </c>
    </row>
    <row r="3" spans="1:1" x14ac:dyDescent="0.3">
      <c r="A3" s="1" t="s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CD51E-2302-5145-A596-7B7EECABB8B0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99</v>
      </c>
    </row>
  </sheetData>
  <hyperlinks>
    <hyperlink ref="A1" r:id="rId1" xr:uid="{A612BC93-DE5C-534F-B7D4-1919355570F4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15B6-078E-EE40-ACF6-14AD8498C00C}">
  <sheetPr codeName="Sheet3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56F0D-BF36-424B-A71D-58A6348299EC}">
  <sheetPr codeName="Sheet3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100</v>
      </c>
    </row>
  </sheetData>
  <hyperlinks>
    <hyperlink ref="A1" r:id="rId1" xr:uid="{B347C5AD-3AC9-524D-A28D-E0FE583C948D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101</v>
      </c>
    </row>
    <row r="2" spans="1:1" x14ac:dyDescent="0.3">
      <c r="A2" s="1" t="s">
        <v>102</v>
      </c>
    </row>
    <row r="3" spans="1:1" x14ac:dyDescent="0.3">
      <c r="A3" s="1" t="s">
        <v>103</v>
      </c>
    </row>
    <row r="4" spans="1:1" x14ac:dyDescent="0.3">
      <c r="A4" s="1" t="s">
        <v>104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189</v>
      </c>
    </row>
  </sheetData>
  <hyperlinks>
    <hyperlink ref="A1" r:id="rId1" xr:uid="{54B5425A-96B5-CE44-A09D-EB8C2292B839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0251-887A-264B-B5D0-B114572E090B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105</v>
      </c>
    </row>
    <row r="2" spans="1:1" x14ac:dyDescent="0.3">
      <c r="A2" s="1" t="s">
        <v>106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FF9-8EE9-1A4B-8A8E-C04D6194516D}">
  <sheetPr codeName="Sheet42">
    <tabColor rgb="FFFF0000"/>
  </sheetPr>
  <dimension ref="A1:G10"/>
  <sheetViews>
    <sheetView workbookViewId="0"/>
  </sheetViews>
  <sheetFormatPr baseColWidth="10" defaultRowHeight="26" x14ac:dyDescent="0.3"/>
  <cols>
    <col min="1" max="5" width="10.83203125" style="1"/>
    <col min="6" max="6" width="12.6640625" style="1" bestFit="1" customWidth="1"/>
    <col min="7" max="16384" width="10.83203125" style="1"/>
  </cols>
  <sheetData>
    <row r="1" spans="1:7" x14ac:dyDescent="0.3">
      <c r="A1" s="3" t="s">
        <v>191</v>
      </c>
    </row>
    <row r="2" spans="1:7" x14ac:dyDescent="0.3">
      <c r="A2" s="3" t="s">
        <v>193</v>
      </c>
    </row>
    <row r="5" spans="1:7" ht="47" x14ac:dyDescent="0.55000000000000004">
      <c r="D5" s="39"/>
      <c r="E5" s="39"/>
      <c r="F5" s="39" t="s">
        <v>170</v>
      </c>
      <c r="G5" s="39"/>
    </row>
    <row r="6" spans="1:7" ht="47" x14ac:dyDescent="0.55000000000000004">
      <c r="D6" s="39"/>
      <c r="E6" s="39" t="s">
        <v>165</v>
      </c>
      <c r="F6" s="40">
        <f ca="1">RAND()</f>
        <v>3.6586968723439917E-3</v>
      </c>
      <c r="G6" s="39"/>
    </row>
    <row r="7" spans="1:7" ht="47" x14ac:dyDescent="0.55000000000000004">
      <c r="D7" s="39"/>
      <c r="E7" s="39" t="s">
        <v>166</v>
      </c>
      <c r="F7" s="40">
        <f t="shared" ref="F7:F10" ca="1" si="0">RAND()</f>
        <v>0.54178040623243162</v>
      </c>
      <c r="G7" s="39"/>
    </row>
    <row r="8" spans="1:7" ht="47" x14ac:dyDescent="0.55000000000000004">
      <c r="D8" s="39"/>
      <c r="E8" s="39" t="s">
        <v>167</v>
      </c>
      <c r="F8" s="40">
        <f t="shared" ca="1" si="0"/>
        <v>0.19007075342114998</v>
      </c>
      <c r="G8" s="39"/>
    </row>
    <row r="9" spans="1:7" ht="47" x14ac:dyDescent="0.55000000000000004">
      <c r="D9" s="39"/>
      <c r="E9" s="39" t="s">
        <v>168</v>
      </c>
      <c r="F9" s="40">
        <f t="shared" ca="1" si="0"/>
        <v>0.99325122339476601</v>
      </c>
      <c r="G9" s="39"/>
    </row>
    <row r="10" spans="1:7" ht="47" x14ac:dyDescent="0.55000000000000004">
      <c r="D10" s="39"/>
      <c r="E10" s="39" t="s">
        <v>169</v>
      </c>
      <c r="F10" s="40">
        <f t="shared" ca="1" si="0"/>
        <v>0.57809921835800704</v>
      </c>
      <c r="G10" s="39"/>
    </row>
  </sheetData>
  <conditionalFormatting sqref="F6:F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8D18053A-DC08-CA42-8A5B-1B5BED3BB851}"/>
    <hyperlink ref="A2" r:id="rId2" xr:uid="{06F71B43-6138-F346-9F79-50770938A81C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239F-3BB2-D746-A078-AACBDEE01B63}">
  <sheetPr codeName="Sheet41">
    <tabColor rgb="FFFF0000"/>
  </sheetPr>
  <dimension ref="A1:O11"/>
  <sheetViews>
    <sheetView workbookViewId="0"/>
  </sheetViews>
  <sheetFormatPr baseColWidth="10" defaultRowHeight="26" x14ac:dyDescent="0.3"/>
  <cols>
    <col min="1" max="3" width="10.83203125" style="1"/>
    <col min="4" max="4" width="5.83203125" style="1" bestFit="1" customWidth="1"/>
    <col min="5" max="9" width="12.6640625" style="1" bestFit="1" customWidth="1"/>
    <col min="10" max="10" width="10.83203125" style="1"/>
    <col min="11" max="11" width="12.6640625" style="1" bestFit="1" customWidth="1"/>
    <col min="12" max="16384" width="10.83203125" style="1"/>
  </cols>
  <sheetData>
    <row r="1" spans="1:15" ht="47" x14ac:dyDescent="0.55000000000000004">
      <c r="A1" s="44" t="s">
        <v>190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ht="47" x14ac:dyDescent="0.55000000000000004">
      <c r="A2" s="45" t="s">
        <v>192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</row>
    <row r="3" spans="1:15" ht="47" x14ac:dyDescent="0.55000000000000004">
      <c r="A3" s="39"/>
      <c r="B3" s="39"/>
      <c r="C3" s="39"/>
      <c r="D3" s="39"/>
      <c r="E3" s="39" t="s">
        <v>165</v>
      </c>
      <c r="F3" s="39" t="s">
        <v>166</v>
      </c>
      <c r="G3" s="39" t="s">
        <v>167</v>
      </c>
      <c r="H3" s="39" t="s">
        <v>168</v>
      </c>
      <c r="I3" s="39" t="s">
        <v>169</v>
      </c>
      <c r="J3" s="39"/>
      <c r="K3" s="39"/>
      <c r="L3" s="39"/>
      <c r="M3" s="39"/>
      <c r="N3" s="39"/>
      <c r="O3" s="39"/>
    </row>
    <row r="4" spans="1:15" ht="47" x14ac:dyDescent="0.55000000000000004">
      <c r="A4" s="39"/>
      <c r="B4" s="39"/>
      <c r="C4" s="39"/>
      <c r="D4" s="39" t="s">
        <v>165</v>
      </c>
      <c r="E4" s="40"/>
      <c r="F4" s="40">
        <f ca="1">RAND()</f>
        <v>0.60783120949278546</v>
      </c>
      <c r="G4" s="40">
        <f t="shared" ref="G4:I7" ca="1" si="0">RAND()</f>
        <v>0.24724948404355962</v>
      </c>
      <c r="H4" s="40">
        <f t="shared" ca="1" si="0"/>
        <v>0.1125533496978709</v>
      </c>
      <c r="I4" s="40">
        <f t="shared" ca="1" si="0"/>
        <v>0.44059993507865758</v>
      </c>
      <c r="J4" s="39"/>
      <c r="K4" s="41">
        <f ca="1">AVERAGE(E4:I4)</f>
        <v>0.35205849457821836</v>
      </c>
      <c r="L4" s="39"/>
      <c r="M4" s="39"/>
      <c r="N4" s="39"/>
      <c r="O4" s="39"/>
    </row>
    <row r="5" spans="1:15" ht="47" x14ac:dyDescent="0.55000000000000004">
      <c r="A5" s="39"/>
      <c r="B5" s="39"/>
      <c r="C5" s="39"/>
      <c r="D5" s="39" t="s">
        <v>166</v>
      </c>
      <c r="E5" s="42">
        <f ca="1">1-F4</f>
        <v>0.39216879050721454</v>
      </c>
      <c r="F5" s="40"/>
      <c r="G5" s="40">
        <f t="shared" ca="1" si="0"/>
        <v>0.16132036973375874</v>
      </c>
      <c r="H5" s="40">
        <f t="shared" ca="1" si="0"/>
        <v>0.82307669938404404</v>
      </c>
      <c r="I5" s="40">
        <f t="shared" ca="1" si="0"/>
        <v>0.36248395236945941</v>
      </c>
      <c r="J5" s="39"/>
      <c r="K5" s="41">
        <f t="shared" ref="K5:K8" ca="1" si="1">AVERAGE(E5:I5)</f>
        <v>0.43476245299861915</v>
      </c>
      <c r="L5" s="39"/>
      <c r="M5" s="39"/>
      <c r="N5" s="39"/>
      <c r="O5" s="39"/>
    </row>
    <row r="6" spans="1:15" ht="47" x14ac:dyDescent="0.55000000000000004">
      <c r="A6" s="39"/>
      <c r="B6" s="39"/>
      <c r="C6" s="39"/>
      <c r="D6" s="39" t="s">
        <v>167</v>
      </c>
      <c r="E6" s="42">
        <f ca="1">1-G4</f>
        <v>0.75275051595644038</v>
      </c>
      <c r="F6" s="42">
        <f ca="1">1-G5</f>
        <v>0.83867963026624126</v>
      </c>
      <c r="G6" s="40"/>
      <c r="H6" s="40">
        <f t="shared" ca="1" si="0"/>
        <v>9.8862103657079925E-2</v>
      </c>
      <c r="I6" s="40">
        <f t="shared" ca="1" si="0"/>
        <v>0.57823220364367389</v>
      </c>
      <c r="J6" s="39"/>
      <c r="K6" s="41">
        <f t="shared" ca="1" si="1"/>
        <v>0.56713111338085886</v>
      </c>
      <c r="L6" s="39"/>
      <c r="M6" s="39"/>
      <c r="N6" s="39"/>
      <c r="O6" s="39"/>
    </row>
    <row r="7" spans="1:15" ht="47" x14ac:dyDescent="0.55000000000000004">
      <c r="A7" s="39"/>
      <c r="B7" s="39"/>
      <c r="C7" s="39"/>
      <c r="D7" s="39" t="s">
        <v>168</v>
      </c>
      <c r="E7" s="42">
        <f ca="1">1-H4</f>
        <v>0.8874466503021291</v>
      </c>
      <c r="F7" s="42">
        <f ca="1">1-H5</f>
        <v>0.17692330061595596</v>
      </c>
      <c r="G7" s="42">
        <f ca="1">1-H6</f>
        <v>0.90113789634292008</v>
      </c>
      <c r="H7" s="40"/>
      <c r="I7" s="40">
        <f t="shared" ca="1" si="0"/>
        <v>0.21669234899699485</v>
      </c>
      <c r="J7" s="39"/>
      <c r="K7" s="41">
        <f t="shared" ca="1" si="1"/>
        <v>0.5455500490645</v>
      </c>
      <c r="L7" s="39"/>
      <c r="M7" s="39"/>
      <c r="N7" s="39"/>
      <c r="O7" s="39"/>
    </row>
    <row r="8" spans="1:15" ht="47" x14ac:dyDescent="0.55000000000000004">
      <c r="A8" s="39"/>
      <c r="B8" s="39"/>
      <c r="C8" s="39"/>
      <c r="D8" s="39" t="s">
        <v>169</v>
      </c>
      <c r="E8" s="42">
        <f ca="1">1-I4</f>
        <v>0.55940006492134242</v>
      </c>
      <c r="F8" s="42">
        <f ca="1">1-I5</f>
        <v>0.63751604763054059</v>
      </c>
      <c r="G8" s="42">
        <f ca="1">1-I6</f>
        <v>0.42176779635632611</v>
      </c>
      <c r="H8" s="42">
        <f ca="1">1-I7</f>
        <v>0.78330765100300515</v>
      </c>
      <c r="I8" s="40"/>
      <c r="J8" s="39"/>
      <c r="K8" s="41">
        <f t="shared" ca="1" si="1"/>
        <v>0.60049788997780351</v>
      </c>
      <c r="L8" s="39"/>
      <c r="M8" s="39"/>
      <c r="N8" s="39"/>
      <c r="O8" s="39"/>
    </row>
    <row r="9" spans="1:15" ht="47" x14ac:dyDescent="0.55000000000000004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</row>
    <row r="10" spans="1:15" ht="47" x14ac:dyDescent="0.55000000000000004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</row>
    <row r="11" spans="1:15" ht="47" x14ac:dyDescent="0.55000000000000004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</row>
  </sheetData>
  <conditionalFormatting sqref="K4:K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194B9522-49C2-8E42-A3D5-3590D614E574}"/>
    <hyperlink ref="A2" r:id="rId2" xr:uid="{6BF05B68-83A3-6D4D-B156-9E9AC4703CE0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78C22-58DF-4B4C-8312-86E62B6C48CD}">
  <sheetPr codeName="Sheet24">
    <tabColor rgb="FF002060"/>
  </sheetPr>
  <dimension ref="A1:A8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13</v>
      </c>
    </row>
    <row r="2" spans="1:1" x14ac:dyDescent="0.25">
      <c r="A2" s="2" t="s">
        <v>16</v>
      </c>
    </row>
    <row r="3" spans="1:1" x14ac:dyDescent="0.25">
      <c r="A3" s="2" t="s">
        <v>41</v>
      </c>
    </row>
    <row r="4" spans="1:1" x14ac:dyDescent="0.25">
      <c r="A4" s="2" t="s">
        <v>42</v>
      </c>
    </row>
    <row r="5" spans="1:1" x14ac:dyDescent="0.25">
      <c r="A5" s="2" t="s">
        <v>123</v>
      </c>
    </row>
    <row r="6" spans="1:1" x14ac:dyDescent="0.25">
      <c r="A6" s="2" t="s">
        <v>40</v>
      </c>
    </row>
    <row r="7" spans="1:1" x14ac:dyDescent="0.25">
      <c r="A7" s="2" t="s">
        <v>122</v>
      </c>
    </row>
    <row r="8" spans="1:1" x14ac:dyDescent="0.25">
      <c r="A8" s="2" t="s">
        <v>121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AA11B-0F42-F244-A83B-E6D1FE3F082D}">
  <sheetPr codeName="Sheet30">
    <tabColor rgb="FFFF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20"/>
    <col min="11" max="11" width="15.83203125" style="20" bestFit="1" customWidth="1"/>
    <col min="12" max="12" width="10.83203125" style="20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13</v>
      </c>
      <c r="L2" s="22" t="s">
        <v>135</v>
      </c>
      <c r="M2" s="21"/>
      <c r="N2" s="21"/>
      <c r="O2" s="21"/>
      <c r="P2" s="21"/>
      <c r="Q2" s="21"/>
      <c r="R2" s="21"/>
      <c r="S2" s="21"/>
      <c r="T2" s="21"/>
    </row>
    <row r="3" spans="2:20" x14ac:dyDescent="0.25">
      <c r="B3" s="3" t="s">
        <v>32</v>
      </c>
      <c r="C3" s="3"/>
      <c r="L3" s="22" t="s">
        <v>134</v>
      </c>
      <c r="M3" s="21"/>
      <c r="N3" s="21"/>
      <c r="O3" s="21"/>
      <c r="P3" s="21"/>
      <c r="Q3" s="21"/>
      <c r="R3" s="21"/>
      <c r="S3" s="21"/>
      <c r="T3" s="21"/>
    </row>
    <row r="4" spans="2:20" x14ac:dyDescent="0.25">
      <c r="B4" s="2" t="s">
        <v>31</v>
      </c>
      <c r="L4" s="22" t="s">
        <v>133</v>
      </c>
      <c r="M4" s="21"/>
      <c r="N4" s="21"/>
      <c r="O4" s="21"/>
      <c r="P4" s="21"/>
      <c r="Q4" s="21"/>
      <c r="R4" s="21"/>
      <c r="S4" s="21"/>
      <c r="T4" s="21"/>
    </row>
    <row r="5" spans="2:20" x14ac:dyDescent="0.25">
      <c r="B5" s="2" t="s">
        <v>30</v>
      </c>
      <c r="L5" s="22" t="s">
        <v>132</v>
      </c>
      <c r="M5" s="21"/>
      <c r="N5" s="21"/>
      <c r="O5" s="21"/>
      <c r="P5" s="21"/>
      <c r="Q5" s="21"/>
      <c r="R5" s="21"/>
      <c r="S5" s="21"/>
      <c r="T5" s="21"/>
    </row>
    <row r="6" spans="2:20" x14ac:dyDescent="0.25">
      <c r="L6" s="22" t="s">
        <v>131</v>
      </c>
      <c r="M6" s="21"/>
      <c r="N6" s="21"/>
      <c r="O6" s="21"/>
      <c r="P6" s="21"/>
      <c r="Q6" s="21"/>
      <c r="R6" s="21"/>
      <c r="S6" s="21"/>
      <c r="T6" s="21"/>
    </row>
    <row r="7" spans="2:20" x14ac:dyDescent="0.25">
      <c r="B7" s="4" t="s">
        <v>9</v>
      </c>
      <c r="C7" s="4" t="s">
        <v>10</v>
      </c>
      <c r="E7" s="4" t="s">
        <v>13</v>
      </c>
      <c r="G7" s="20" t="s">
        <v>130</v>
      </c>
      <c r="H7" s="20" t="s">
        <v>129</v>
      </c>
      <c r="I7" s="20" t="s">
        <v>128</v>
      </c>
      <c r="J7" s="20" t="s">
        <v>125</v>
      </c>
    </row>
    <row r="8" spans="2:20" x14ac:dyDescent="0.25">
      <c r="B8" s="2" t="s">
        <v>11</v>
      </c>
      <c r="C8" s="2" t="s">
        <v>11</v>
      </c>
      <c r="E8" s="2" cm="1">
        <f t="array" ref="E8">SUM((B8:B27=C8:C27)*(C8:C27="Sick"))/SUM((C8:C27="Sick")*1)</f>
        <v>0.66666666666666663</v>
      </c>
      <c r="G8" s="20" t="str">
        <f t="shared" ref="G8:G27" si="0">IF(B8="Sick","Positive","Negative")</f>
        <v>Positive</v>
      </c>
      <c r="H8" s="20" t="str">
        <f t="shared" ref="H8:H27" si="1">IF(B8=C8,"True","False")</f>
        <v>True</v>
      </c>
      <c r="I8" s="20">
        <f t="shared" ref="I8:I27" si="2">(H8="TRUE") * (G8="Positive")</f>
        <v>1</v>
      </c>
      <c r="J8" s="20">
        <f t="shared" ref="J8:J27" si="3">(H8="False") * (G8="Negative")</f>
        <v>0</v>
      </c>
      <c r="K8" s="20" t="s">
        <v>128</v>
      </c>
    </row>
    <row r="9" spans="2:20" x14ac:dyDescent="0.25">
      <c r="B9" s="2" t="s">
        <v>12</v>
      </c>
      <c r="C9" s="2" t="s">
        <v>11</v>
      </c>
      <c r="G9" s="20" t="str">
        <f t="shared" si="0"/>
        <v>Negative</v>
      </c>
      <c r="H9" s="20" t="str">
        <f t="shared" si="1"/>
        <v>False</v>
      </c>
      <c r="I9" s="20">
        <f t="shared" si="2"/>
        <v>0</v>
      </c>
      <c r="J9" s="20">
        <f t="shared" si="3"/>
        <v>1</v>
      </c>
      <c r="K9" s="20">
        <f>SUM(I8:I27)</f>
        <v>8</v>
      </c>
      <c r="M9" s="2" t="s">
        <v>127</v>
      </c>
      <c r="R9" s="2" t="s">
        <v>126</v>
      </c>
    </row>
    <row r="10" spans="2:20" x14ac:dyDescent="0.25">
      <c r="B10" s="2" t="s">
        <v>12</v>
      </c>
      <c r="C10" s="2" t="s">
        <v>11</v>
      </c>
      <c r="G10" s="20" t="str">
        <f t="shared" si="0"/>
        <v>Negative</v>
      </c>
      <c r="H10" s="20" t="str">
        <f t="shared" si="1"/>
        <v>False</v>
      </c>
      <c r="I10" s="20">
        <f t="shared" si="2"/>
        <v>0</v>
      </c>
      <c r="J10" s="20">
        <f t="shared" si="3"/>
        <v>1</v>
      </c>
    </row>
    <row r="11" spans="2:20" x14ac:dyDescent="0.25">
      <c r="B11" s="2" t="s">
        <v>12</v>
      </c>
      <c r="C11" s="2" t="s">
        <v>12</v>
      </c>
      <c r="G11" s="20" t="str">
        <f t="shared" si="0"/>
        <v>Negative</v>
      </c>
      <c r="H11" s="20" t="str">
        <f t="shared" si="1"/>
        <v>True</v>
      </c>
      <c r="I11" s="20">
        <f t="shared" si="2"/>
        <v>0</v>
      </c>
      <c r="J11" s="20">
        <f t="shared" si="3"/>
        <v>0</v>
      </c>
      <c r="K11" s="20" t="s">
        <v>125</v>
      </c>
      <c r="S11"/>
    </row>
    <row r="12" spans="2:20" x14ac:dyDescent="0.25">
      <c r="B12" s="2" t="s">
        <v>11</v>
      </c>
      <c r="C12" s="2" t="s">
        <v>12</v>
      </c>
      <c r="G12" s="20" t="str">
        <f t="shared" si="0"/>
        <v>Positive</v>
      </c>
      <c r="H12" s="20" t="str">
        <f t="shared" si="1"/>
        <v>False</v>
      </c>
      <c r="I12" s="20">
        <f t="shared" si="2"/>
        <v>0</v>
      </c>
      <c r="J12" s="20">
        <f t="shared" si="3"/>
        <v>0</v>
      </c>
      <c r="K12" s="20">
        <f>SUM(J8:J27)</f>
        <v>4</v>
      </c>
    </row>
    <row r="13" spans="2:20" x14ac:dyDescent="0.25">
      <c r="B13" s="2" t="s">
        <v>12</v>
      </c>
      <c r="C13" s="2" t="s">
        <v>12</v>
      </c>
      <c r="G13" s="20" t="str">
        <f t="shared" si="0"/>
        <v>Negative</v>
      </c>
      <c r="H13" s="20" t="str">
        <f t="shared" si="1"/>
        <v>True</v>
      </c>
      <c r="I13" s="20">
        <f t="shared" si="2"/>
        <v>0</v>
      </c>
      <c r="J13" s="20">
        <f t="shared" si="3"/>
        <v>0</v>
      </c>
    </row>
    <row r="14" spans="2:20" x14ac:dyDescent="0.25">
      <c r="B14" s="2" t="s">
        <v>11</v>
      </c>
      <c r="C14" s="2" t="s">
        <v>11</v>
      </c>
      <c r="G14" s="20" t="str">
        <f t="shared" si="0"/>
        <v>Positive</v>
      </c>
      <c r="H14" s="20" t="str">
        <f t="shared" si="1"/>
        <v>True</v>
      </c>
      <c r="I14" s="20">
        <f t="shared" si="2"/>
        <v>1</v>
      </c>
      <c r="J14" s="20">
        <f t="shared" si="3"/>
        <v>0</v>
      </c>
      <c r="K14" s="20" t="s">
        <v>124</v>
      </c>
    </row>
    <row r="15" spans="2:20" x14ac:dyDescent="0.25">
      <c r="B15" s="2" t="s">
        <v>12</v>
      </c>
      <c r="C15" s="2" t="s">
        <v>12</v>
      </c>
      <c r="G15" s="20" t="str">
        <f t="shared" si="0"/>
        <v>Negative</v>
      </c>
      <c r="H15" s="20" t="str">
        <f t="shared" si="1"/>
        <v>True</v>
      </c>
      <c r="I15" s="20">
        <f t="shared" si="2"/>
        <v>0</v>
      </c>
      <c r="J15" s="20">
        <f t="shared" si="3"/>
        <v>0</v>
      </c>
      <c r="K15" s="20">
        <f>K9/(K9+K12)</f>
        <v>0.66666666666666663</v>
      </c>
    </row>
    <row r="16" spans="2:20" x14ac:dyDescent="0.25">
      <c r="B16" s="2" t="s">
        <v>11</v>
      </c>
      <c r="C16" s="2" t="s">
        <v>11</v>
      </c>
      <c r="G16" s="20" t="str">
        <f t="shared" si="0"/>
        <v>Positive</v>
      </c>
      <c r="H16" s="20" t="str">
        <f t="shared" si="1"/>
        <v>True</v>
      </c>
      <c r="I16" s="20">
        <f t="shared" si="2"/>
        <v>1</v>
      </c>
      <c r="J16" s="20">
        <f t="shared" si="3"/>
        <v>0</v>
      </c>
    </row>
    <row r="17" spans="2:10" x14ac:dyDescent="0.25">
      <c r="B17" s="2" t="s">
        <v>12</v>
      </c>
      <c r="C17" s="2" t="s">
        <v>11</v>
      </c>
      <c r="G17" s="20" t="str">
        <f t="shared" si="0"/>
        <v>Negative</v>
      </c>
      <c r="H17" s="20" t="str">
        <f t="shared" si="1"/>
        <v>False</v>
      </c>
      <c r="I17" s="20">
        <f t="shared" si="2"/>
        <v>0</v>
      </c>
      <c r="J17" s="20">
        <f t="shared" si="3"/>
        <v>1</v>
      </c>
    </row>
    <row r="18" spans="2:10" x14ac:dyDescent="0.25">
      <c r="B18" s="2" t="s">
        <v>11</v>
      </c>
      <c r="C18" s="2" t="s">
        <v>11</v>
      </c>
      <c r="G18" s="20" t="str">
        <f t="shared" si="0"/>
        <v>Positive</v>
      </c>
      <c r="H18" s="20" t="str">
        <f t="shared" si="1"/>
        <v>True</v>
      </c>
      <c r="I18" s="20">
        <f t="shared" si="2"/>
        <v>1</v>
      </c>
      <c r="J18" s="20">
        <f t="shared" si="3"/>
        <v>0</v>
      </c>
    </row>
    <row r="19" spans="2:10" x14ac:dyDescent="0.25">
      <c r="B19" s="2" t="s">
        <v>11</v>
      </c>
      <c r="C19" s="2" t="s">
        <v>11</v>
      </c>
      <c r="G19" s="20" t="str">
        <f t="shared" si="0"/>
        <v>Positive</v>
      </c>
      <c r="H19" s="20" t="str">
        <f t="shared" si="1"/>
        <v>True</v>
      </c>
      <c r="I19" s="20">
        <f t="shared" si="2"/>
        <v>1</v>
      </c>
      <c r="J19" s="20">
        <f t="shared" si="3"/>
        <v>0</v>
      </c>
    </row>
    <row r="20" spans="2:10" x14ac:dyDescent="0.25">
      <c r="B20" s="2" t="s">
        <v>11</v>
      </c>
      <c r="C20" s="2" t="s">
        <v>12</v>
      </c>
      <c r="G20" s="20" t="str">
        <f t="shared" si="0"/>
        <v>Positive</v>
      </c>
      <c r="H20" s="20" t="str">
        <f t="shared" si="1"/>
        <v>False</v>
      </c>
      <c r="I20" s="20">
        <f t="shared" si="2"/>
        <v>0</v>
      </c>
      <c r="J20" s="20">
        <f t="shared" si="3"/>
        <v>0</v>
      </c>
    </row>
    <row r="21" spans="2:10" x14ac:dyDescent="0.25">
      <c r="B21" s="2" t="s">
        <v>12</v>
      </c>
      <c r="C21" s="2" t="s">
        <v>12</v>
      </c>
      <c r="G21" s="20" t="str">
        <f t="shared" si="0"/>
        <v>Negative</v>
      </c>
      <c r="H21" s="20" t="str">
        <f t="shared" si="1"/>
        <v>True</v>
      </c>
      <c r="I21" s="20">
        <f t="shared" si="2"/>
        <v>0</v>
      </c>
      <c r="J21" s="20">
        <f t="shared" si="3"/>
        <v>0</v>
      </c>
    </row>
    <row r="22" spans="2:10" x14ac:dyDescent="0.25">
      <c r="B22" s="2" t="s">
        <v>12</v>
      </c>
      <c r="C22" s="2" t="s">
        <v>11</v>
      </c>
      <c r="G22" s="20" t="str">
        <f t="shared" si="0"/>
        <v>Negative</v>
      </c>
      <c r="H22" s="20" t="str">
        <f t="shared" si="1"/>
        <v>False</v>
      </c>
      <c r="I22" s="20">
        <f t="shared" si="2"/>
        <v>0</v>
      </c>
      <c r="J22" s="20">
        <f t="shared" si="3"/>
        <v>1</v>
      </c>
    </row>
    <row r="23" spans="2:10" x14ac:dyDescent="0.25">
      <c r="B23" s="2" t="s">
        <v>11</v>
      </c>
      <c r="C23" s="2" t="s">
        <v>11</v>
      </c>
      <c r="G23" s="20" t="str">
        <f t="shared" si="0"/>
        <v>Positive</v>
      </c>
      <c r="H23" s="20" t="str">
        <f t="shared" si="1"/>
        <v>True</v>
      </c>
      <c r="I23" s="20">
        <f t="shared" si="2"/>
        <v>1</v>
      </c>
      <c r="J23" s="20">
        <f t="shared" si="3"/>
        <v>0</v>
      </c>
    </row>
    <row r="24" spans="2:10" x14ac:dyDescent="0.25">
      <c r="B24" s="2" t="s">
        <v>12</v>
      </c>
      <c r="C24" s="2" t="s">
        <v>12</v>
      </c>
      <c r="G24" s="20" t="str">
        <f t="shared" si="0"/>
        <v>Negative</v>
      </c>
      <c r="H24" s="20" t="str">
        <f t="shared" si="1"/>
        <v>True</v>
      </c>
      <c r="I24" s="20">
        <f t="shared" si="2"/>
        <v>0</v>
      </c>
      <c r="J24" s="20">
        <f t="shared" si="3"/>
        <v>0</v>
      </c>
    </row>
    <row r="25" spans="2:10" x14ac:dyDescent="0.25">
      <c r="B25" s="2" t="s">
        <v>12</v>
      </c>
      <c r="C25" s="2" t="s">
        <v>12</v>
      </c>
      <c r="G25" s="20" t="str">
        <f t="shared" si="0"/>
        <v>Negative</v>
      </c>
      <c r="H25" s="20" t="str">
        <f t="shared" si="1"/>
        <v>True</v>
      </c>
      <c r="I25" s="20">
        <f t="shared" si="2"/>
        <v>0</v>
      </c>
      <c r="J25" s="20">
        <f t="shared" si="3"/>
        <v>0</v>
      </c>
    </row>
    <row r="26" spans="2:10" x14ac:dyDescent="0.25">
      <c r="B26" s="2" t="s">
        <v>11</v>
      </c>
      <c r="C26" s="2" t="s">
        <v>11</v>
      </c>
      <c r="G26" s="20" t="str">
        <f t="shared" si="0"/>
        <v>Positive</v>
      </c>
      <c r="H26" s="20" t="str">
        <f t="shared" si="1"/>
        <v>True</v>
      </c>
      <c r="I26" s="20">
        <f t="shared" si="2"/>
        <v>1</v>
      </c>
      <c r="J26" s="20">
        <f t="shared" si="3"/>
        <v>0</v>
      </c>
    </row>
    <row r="27" spans="2:10" x14ac:dyDescent="0.25">
      <c r="B27" s="2" t="s">
        <v>11</v>
      </c>
      <c r="C27" s="2" t="s">
        <v>11</v>
      </c>
      <c r="G27" s="20" t="str">
        <f t="shared" si="0"/>
        <v>Positive</v>
      </c>
      <c r="H27" s="20" t="str">
        <f t="shared" si="1"/>
        <v>True</v>
      </c>
      <c r="I27" s="20">
        <f t="shared" si="2"/>
        <v>1</v>
      </c>
      <c r="J27" s="20">
        <f t="shared" si="3"/>
        <v>0</v>
      </c>
    </row>
  </sheetData>
  <hyperlinks>
    <hyperlink ref="B3" r:id="rId1" xr:uid="{B320D61D-978A-CE49-AC70-28DAB3F65369}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F2616-8269-C641-8064-D6160F253CBD}">
  <sheetPr codeName="Sheet23">
    <tabColor rgb="FFFF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16</v>
      </c>
      <c r="H2" s="21"/>
      <c r="I2" s="21"/>
      <c r="J2" s="21"/>
      <c r="K2" s="21"/>
      <c r="L2" s="21"/>
      <c r="M2" s="21"/>
    </row>
    <row r="3" spans="2:13" x14ac:dyDescent="0.25">
      <c r="B3" s="3" t="s">
        <v>17</v>
      </c>
      <c r="C3" s="3"/>
      <c r="H3" s="21"/>
      <c r="I3" s="21" t="s">
        <v>136</v>
      </c>
      <c r="J3" s="21"/>
      <c r="K3" s="21"/>
      <c r="L3" s="21"/>
      <c r="M3" s="21"/>
    </row>
    <row r="4" spans="2:13" x14ac:dyDescent="0.25">
      <c r="B4" s="2" t="s">
        <v>18</v>
      </c>
      <c r="H4" s="21"/>
      <c r="I4" s="21"/>
      <c r="J4" s="21"/>
      <c r="K4" s="21"/>
      <c r="L4" s="21"/>
      <c r="M4" s="21"/>
    </row>
    <row r="5" spans="2:13" x14ac:dyDescent="0.25">
      <c r="B5" s="2" t="s">
        <v>19</v>
      </c>
    </row>
    <row r="7" spans="2:13" x14ac:dyDescent="0.25">
      <c r="B7" s="4" t="s">
        <v>9</v>
      </c>
      <c r="C7" s="4" t="s">
        <v>10</v>
      </c>
      <c r="E7" s="4" t="s">
        <v>16</v>
      </c>
    </row>
    <row r="8" spans="2:13" x14ac:dyDescent="0.25">
      <c r="B8" s="2" t="s">
        <v>11</v>
      </c>
      <c r="C8" s="2" t="s">
        <v>11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12</v>
      </c>
      <c r="C9" s="2" t="s">
        <v>11</v>
      </c>
    </row>
    <row r="10" spans="2:13" x14ac:dyDescent="0.25">
      <c r="B10" s="2" t="s">
        <v>11</v>
      </c>
      <c r="C10" s="2" t="s">
        <v>11</v>
      </c>
    </row>
    <row r="11" spans="2:13" x14ac:dyDescent="0.25">
      <c r="B11" s="2" t="s">
        <v>12</v>
      </c>
      <c r="C11" s="2" t="s">
        <v>12</v>
      </c>
      <c r="K11" s="2" t="s">
        <v>20</v>
      </c>
    </row>
    <row r="12" spans="2:13" x14ac:dyDescent="0.25">
      <c r="B12" s="2" t="s">
        <v>11</v>
      </c>
      <c r="C12" s="2" t="s">
        <v>12</v>
      </c>
    </row>
    <row r="13" spans="2:13" x14ac:dyDescent="0.25">
      <c r="B13" s="2" t="s">
        <v>12</v>
      </c>
      <c r="C13" s="2" t="s">
        <v>12</v>
      </c>
    </row>
    <row r="14" spans="2:13" x14ac:dyDescent="0.25">
      <c r="B14" s="2" t="s">
        <v>11</v>
      </c>
      <c r="C14" s="2" t="s">
        <v>11</v>
      </c>
    </row>
    <row r="15" spans="2:13" x14ac:dyDescent="0.25">
      <c r="B15" s="2" t="s">
        <v>12</v>
      </c>
      <c r="C15" s="2" t="s">
        <v>12</v>
      </c>
    </row>
    <row r="16" spans="2:13" x14ac:dyDescent="0.25">
      <c r="B16" s="2" t="s">
        <v>11</v>
      </c>
      <c r="C16" s="2" t="s">
        <v>11</v>
      </c>
    </row>
    <row r="17" spans="2:3" x14ac:dyDescent="0.25">
      <c r="B17" s="2" t="s">
        <v>12</v>
      </c>
      <c r="C17" s="2" t="s">
        <v>11</v>
      </c>
    </row>
    <row r="18" spans="2:3" x14ac:dyDescent="0.25">
      <c r="B18" s="2" t="s">
        <v>11</v>
      </c>
      <c r="C18" s="2" t="s">
        <v>11</v>
      </c>
    </row>
    <row r="19" spans="2:3" x14ac:dyDescent="0.25">
      <c r="B19" s="2" t="s">
        <v>11</v>
      </c>
      <c r="C19" s="2" t="s">
        <v>11</v>
      </c>
    </row>
    <row r="20" spans="2:3" x14ac:dyDescent="0.25">
      <c r="B20" s="2" t="s">
        <v>11</v>
      </c>
      <c r="C20" s="2" t="s">
        <v>12</v>
      </c>
    </row>
    <row r="21" spans="2:3" x14ac:dyDescent="0.25">
      <c r="B21" s="2" t="s">
        <v>12</v>
      </c>
      <c r="C21" s="2" t="s">
        <v>12</v>
      </c>
    </row>
    <row r="22" spans="2:3" x14ac:dyDescent="0.25">
      <c r="B22" s="2" t="s">
        <v>12</v>
      </c>
      <c r="C22" s="2" t="s">
        <v>11</v>
      </c>
    </row>
    <row r="23" spans="2:3" x14ac:dyDescent="0.25">
      <c r="B23" s="2" t="s">
        <v>11</v>
      </c>
      <c r="C23" s="2" t="s">
        <v>11</v>
      </c>
    </row>
    <row r="24" spans="2:3" x14ac:dyDescent="0.25">
      <c r="B24" s="2" t="s">
        <v>12</v>
      </c>
      <c r="C24" s="2" t="s">
        <v>12</v>
      </c>
    </row>
    <row r="25" spans="2:3" x14ac:dyDescent="0.25">
      <c r="B25" s="2" t="s">
        <v>12</v>
      </c>
      <c r="C25" s="2" t="s">
        <v>12</v>
      </c>
    </row>
    <row r="26" spans="2:3" x14ac:dyDescent="0.25">
      <c r="B26" s="2" t="s">
        <v>11</v>
      </c>
      <c r="C26" s="2" t="s">
        <v>11</v>
      </c>
    </row>
    <row r="27" spans="2:3" x14ac:dyDescent="0.25">
      <c r="B27" s="2" t="s">
        <v>12</v>
      </c>
      <c r="C27" s="2" t="s">
        <v>12</v>
      </c>
    </row>
  </sheetData>
  <hyperlinks>
    <hyperlink ref="B3" r:id="rId1" xr:uid="{C93CD365-3284-4842-8A24-C5AB7CB1FC76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8AE9-D4B2-CD44-B126-E27598ED16B7}">
  <sheetPr codeName="Sheet15">
    <tabColor rgb="FFC00000"/>
  </sheetPr>
  <dimension ref="A2:K1002"/>
  <sheetViews>
    <sheetView workbookViewId="0"/>
  </sheetViews>
  <sheetFormatPr baseColWidth="10" defaultRowHeight="16" x14ac:dyDescent="0.2"/>
  <cols>
    <col min="1" max="11" width="10.83203125" style="7"/>
    <col min="12" max="16384" width="10.83203125" style="23"/>
  </cols>
  <sheetData>
    <row r="2" spans="1:11" x14ac:dyDescent="0.2">
      <c r="B2" s="7" t="s">
        <v>35</v>
      </c>
      <c r="C2" s="7" t="s">
        <v>10</v>
      </c>
      <c r="J2" s="8" t="s">
        <v>38</v>
      </c>
      <c r="K2" s="8" t="s">
        <v>36</v>
      </c>
    </row>
    <row r="3" spans="1:11" x14ac:dyDescent="0.2">
      <c r="A3" s="7">
        <v>1</v>
      </c>
      <c r="B3" s="7">
        <f t="shared" ref="B3:B66" ca="1" si="0">IF(C3="Bomb",_xlfn.NORM.INV(RAND(),0.7,0.1),_xlfn.NORM.INV(RAND(),0.6,0.15))</f>
        <v>0.66856039080350349</v>
      </c>
      <c r="C3" s="7" t="str">
        <f ca="1">IF(RAND()&lt;0.5,"Bomb","Bird")</f>
        <v>Bomb</v>
      </c>
      <c r="E3" s="7" t="s">
        <v>37</v>
      </c>
      <c r="J3" s="9">
        <f ca="1">F7</f>
        <v>0</v>
      </c>
      <c r="K3" s="9">
        <f ca="1">E7</f>
        <v>1</v>
      </c>
    </row>
    <row r="4" spans="1:11" x14ac:dyDescent="0.2">
      <c r="A4" s="7">
        <v>2</v>
      </c>
      <c r="B4" s="7">
        <f t="shared" ca="1" si="0"/>
        <v>0.77895665748129239</v>
      </c>
      <c r="C4" s="7" t="s">
        <v>33</v>
      </c>
      <c r="E4" s="9">
        <v>0.03</v>
      </c>
      <c r="I4" s="9">
        <v>0.03</v>
      </c>
      <c r="J4" s="10">
        <f t="dataTable" ref="J4:K36" dt2D="0" dtr="0" r1="E4" ca="1"/>
        <v>0</v>
      </c>
      <c r="K4" s="10">
        <v>1</v>
      </c>
    </row>
    <row r="5" spans="1:11" x14ac:dyDescent="0.2">
      <c r="A5" s="7">
        <v>3</v>
      </c>
      <c r="B5" s="7">
        <f t="shared" ca="1" si="0"/>
        <v>0.48119156525339063</v>
      </c>
      <c r="C5" s="7" t="s">
        <v>34</v>
      </c>
      <c r="I5" s="9">
        <v>0.06</v>
      </c>
      <c r="J5" s="10">
        <v>0</v>
      </c>
      <c r="K5" s="10">
        <v>1</v>
      </c>
    </row>
    <row r="6" spans="1:11" x14ac:dyDescent="0.2">
      <c r="A6" s="7">
        <v>4</v>
      </c>
      <c r="B6" s="7">
        <f t="shared" ca="1" si="0"/>
        <v>0.7571878310465977</v>
      </c>
      <c r="C6" s="7" t="s">
        <v>33</v>
      </c>
      <c r="E6" s="8" t="s">
        <v>36</v>
      </c>
      <c r="F6" s="8" t="s">
        <v>38</v>
      </c>
      <c r="I6" s="9">
        <v>0.09</v>
      </c>
      <c r="J6" s="10">
        <v>0</v>
      </c>
      <c r="K6" s="10">
        <v>1</v>
      </c>
    </row>
    <row r="7" spans="1:11" x14ac:dyDescent="0.2">
      <c r="A7" s="7">
        <v>5</v>
      </c>
      <c r="B7" s="7">
        <f t="shared" ca="1" si="0"/>
        <v>0.69999592812664435</v>
      </c>
      <c r="C7" s="7" t="s">
        <v>33</v>
      </c>
      <c r="E7" s="10">
        <f ca="1">COUNTIFS(B:B,"&gt;" &amp;E4,C:C,"="&amp;"Bomb")/COUNTIFS(C:C,"="&amp;"Bomb")</f>
        <v>1</v>
      </c>
      <c r="F7" s="10">
        <f ca="1">COUNTIFS(B:B,"&lt;" &amp;E4,C:C,"="&amp;"Bird")/COUNTIFS(C:C,"="&amp;"Bird")</f>
        <v>0</v>
      </c>
      <c r="I7" s="9">
        <v>0.12</v>
      </c>
      <c r="J7" s="10">
        <v>0</v>
      </c>
      <c r="K7" s="10">
        <v>1</v>
      </c>
    </row>
    <row r="8" spans="1:11" x14ac:dyDescent="0.2">
      <c r="A8" s="7">
        <v>6</v>
      </c>
      <c r="B8" s="7">
        <f t="shared" ca="1" si="0"/>
        <v>0.66422193979894473</v>
      </c>
      <c r="C8" s="7" t="s">
        <v>33</v>
      </c>
      <c r="I8" s="9">
        <v>0.15</v>
      </c>
      <c r="J8" s="10">
        <v>0</v>
      </c>
      <c r="K8" s="10">
        <v>1</v>
      </c>
    </row>
    <row r="9" spans="1:11" x14ac:dyDescent="0.2">
      <c r="A9" s="7">
        <v>7</v>
      </c>
      <c r="B9" s="7">
        <f t="shared" ca="1" si="0"/>
        <v>0.69548042453275549</v>
      </c>
      <c r="C9" s="7" t="s">
        <v>33</v>
      </c>
      <c r="I9" s="9">
        <v>0.18</v>
      </c>
      <c r="J9" s="10">
        <v>0</v>
      </c>
      <c r="K9" s="10">
        <v>1</v>
      </c>
    </row>
    <row r="10" spans="1:11" x14ac:dyDescent="0.2">
      <c r="A10" s="7">
        <v>8</v>
      </c>
      <c r="B10" s="7">
        <f t="shared" ca="1" si="0"/>
        <v>0.55598575040942344</v>
      </c>
      <c r="C10" s="7" t="s">
        <v>34</v>
      </c>
      <c r="I10" s="9">
        <v>0.21</v>
      </c>
      <c r="J10" s="10">
        <v>1.9493177387914229E-3</v>
      </c>
      <c r="K10" s="10">
        <v>1</v>
      </c>
    </row>
    <row r="11" spans="1:11" x14ac:dyDescent="0.2">
      <c r="A11" s="7">
        <v>9</v>
      </c>
      <c r="B11" s="7">
        <f t="shared" ca="1" si="0"/>
        <v>0.79902053371626125</v>
      </c>
      <c r="C11" s="7" t="s">
        <v>34</v>
      </c>
      <c r="I11" s="9">
        <v>0.24</v>
      </c>
      <c r="J11" s="10">
        <v>5.8365758754863814E-3</v>
      </c>
      <c r="K11" s="10">
        <v>1</v>
      </c>
    </row>
    <row r="12" spans="1:11" x14ac:dyDescent="0.2">
      <c r="A12" s="7">
        <v>10</v>
      </c>
      <c r="B12" s="7">
        <f t="shared" ca="1" si="0"/>
        <v>0.61613267731113841</v>
      </c>
      <c r="C12" s="7" t="s">
        <v>34</v>
      </c>
      <c r="I12" s="9">
        <v>0.27</v>
      </c>
      <c r="J12" s="10">
        <v>1.1695906432748537E-2</v>
      </c>
      <c r="K12" s="10">
        <v>1</v>
      </c>
    </row>
    <row r="13" spans="1:11" x14ac:dyDescent="0.2">
      <c r="A13" s="7">
        <v>11</v>
      </c>
      <c r="B13" s="7">
        <f t="shared" ca="1" si="0"/>
        <v>0.20860649448586327</v>
      </c>
      <c r="C13" s="7" t="s">
        <v>34</v>
      </c>
      <c r="I13" s="9">
        <v>0.3</v>
      </c>
      <c r="J13" s="10">
        <v>1.9493177387914229E-2</v>
      </c>
      <c r="K13" s="10">
        <v>1</v>
      </c>
    </row>
    <row r="14" spans="1:11" x14ac:dyDescent="0.2">
      <c r="A14" s="7">
        <v>12</v>
      </c>
      <c r="B14" s="7">
        <f t="shared" ca="1" si="0"/>
        <v>0.56308656975895877</v>
      </c>
      <c r="C14" s="7" t="s">
        <v>34</v>
      </c>
      <c r="I14" s="9">
        <v>0.33</v>
      </c>
      <c r="J14" s="10">
        <v>4.0935672514619881E-2</v>
      </c>
      <c r="K14" s="10">
        <v>1</v>
      </c>
    </row>
    <row r="15" spans="1:11" x14ac:dyDescent="0.2">
      <c r="A15" s="7">
        <v>13</v>
      </c>
      <c r="B15" s="7">
        <f t="shared" ca="1" si="0"/>
        <v>0.58002014076856767</v>
      </c>
      <c r="C15" s="7" t="s">
        <v>33</v>
      </c>
      <c r="I15" s="9">
        <v>0.36</v>
      </c>
      <c r="J15" s="10">
        <v>5.8479532163742687E-2</v>
      </c>
      <c r="K15" s="10">
        <v>1</v>
      </c>
    </row>
    <row r="16" spans="1:11" x14ac:dyDescent="0.2">
      <c r="A16" s="7">
        <v>14</v>
      </c>
      <c r="B16" s="7">
        <f t="shared" ca="1" si="0"/>
        <v>0.64739157841552342</v>
      </c>
      <c r="C16" s="7" t="s">
        <v>33</v>
      </c>
      <c r="I16" s="9">
        <v>0.39</v>
      </c>
      <c r="J16" s="10">
        <v>6.6276803118908378E-2</v>
      </c>
      <c r="K16" s="10">
        <v>0.99794661190965095</v>
      </c>
    </row>
    <row r="17" spans="1:11" x14ac:dyDescent="0.2">
      <c r="A17" s="7">
        <v>15</v>
      </c>
      <c r="B17" s="7">
        <f t="shared" ca="1" si="0"/>
        <v>0.69772095663060585</v>
      </c>
      <c r="C17" s="7" t="s">
        <v>33</v>
      </c>
      <c r="I17" s="9">
        <v>0.42</v>
      </c>
      <c r="J17" s="10">
        <v>0.10331384015594541</v>
      </c>
      <c r="K17" s="10">
        <v>1</v>
      </c>
    </row>
    <row r="18" spans="1:11" x14ac:dyDescent="0.2">
      <c r="A18" s="7">
        <v>16</v>
      </c>
      <c r="B18" s="7">
        <f t="shared" ca="1" si="0"/>
        <v>0.44215312518613492</v>
      </c>
      <c r="C18" s="7" t="s">
        <v>34</v>
      </c>
      <c r="I18" s="9">
        <v>0.45</v>
      </c>
      <c r="J18" s="10">
        <v>0.16731517509727625</v>
      </c>
      <c r="K18" s="10">
        <v>0.99588477366255146</v>
      </c>
    </row>
    <row r="19" spans="1:11" x14ac:dyDescent="0.2">
      <c r="A19" s="7">
        <v>17</v>
      </c>
      <c r="B19" s="7">
        <f t="shared" ca="1" si="0"/>
        <v>0.53381030411227093</v>
      </c>
      <c r="C19" s="7" t="s">
        <v>33</v>
      </c>
      <c r="I19" s="9">
        <v>0.48</v>
      </c>
      <c r="J19" s="10">
        <v>0.20038910505836577</v>
      </c>
      <c r="K19" s="10">
        <v>0.99588477366255146</v>
      </c>
    </row>
    <row r="20" spans="1:11" x14ac:dyDescent="0.2">
      <c r="A20" s="7">
        <v>18</v>
      </c>
      <c r="B20" s="7">
        <f t="shared" ca="1" si="0"/>
        <v>0.45980840249853261</v>
      </c>
      <c r="C20" s="7" t="s">
        <v>34</v>
      </c>
      <c r="I20" s="9">
        <v>0.51</v>
      </c>
      <c r="J20" s="10">
        <v>0.28404669260700388</v>
      </c>
      <c r="K20" s="10">
        <v>0.96090534979423869</v>
      </c>
    </row>
    <row r="21" spans="1:11" x14ac:dyDescent="0.2">
      <c r="A21" s="7">
        <v>19</v>
      </c>
      <c r="B21" s="7">
        <f t="shared" ca="1" si="0"/>
        <v>0.53637990523322299</v>
      </c>
      <c r="C21" s="7" t="s">
        <v>33</v>
      </c>
      <c r="I21" s="9">
        <v>0.54</v>
      </c>
      <c r="J21" s="10">
        <v>0.34697855750487328</v>
      </c>
      <c r="K21" s="10">
        <v>0.94455852156057496</v>
      </c>
    </row>
    <row r="22" spans="1:11" x14ac:dyDescent="0.2">
      <c r="A22" s="7">
        <v>20</v>
      </c>
      <c r="B22" s="7">
        <f t="shared" ca="1" si="0"/>
        <v>0.67244944391187189</v>
      </c>
      <c r="C22" s="7" t="s">
        <v>33</v>
      </c>
      <c r="I22" s="9">
        <v>0.56999999999999995</v>
      </c>
      <c r="J22" s="10">
        <v>0.43274853801169588</v>
      </c>
      <c r="K22" s="10">
        <v>0.89117043121149897</v>
      </c>
    </row>
    <row r="23" spans="1:11" x14ac:dyDescent="0.2">
      <c r="A23" s="7">
        <v>21</v>
      </c>
      <c r="B23" s="7">
        <f t="shared" ca="1" si="0"/>
        <v>0.77679949534992321</v>
      </c>
      <c r="C23" s="7" t="s">
        <v>33</v>
      </c>
      <c r="I23" s="9">
        <v>0.6</v>
      </c>
      <c r="J23" s="10">
        <v>0.5</v>
      </c>
      <c r="K23" s="10">
        <v>0.84362139917695478</v>
      </c>
    </row>
    <row r="24" spans="1:11" x14ac:dyDescent="0.2">
      <c r="A24" s="7">
        <v>22</v>
      </c>
      <c r="B24" s="7">
        <f t="shared" ca="1" si="0"/>
        <v>0.55246376692425248</v>
      </c>
      <c r="C24" s="7" t="s">
        <v>34</v>
      </c>
      <c r="I24" s="9">
        <v>0.63</v>
      </c>
      <c r="J24" s="10">
        <v>0.57003891050583655</v>
      </c>
      <c r="K24" s="10">
        <v>0.76131687242798352</v>
      </c>
    </row>
    <row r="25" spans="1:11" x14ac:dyDescent="0.2">
      <c r="A25" s="7">
        <v>23</v>
      </c>
      <c r="B25" s="7">
        <f t="shared" ca="1" si="0"/>
        <v>0.70181941219051436</v>
      </c>
      <c r="C25" s="7" t="s">
        <v>33</v>
      </c>
      <c r="I25" s="9">
        <v>0.66</v>
      </c>
      <c r="J25" s="10">
        <v>0.62768031189083817</v>
      </c>
      <c r="K25" s="10">
        <v>0.6386036960985626</v>
      </c>
    </row>
    <row r="26" spans="1:11" x14ac:dyDescent="0.2">
      <c r="A26" s="7">
        <v>24</v>
      </c>
      <c r="B26" s="7">
        <f t="shared" ca="1" si="0"/>
        <v>0.61563194088136786</v>
      </c>
      <c r="C26" s="7" t="s">
        <v>33</v>
      </c>
      <c r="I26" s="9">
        <v>0.69</v>
      </c>
      <c r="J26" s="10">
        <v>0.73489278752436649</v>
      </c>
      <c r="K26" s="10">
        <v>0.51129363449691989</v>
      </c>
    </row>
    <row r="27" spans="1:11" x14ac:dyDescent="0.2">
      <c r="A27" s="7">
        <v>25</v>
      </c>
      <c r="B27" s="7">
        <f t="shared" ca="1" si="0"/>
        <v>0.82623648153607832</v>
      </c>
      <c r="C27" s="7" t="s">
        <v>33</v>
      </c>
      <c r="I27" s="9">
        <v>0.72</v>
      </c>
      <c r="J27" s="10">
        <v>0.79727095516569202</v>
      </c>
      <c r="K27" s="10">
        <v>0.42505133470225875</v>
      </c>
    </row>
    <row r="28" spans="1:11" x14ac:dyDescent="0.2">
      <c r="A28" s="7">
        <v>26</v>
      </c>
      <c r="B28" s="7">
        <f t="shared" ca="1" si="0"/>
        <v>0.69875616400208784</v>
      </c>
      <c r="C28" s="7" t="s">
        <v>33</v>
      </c>
      <c r="I28" s="9">
        <v>0.75</v>
      </c>
      <c r="J28" s="10">
        <v>0.85769980506822607</v>
      </c>
      <c r="K28" s="10">
        <v>0.32238193018480493</v>
      </c>
    </row>
    <row r="29" spans="1:11" x14ac:dyDescent="0.2">
      <c r="A29" s="7">
        <v>27</v>
      </c>
      <c r="B29" s="7">
        <f t="shared" ca="1" si="0"/>
        <v>0.59622027546908152</v>
      </c>
      <c r="C29" s="7" t="s">
        <v>34</v>
      </c>
      <c r="I29" s="9">
        <v>0.78</v>
      </c>
      <c r="J29" s="10">
        <v>0.88326848249027234</v>
      </c>
      <c r="K29" s="10">
        <v>0.22839506172839505</v>
      </c>
    </row>
    <row r="30" spans="1:11" x14ac:dyDescent="0.2">
      <c r="A30" s="7">
        <v>28</v>
      </c>
      <c r="B30" s="7">
        <f t="shared" ca="1" si="0"/>
        <v>0.65152380853816527</v>
      </c>
      <c r="C30" s="7" t="s">
        <v>33</v>
      </c>
      <c r="I30" s="9">
        <v>0.81</v>
      </c>
      <c r="J30" s="10">
        <v>0.93385214007782102</v>
      </c>
      <c r="K30" s="10">
        <v>0.12345679012345678</v>
      </c>
    </row>
    <row r="31" spans="1:11" x14ac:dyDescent="0.2">
      <c r="A31" s="7">
        <v>29</v>
      </c>
      <c r="B31" s="7">
        <f t="shared" ca="1" si="0"/>
        <v>0.81308967644702401</v>
      </c>
      <c r="C31" s="7" t="s">
        <v>34</v>
      </c>
      <c r="I31" s="9">
        <v>0.84</v>
      </c>
      <c r="J31" s="10">
        <v>0.95914396887159536</v>
      </c>
      <c r="K31" s="10">
        <v>7.6131687242798354E-2</v>
      </c>
    </row>
    <row r="32" spans="1:11" x14ac:dyDescent="0.2">
      <c r="A32" s="7">
        <v>30</v>
      </c>
      <c r="B32" s="7">
        <f t="shared" ca="1" si="0"/>
        <v>0.88554568110140708</v>
      </c>
      <c r="C32" s="7" t="s">
        <v>33</v>
      </c>
      <c r="I32" s="9">
        <v>0.87</v>
      </c>
      <c r="J32" s="10">
        <v>0.9707602339181286</v>
      </c>
      <c r="K32" s="10">
        <v>7.1868583162217656E-2</v>
      </c>
    </row>
    <row r="33" spans="1:11" x14ac:dyDescent="0.2">
      <c r="A33" s="7">
        <v>31</v>
      </c>
      <c r="B33" s="7">
        <f t="shared" ca="1" si="0"/>
        <v>0.71256962001669044</v>
      </c>
      <c r="C33" s="7" t="s">
        <v>33</v>
      </c>
      <c r="I33" s="9">
        <v>0.9</v>
      </c>
      <c r="J33" s="10">
        <v>0.97665369649805445</v>
      </c>
      <c r="K33" s="10">
        <v>2.8806584362139918E-2</v>
      </c>
    </row>
    <row r="34" spans="1:11" x14ac:dyDescent="0.2">
      <c r="A34" s="7">
        <v>32</v>
      </c>
      <c r="B34" s="7">
        <f t="shared" ca="1" si="0"/>
        <v>0.61094229946978362</v>
      </c>
      <c r="C34" s="7" t="s">
        <v>34</v>
      </c>
      <c r="I34" s="9">
        <v>0.93</v>
      </c>
      <c r="J34" s="10">
        <v>0.98638132295719849</v>
      </c>
      <c r="K34" s="10">
        <v>1.8518518518518517E-2</v>
      </c>
    </row>
    <row r="35" spans="1:11" x14ac:dyDescent="0.2">
      <c r="A35" s="7">
        <v>33</v>
      </c>
      <c r="B35" s="7">
        <f t="shared" ca="1" si="0"/>
        <v>0.47151508715254409</v>
      </c>
      <c r="C35" s="7" t="s">
        <v>34</v>
      </c>
      <c r="I35" s="9">
        <v>0.96</v>
      </c>
      <c r="J35" s="10">
        <v>0.99415204678362568</v>
      </c>
      <c r="K35" s="10">
        <v>2.0533880903490761E-3</v>
      </c>
    </row>
    <row r="36" spans="1:11" x14ac:dyDescent="0.2">
      <c r="A36" s="7">
        <v>34</v>
      </c>
      <c r="B36" s="7">
        <f t="shared" ca="1" si="0"/>
        <v>0.75929909611027124</v>
      </c>
      <c r="C36" s="7" t="s">
        <v>34</v>
      </c>
      <c r="I36" s="9">
        <v>0.99</v>
      </c>
      <c r="J36" s="10">
        <v>0.99610894941634243</v>
      </c>
      <c r="K36" s="10">
        <v>2.05761316872428E-3</v>
      </c>
    </row>
    <row r="37" spans="1:11" x14ac:dyDescent="0.2">
      <c r="A37" s="7">
        <v>35</v>
      </c>
      <c r="B37" s="7">
        <f t="shared" ca="1" si="0"/>
        <v>0.76443285420084961</v>
      </c>
      <c r="C37" s="7" t="s">
        <v>33</v>
      </c>
      <c r="I37" s="9"/>
    </row>
    <row r="38" spans="1:11" x14ac:dyDescent="0.2">
      <c r="A38" s="7">
        <v>36</v>
      </c>
      <c r="B38" s="7">
        <f t="shared" ca="1" si="0"/>
        <v>0.79630663586619177</v>
      </c>
      <c r="C38" s="7" t="s">
        <v>34</v>
      </c>
    </row>
    <row r="39" spans="1:11" x14ac:dyDescent="0.2">
      <c r="A39" s="7">
        <v>37</v>
      </c>
      <c r="B39" s="7">
        <f t="shared" ca="1" si="0"/>
        <v>0.79675745312450053</v>
      </c>
      <c r="C39" s="7" t="s">
        <v>34</v>
      </c>
    </row>
    <row r="40" spans="1:11" x14ac:dyDescent="0.2">
      <c r="A40" s="7">
        <v>38</v>
      </c>
      <c r="B40" s="7">
        <f t="shared" ca="1" si="0"/>
        <v>0.62926768966640834</v>
      </c>
      <c r="C40" s="7" t="s">
        <v>33</v>
      </c>
    </row>
    <row r="41" spans="1:11" x14ac:dyDescent="0.2">
      <c r="A41" s="7">
        <v>39</v>
      </c>
      <c r="B41" s="7">
        <f t="shared" ca="1" si="0"/>
        <v>0.40349563991828008</v>
      </c>
      <c r="C41" s="7" t="s">
        <v>34</v>
      </c>
    </row>
    <row r="42" spans="1:11" x14ac:dyDescent="0.2">
      <c r="A42" s="7">
        <v>40</v>
      </c>
      <c r="B42" s="7">
        <f t="shared" ca="1" si="0"/>
        <v>0.76946243763434996</v>
      </c>
      <c r="C42" s="7" t="s">
        <v>33</v>
      </c>
    </row>
    <row r="43" spans="1:11" x14ac:dyDescent="0.2">
      <c r="A43" s="7">
        <v>41</v>
      </c>
      <c r="B43" s="7">
        <f t="shared" ca="1" si="0"/>
        <v>0.63327637879454735</v>
      </c>
      <c r="C43" s="7" t="s">
        <v>34</v>
      </c>
    </row>
    <row r="44" spans="1:11" x14ac:dyDescent="0.2">
      <c r="A44" s="7">
        <v>42</v>
      </c>
      <c r="B44" s="7">
        <f t="shared" ca="1" si="0"/>
        <v>0.5600967735653547</v>
      </c>
      <c r="C44" s="7" t="s">
        <v>34</v>
      </c>
    </row>
    <row r="45" spans="1:11" x14ac:dyDescent="0.2">
      <c r="A45" s="7">
        <v>43</v>
      </c>
      <c r="B45" s="7">
        <f t="shared" ca="1" si="0"/>
        <v>0.70657340641602762</v>
      </c>
      <c r="C45" s="7" t="s">
        <v>34</v>
      </c>
    </row>
    <row r="46" spans="1:11" x14ac:dyDescent="0.2">
      <c r="A46" s="7">
        <v>44</v>
      </c>
      <c r="B46" s="7">
        <f t="shared" ca="1" si="0"/>
        <v>0.49598346436688479</v>
      </c>
      <c r="C46" s="7" t="s">
        <v>34</v>
      </c>
    </row>
    <row r="47" spans="1:11" x14ac:dyDescent="0.2">
      <c r="A47" s="7">
        <v>45</v>
      </c>
      <c r="B47" s="7">
        <f t="shared" ca="1" si="0"/>
        <v>0.65727258887552631</v>
      </c>
      <c r="C47" s="7" t="s">
        <v>34</v>
      </c>
    </row>
    <row r="48" spans="1:11" x14ac:dyDescent="0.2">
      <c r="A48" s="7">
        <v>46</v>
      </c>
      <c r="B48" s="7">
        <f t="shared" ca="1" si="0"/>
        <v>0.59299063606901592</v>
      </c>
      <c r="C48" s="7" t="s">
        <v>33</v>
      </c>
    </row>
    <row r="49" spans="1:3" x14ac:dyDescent="0.2">
      <c r="A49" s="7">
        <v>47</v>
      </c>
      <c r="B49" s="7">
        <f t="shared" ca="1" si="0"/>
        <v>0.73154130061413791</v>
      </c>
      <c r="C49" s="7" t="s">
        <v>33</v>
      </c>
    </row>
    <row r="50" spans="1:3" x14ac:dyDescent="0.2">
      <c r="A50" s="7">
        <v>48</v>
      </c>
      <c r="B50" s="7">
        <f t="shared" ca="1" si="0"/>
        <v>0.81872698152283385</v>
      </c>
      <c r="C50" s="7" t="s">
        <v>34</v>
      </c>
    </row>
    <row r="51" spans="1:3" x14ac:dyDescent="0.2">
      <c r="A51" s="7">
        <v>49</v>
      </c>
      <c r="B51" s="7">
        <f t="shared" ca="1" si="0"/>
        <v>0.70946091410975132</v>
      </c>
      <c r="C51" s="7" t="s">
        <v>33</v>
      </c>
    </row>
    <row r="52" spans="1:3" x14ac:dyDescent="0.2">
      <c r="A52" s="7">
        <v>50</v>
      </c>
      <c r="B52" s="7">
        <f t="shared" ca="1" si="0"/>
        <v>0.67619053171798449</v>
      </c>
      <c r="C52" s="7" t="s">
        <v>33</v>
      </c>
    </row>
    <row r="53" spans="1:3" x14ac:dyDescent="0.2">
      <c r="A53" s="7">
        <v>51</v>
      </c>
      <c r="B53" s="7">
        <f t="shared" ca="1" si="0"/>
        <v>0.57377492962458354</v>
      </c>
      <c r="C53" s="7" t="s">
        <v>33</v>
      </c>
    </row>
    <row r="54" spans="1:3" x14ac:dyDescent="0.2">
      <c r="A54" s="7">
        <v>52</v>
      </c>
      <c r="B54" s="7">
        <f t="shared" ca="1" si="0"/>
        <v>0.57874288257015871</v>
      </c>
      <c r="C54" s="7" t="s">
        <v>34</v>
      </c>
    </row>
    <row r="55" spans="1:3" x14ac:dyDescent="0.2">
      <c r="A55" s="7">
        <v>53</v>
      </c>
      <c r="B55" s="7">
        <f t="shared" ca="1" si="0"/>
        <v>0.8042382869641671</v>
      </c>
      <c r="C55" s="7" t="s">
        <v>34</v>
      </c>
    </row>
    <row r="56" spans="1:3" x14ac:dyDescent="0.2">
      <c r="A56" s="7">
        <v>54</v>
      </c>
      <c r="B56" s="7">
        <f t="shared" ca="1" si="0"/>
        <v>0.89320471220388231</v>
      </c>
      <c r="C56" s="7" t="s">
        <v>33</v>
      </c>
    </row>
    <row r="57" spans="1:3" x14ac:dyDescent="0.2">
      <c r="A57" s="7">
        <v>55</v>
      </c>
      <c r="B57" s="7">
        <f t="shared" ca="1" si="0"/>
        <v>0.76848200376148679</v>
      </c>
      <c r="C57" s="7" t="s">
        <v>33</v>
      </c>
    </row>
    <row r="58" spans="1:3" x14ac:dyDescent="0.2">
      <c r="A58" s="7">
        <v>56</v>
      </c>
      <c r="B58" s="7">
        <f t="shared" ca="1" si="0"/>
        <v>0.73255222194788872</v>
      </c>
      <c r="C58" s="7" t="s">
        <v>33</v>
      </c>
    </row>
    <row r="59" spans="1:3" x14ac:dyDescent="0.2">
      <c r="A59" s="7">
        <v>57</v>
      </c>
      <c r="B59" s="7">
        <f t="shared" ca="1" si="0"/>
        <v>0.78729906094854463</v>
      </c>
      <c r="C59" s="7" t="s">
        <v>34</v>
      </c>
    </row>
    <row r="60" spans="1:3" x14ac:dyDescent="0.2">
      <c r="A60" s="7">
        <v>58</v>
      </c>
      <c r="B60" s="7">
        <f t="shared" ca="1" si="0"/>
        <v>0.58767326195096747</v>
      </c>
      <c r="C60" s="7" t="s">
        <v>33</v>
      </c>
    </row>
    <row r="61" spans="1:3" x14ac:dyDescent="0.2">
      <c r="A61" s="7">
        <v>59</v>
      </c>
      <c r="B61" s="7">
        <f t="shared" ca="1" si="0"/>
        <v>0.65987897651210969</v>
      </c>
      <c r="C61" s="7" t="s">
        <v>33</v>
      </c>
    </row>
    <row r="62" spans="1:3" x14ac:dyDescent="0.2">
      <c r="A62" s="7">
        <v>60</v>
      </c>
      <c r="B62" s="7">
        <f t="shared" ca="1" si="0"/>
        <v>0.62233188271179973</v>
      </c>
      <c r="C62" s="7" t="s">
        <v>34</v>
      </c>
    </row>
    <row r="63" spans="1:3" x14ac:dyDescent="0.2">
      <c r="A63" s="7">
        <v>61</v>
      </c>
      <c r="B63" s="7">
        <f t="shared" ca="1" si="0"/>
        <v>0.70827092845362261</v>
      </c>
      <c r="C63" s="7" t="s">
        <v>34</v>
      </c>
    </row>
    <row r="64" spans="1:3" x14ac:dyDescent="0.2">
      <c r="A64" s="7">
        <v>62</v>
      </c>
      <c r="B64" s="7">
        <f t="shared" ca="1" si="0"/>
        <v>0.57566584028979129</v>
      </c>
      <c r="C64" s="7" t="s">
        <v>34</v>
      </c>
    </row>
    <row r="65" spans="1:3" x14ac:dyDescent="0.2">
      <c r="A65" s="7">
        <v>63</v>
      </c>
      <c r="B65" s="7">
        <f t="shared" ca="1" si="0"/>
        <v>0.72190249548247409</v>
      </c>
      <c r="C65" s="7" t="s">
        <v>33</v>
      </c>
    </row>
    <row r="66" spans="1:3" x14ac:dyDescent="0.2">
      <c r="A66" s="7">
        <v>64</v>
      </c>
      <c r="B66" s="7">
        <f t="shared" ca="1" si="0"/>
        <v>0.70667676355687015</v>
      </c>
      <c r="C66" s="7" t="s">
        <v>33</v>
      </c>
    </row>
    <row r="67" spans="1:3" x14ac:dyDescent="0.2">
      <c r="A67" s="7">
        <v>65</v>
      </c>
      <c r="B67" s="7">
        <f t="shared" ref="B67:B130" ca="1" si="1">IF(C67="Bomb",_xlfn.NORM.INV(RAND(),0.7,0.1),_xlfn.NORM.INV(RAND(),0.6,0.15))</f>
        <v>0.71857201895492229</v>
      </c>
      <c r="C67" s="7" t="s">
        <v>33</v>
      </c>
    </row>
    <row r="68" spans="1:3" x14ac:dyDescent="0.2">
      <c r="A68" s="7">
        <v>66</v>
      </c>
      <c r="B68" s="7">
        <f t="shared" ca="1" si="1"/>
        <v>0.76810356431400006</v>
      </c>
      <c r="C68" s="7" t="s">
        <v>33</v>
      </c>
    </row>
    <row r="69" spans="1:3" x14ac:dyDescent="0.2">
      <c r="A69" s="7">
        <v>67</v>
      </c>
      <c r="B69" s="7">
        <f t="shared" ca="1" si="1"/>
        <v>0.56841864349452209</v>
      </c>
      <c r="C69" s="7" t="s">
        <v>33</v>
      </c>
    </row>
    <row r="70" spans="1:3" x14ac:dyDescent="0.2">
      <c r="A70" s="7">
        <v>68</v>
      </c>
      <c r="B70" s="7">
        <f t="shared" ca="1" si="1"/>
        <v>0.52620860929722435</v>
      </c>
      <c r="C70" s="7" t="s">
        <v>34</v>
      </c>
    </row>
    <row r="71" spans="1:3" x14ac:dyDescent="0.2">
      <c r="A71" s="7">
        <v>69</v>
      </c>
      <c r="B71" s="7">
        <f t="shared" ca="1" si="1"/>
        <v>0.27042709654440944</v>
      </c>
      <c r="C71" s="7" t="s">
        <v>34</v>
      </c>
    </row>
    <row r="72" spans="1:3" x14ac:dyDescent="0.2">
      <c r="A72" s="7">
        <v>70</v>
      </c>
      <c r="B72" s="7">
        <f t="shared" ca="1" si="1"/>
        <v>0.77837799033544441</v>
      </c>
      <c r="C72" s="7" t="s">
        <v>34</v>
      </c>
    </row>
    <row r="73" spans="1:3" x14ac:dyDescent="0.2">
      <c r="A73" s="7">
        <v>71</v>
      </c>
      <c r="B73" s="7">
        <f t="shared" ca="1" si="1"/>
        <v>0.71413558457343729</v>
      </c>
      <c r="C73" s="7" t="s">
        <v>34</v>
      </c>
    </row>
    <row r="74" spans="1:3" x14ac:dyDescent="0.2">
      <c r="A74" s="7">
        <v>72</v>
      </c>
      <c r="B74" s="7">
        <f t="shared" ca="1" si="1"/>
        <v>0.80723415075411009</v>
      </c>
      <c r="C74" s="7" t="s">
        <v>34</v>
      </c>
    </row>
    <row r="75" spans="1:3" x14ac:dyDescent="0.2">
      <c r="A75" s="7">
        <v>73</v>
      </c>
      <c r="B75" s="7">
        <f t="shared" ca="1" si="1"/>
        <v>0.67216085973039286</v>
      </c>
      <c r="C75" s="7" t="s">
        <v>33</v>
      </c>
    </row>
    <row r="76" spans="1:3" x14ac:dyDescent="0.2">
      <c r="A76" s="7">
        <v>74</v>
      </c>
      <c r="B76" s="7">
        <f t="shared" ca="1" si="1"/>
        <v>0.67429229217599829</v>
      </c>
      <c r="C76" s="7" t="s">
        <v>33</v>
      </c>
    </row>
    <row r="77" spans="1:3" x14ac:dyDescent="0.2">
      <c r="A77" s="7">
        <v>75</v>
      </c>
      <c r="B77" s="7">
        <f t="shared" ca="1" si="1"/>
        <v>0.7053695501070536</v>
      </c>
      <c r="C77" s="7" t="s">
        <v>33</v>
      </c>
    </row>
    <row r="78" spans="1:3" x14ac:dyDescent="0.2">
      <c r="A78" s="7">
        <v>76</v>
      </c>
      <c r="B78" s="7">
        <f t="shared" ca="1" si="1"/>
        <v>0.77110526046763683</v>
      </c>
      <c r="C78" s="7" t="s">
        <v>33</v>
      </c>
    </row>
    <row r="79" spans="1:3" x14ac:dyDescent="0.2">
      <c r="A79" s="7">
        <v>77</v>
      </c>
      <c r="B79" s="7">
        <f t="shared" ca="1" si="1"/>
        <v>0.30148413735737817</v>
      </c>
      <c r="C79" s="7" t="s">
        <v>34</v>
      </c>
    </row>
    <row r="80" spans="1:3" x14ac:dyDescent="0.2">
      <c r="A80" s="7">
        <v>78</v>
      </c>
      <c r="B80" s="7">
        <f t="shared" ca="1" si="1"/>
        <v>0.69611294906191623</v>
      </c>
      <c r="C80" s="7" t="s">
        <v>33</v>
      </c>
    </row>
    <row r="81" spans="1:3" x14ac:dyDescent="0.2">
      <c r="A81" s="7">
        <v>79</v>
      </c>
      <c r="B81" s="7">
        <f t="shared" ca="1" si="1"/>
        <v>1.1047835212285624</v>
      </c>
      <c r="C81" s="7" t="s">
        <v>34</v>
      </c>
    </row>
    <row r="82" spans="1:3" x14ac:dyDescent="0.2">
      <c r="A82" s="7">
        <v>80</v>
      </c>
      <c r="B82" s="7">
        <f t="shared" ca="1" si="1"/>
        <v>0.6475206312494195</v>
      </c>
      <c r="C82" s="7" t="s">
        <v>33</v>
      </c>
    </row>
    <row r="83" spans="1:3" x14ac:dyDescent="0.2">
      <c r="A83" s="7">
        <v>81</v>
      </c>
      <c r="B83" s="7">
        <f t="shared" ca="1" si="1"/>
        <v>0.81273972484261614</v>
      </c>
      <c r="C83" s="7" t="s">
        <v>33</v>
      </c>
    </row>
    <row r="84" spans="1:3" x14ac:dyDescent="0.2">
      <c r="A84" s="7">
        <v>82</v>
      </c>
      <c r="B84" s="7">
        <f t="shared" ca="1" si="1"/>
        <v>0.6469943080913666</v>
      </c>
      <c r="C84" s="7" t="s">
        <v>34</v>
      </c>
    </row>
    <row r="85" spans="1:3" x14ac:dyDescent="0.2">
      <c r="A85" s="7">
        <v>83</v>
      </c>
      <c r="B85" s="7">
        <f t="shared" ca="1" si="1"/>
        <v>0.83690729485404802</v>
      </c>
      <c r="C85" s="7" t="s">
        <v>33</v>
      </c>
    </row>
    <row r="86" spans="1:3" x14ac:dyDescent="0.2">
      <c r="A86" s="7">
        <v>84</v>
      </c>
      <c r="B86" s="7">
        <f t="shared" ca="1" si="1"/>
        <v>0.74308641829040412</v>
      </c>
      <c r="C86" s="7" t="s">
        <v>33</v>
      </c>
    </row>
    <row r="87" spans="1:3" x14ac:dyDescent="0.2">
      <c r="A87" s="7">
        <v>85</v>
      </c>
      <c r="B87" s="7">
        <f t="shared" ca="1" si="1"/>
        <v>0.4733896698750748</v>
      </c>
      <c r="C87" s="7" t="s">
        <v>34</v>
      </c>
    </row>
    <row r="88" spans="1:3" x14ac:dyDescent="0.2">
      <c r="A88" s="7">
        <v>86</v>
      </c>
      <c r="B88" s="7">
        <f t="shared" ca="1" si="1"/>
        <v>0.69051029606540926</v>
      </c>
      <c r="C88" s="7" t="s">
        <v>34</v>
      </c>
    </row>
    <row r="89" spans="1:3" x14ac:dyDescent="0.2">
      <c r="A89" s="7">
        <v>87</v>
      </c>
      <c r="B89" s="7">
        <f t="shared" ca="1" si="1"/>
        <v>0.55585047626351791</v>
      </c>
      <c r="C89" s="7" t="s">
        <v>34</v>
      </c>
    </row>
    <row r="90" spans="1:3" x14ac:dyDescent="0.2">
      <c r="A90" s="7">
        <v>88</v>
      </c>
      <c r="B90" s="7">
        <f t="shared" ca="1" si="1"/>
        <v>0.43974739343156571</v>
      </c>
      <c r="C90" s="7" t="s">
        <v>34</v>
      </c>
    </row>
    <row r="91" spans="1:3" x14ac:dyDescent="0.2">
      <c r="A91" s="7">
        <v>89</v>
      </c>
      <c r="B91" s="7">
        <f t="shared" ca="1" si="1"/>
        <v>0.57531629851687305</v>
      </c>
      <c r="C91" s="7" t="s">
        <v>34</v>
      </c>
    </row>
    <row r="92" spans="1:3" x14ac:dyDescent="0.2">
      <c r="A92" s="7">
        <v>90</v>
      </c>
      <c r="B92" s="7">
        <f t="shared" ca="1" si="1"/>
        <v>0.78291989004811724</v>
      </c>
      <c r="C92" s="7" t="s">
        <v>33</v>
      </c>
    </row>
    <row r="93" spans="1:3" x14ac:dyDescent="0.2">
      <c r="A93" s="7">
        <v>91</v>
      </c>
      <c r="B93" s="7">
        <f t="shared" ca="1" si="1"/>
        <v>0.74919373518160171</v>
      </c>
      <c r="C93" s="7" t="s">
        <v>33</v>
      </c>
    </row>
    <row r="94" spans="1:3" x14ac:dyDescent="0.2">
      <c r="A94" s="7">
        <v>92</v>
      </c>
      <c r="B94" s="7">
        <f t="shared" ca="1" si="1"/>
        <v>0.55595201112025538</v>
      </c>
      <c r="C94" s="7" t="s">
        <v>34</v>
      </c>
    </row>
    <row r="95" spans="1:3" x14ac:dyDescent="0.2">
      <c r="A95" s="7">
        <v>93</v>
      </c>
      <c r="B95" s="7">
        <f t="shared" ca="1" si="1"/>
        <v>0.72385355731703738</v>
      </c>
      <c r="C95" s="7" t="s">
        <v>33</v>
      </c>
    </row>
    <row r="96" spans="1:3" x14ac:dyDescent="0.2">
      <c r="A96" s="7">
        <v>94</v>
      </c>
      <c r="B96" s="7">
        <f t="shared" ca="1" si="1"/>
        <v>0.79892157825428844</v>
      </c>
      <c r="C96" s="7" t="s">
        <v>33</v>
      </c>
    </row>
    <row r="97" spans="1:3" x14ac:dyDescent="0.2">
      <c r="A97" s="7">
        <v>95</v>
      </c>
      <c r="B97" s="7">
        <f t="shared" ca="1" si="1"/>
        <v>0.37810284329000138</v>
      </c>
      <c r="C97" s="7" t="s">
        <v>34</v>
      </c>
    </row>
    <row r="98" spans="1:3" x14ac:dyDescent="0.2">
      <c r="A98" s="7">
        <v>96</v>
      </c>
      <c r="B98" s="7">
        <f t="shared" ca="1" si="1"/>
        <v>0.64125762873731063</v>
      </c>
      <c r="C98" s="7" t="s">
        <v>34</v>
      </c>
    </row>
    <row r="99" spans="1:3" x14ac:dyDescent="0.2">
      <c r="A99" s="7">
        <v>97</v>
      </c>
      <c r="B99" s="7">
        <f t="shared" ca="1" si="1"/>
        <v>0.80050304379406456</v>
      </c>
      <c r="C99" s="7" t="s">
        <v>33</v>
      </c>
    </row>
    <row r="100" spans="1:3" x14ac:dyDescent="0.2">
      <c r="A100" s="7">
        <v>98</v>
      </c>
      <c r="B100" s="7">
        <f t="shared" ca="1" si="1"/>
        <v>0.67115746100058626</v>
      </c>
      <c r="C100" s="7" t="s">
        <v>33</v>
      </c>
    </row>
    <row r="101" spans="1:3" x14ac:dyDescent="0.2">
      <c r="A101" s="7">
        <v>99</v>
      </c>
      <c r="B101" s="7">
        <f t="shared" ca="1" si="1"/>
        <v>0.87828299164095447</v>
      </c>
      <c r="C101" s="7" t="s">
        <v>33</v>
      </c>
    </row>
    <row r="102" spans="1:3" x14ac:dyDescent="0.2">
      <c r="A102" s="7">
        <v>100</v>
      </c>
      <c r="B102" s="7">
        <f t="shared" ca="1" si="1"/>
        <v>0.45854431948182728</v>
      </c>
      <c r="C102" s="7" t="s">
        <v>34</v>
      </c>
    </row>
    <row r="103" spans="1:3" x14ac:dyDescent="0.2">
      <c r="A103" s="7">
        <v>101</v>
      </c>
      <c r="B103" s="7">
        <f t="shared" ca="1" si="1"/>
        <v>0.63816745077908399</v>
      </c>
      <c r="C103" s="7" t="s">
        <v>33</v>
      </c>
    </row>
    <row r="104" spans="1:3" x14ac:dyDescent="0.2">
      <c r="A104" s="7">
        <v>102</v>
      </c>
      <c r="B104" s="7">
        <f t="shared" ca="1" si="1"/>
        <v>0.90261040583323893</v>
      </c>
      <c r="C104" s="7" t="s">
        <v>34</v>
      </c>
    </row>
    <row r="105" spans="1:3" x14ac:dyDescent="0.2">
      <c r="A105" s="7">
        <v>103</v>
      </c>
      <c r="B105" s="7">
        <f t="shared" ca="1" si="1"/>
        <v>0.71230630091424185</v>
      </c>
      <c r="C105" s="7" t="s">
        <v>34</v>
      </c>
    </row>
    <row r="106" spans="1:3" x14ac:dyDescent="0.2">
      <c r="A106" s="7">
        <v>104</v>
      </c>
      <c r="B106" s="7">
        <f t="shared" ca="1" si="1"/>
        <v>0.73571816810164659</v>
      </c>
      <c r="C106" s="7" t="s">
        <v>34</v>
      </c>
    </row>
    <row r="107" spans="1:3" x14ac:dyDescent="0.2">
      <c r="A107" s="7">
        <v>105</v>
      </c>
      <c r="B107" s="7">
        <f t="shared" ca="1" si="1"/>
        <v>0.60474865726170557</v>
      </c>
      <c r="C107" s="7" t="s">
        <v>33</v>
      </c>
    </row>
    <row r="108" spans="1:3" x14ac:dyDescent="0.2">
      <c r="A108" s="7">
        <v>106</v>
      </c>
      <c r="B108" s="7">
        <f t="shared" ca="1" si="1"/>
        <v>0.50972503083750742</v>
      </c>
      <c r="C108" s="7" t="s">
        <v>34</v>
      </c>
    </row>
    <row r="109" spans="1:3" x14ac:dyDescent="0.2">
      <c r="A109" s="7">
        <v>107</v>
      </c>
      <c r="B109" s="7">
        <f t="shared" ca="1" si="1"/>
        <v>0.64850779565174621</v>
      </c>
      <c r="C109" s="7" t="s">
        <v>34</v>
      </c>
    </row>
    <row r="110" spans="1:3" x14ac:dyDescent="0.2">
      <c r="A110" s="7">
        <v>108</v>
      </c>
      <c r="B110" s="7">
        <f t="shared" ca="1" si="1"/>
        <v>0.96556731186639944</v>
      </c>
      <c r="C110" s="7" t="s">
        <v>34</v>
      </c>
    </row>
    <row r="111" spans="1:3" x14ac:dyDescent="0.2">
      <c r="A111" s="7">
        <v>109</v>
      </c>
      <c r="B111" s="7">
        <f t="shared" ca="1" si="1"/>
        <v>0.39301539713882294</v>
      </c>
      <c r="C111" s="7" t="s">
        <v>34</v>
      </c>
    </row>
    <row r="112" spans="1:3" x14ac:dyDescent="0.2">
      <c r="A112" s="7">
        <v>110</v>
      </c>
      <c r="B112" s="7">
        <f t="shared" ca="1" si="1"/>
        <v>0.55766202574695556</v>
      </c>
      <c r="C112" s="7" t="s">
        <v>34</v>
      </c>
    </row>
    <row r="113" spans="1:3" x14ac:dyDescent="0.2">
      <c r="A113" s="7">
        <v>111</v>
      </c>
      <c r="B113" s="7">
        <f t="shared" ca="1" si="1"/>
        <v>0.90453666096620644</v>
      </c>
      <c r="C113" s="7" t="s">
        <v>33</v>
      </c>
    </row>
    <row r="114" spans="1:3" x14ac:dyDescent="0.2">
      <c r="A114" s="7">
        <v>112</v>
      </c>
      <c r="B114" s="7">
        <f t="shared" ca="1" si="1"/>
        <v>0.59908735259963752</v>
      </c>
      <c r="C114" s="7" t="s">
        <v>34</v>
      </c>
    </row>
    <row r="115" spans="1:3" x14ac:dyDescent="0.2">
      <c r="A115" s="7">
        <v>113</v>
      </c>
      <c r="B115" s="7">
        <f t="shared" ca="1" si="1"/>
        <v>0.65634741351123249</v>
      </c>
      <c r="C115" s="7" t="s">
        <v>34</v>
      </c>
    </row>
    <row r="116" spans="1:3" x14ac:dyDescent="0.2">
      <c r="A116" s="7">
        <v>114</v>
      </c>
      <c r="B116" s="7">
        <f t="shared" ca="1" si="1"/>
        <v>0.50999676330329669</v>
      </c>
      <c r="C116" s="7" t="s">
        <v>34</v>
      </c>
    </row>
    <row r="117" spans="1:3" x14ac:dyDescent="0.2">
      <c r="A117" s="7">
        <v>115</v>
      </c>
      <c r="B117" s="7">
        <f t="shared" ca="1" si="1"/>
        <v>0.85181891040023405</v>
      </c>
      <c r="C117" s="7" t="s">
        <v>34</v>
      </c>
    </row>
    <row r="118" spans="1:3" x14ac:dyDescent="0.2">
      <c r="A118" s="7">
        <v>116</v>
      </c>
      <c r="B118" s="7">
        <f t="shared" ca="1" si="1"/>
        <v>0.43305576761751707</v>
      </c>
      <c r="C118" s="7" t="s">
        <v>34</v>
      </c>
    </row>
    <row r="119" spans="1:3" x14ac:dyDescent="0.2">
      <c r="A119" s="7">
        <v>117</v>
      </c>
      <c r="B119" s="7">
        <f t="shared" ca="1" si="1"/>
        <v>0.73230414379086406</v>
      </c>
      <c r="C119" s="7" t="s">
        <v>34</v>
      </c>
    </row>
    <row r="120" spans="1:3" x14ac:dyDescent="0.2">
      <c r="A120" s="7">
        <v>118</v>
      </c>
      <c r="B120" s="7">
        <f t="shared" ca="1" si="1"/>
        <v>0.63513810279239058</v>
      </c>
      <c r="C120" s="7" t="s">
        <v>34</v>
      </c>
    </row>
    <row r="121" spans="1:3" x14ac:dyDescent="0.2">
      <c r="A121" s="7">
        <v>119</v>
      </c>
      <c r="B121" s="7">
        <f t="shared" ca="1" si="1"/>
        <v>0.51664589876575728</v>
      </c>
      <c r="C121" s="7" t="s">
        <v>34</v>
      </c>
    </row>
    <row r="122" spans="1:3" x14ac:dyDescent="0.2">
      <c r="A122" s="7">
        <v>120</v>
      </c>
      <c r="B122" s="7">
        <f t="shared" ca="1" si="1"/>
        <v>0.75545043150803826</v>
      </c>
      <c r="C122" s="7" t="s">
        <v>33</v>
      </c>
    </row>
    <row r="123" spans="1:3" x14ac:dyDescent="0.2">
      <c r="A123" s="7">
        <v>121</v>
      </c>
      <c r="B123" s="7">
        <f t="shared" ca="1" si="1"/>
        <v>0.64781583820947619</v>
      </c>
      <c r="C123" s="7" t="s">
        <v>33</v>
      </c>
    </row>
    <row r="124" spans="1:3" x14ac:dyDescent="0.2">
      <c r="A124" s="7">
        <v>122</v>
      </c>
      <c r="B124" s="7">
        <f t="shared" ca="1" si="1"/>
        <v>0.64577803226205366</v>
      </c>
      <c r="C124" s="7" t="s">
        <v>34</v>
      </c>
    </row>
    <row r="125" spans="1:3" x14ac:dyDescent="0.2">
      <c r="A125" s="7">
        <v>123</v>
      </c>
      <c r="B125" s="7">
        <f t="shared" ca="1" si="1"/>
        <v>0.73159441207278997</v>
      </c>
      <c r="C125" s="7" t="s">
        <v>33</v>
      </c>
    </row>
    <row r="126" spans="1:3" x14ac:dyDescent="0.2">
      <c r="A126" s="7">
        <v>124</v>
      </c>
      <c r="B126" s="7">
        <f t="shared" ca="1" si="1"/>
        <v>0.74300017124949547</v>
      </c>
      <c r="C126" s="7" t="s">
        <v>33</v>
      </c>
    </row>
    <row r="127" spans="1:3" x14ac:dyDescent="0.2">
      <c r="A127" s="7">
        <v>125</v>
      </c>
      <c r="B127" s="7">
        <f t="shared" ca="1" si="1"/>
        <v>0.56388662132611878</v>
      </c>
      <c r="C127" s="7" t="s">
        <v>34</v>
      </c>
    </row>
    <row r="128" spans="1:3" x14ac:dyDescent="0.2">
      <c r="A128" s="7">
        <v>126</v>
      </c>
      <c r="B128" s="7">
        <f t="shared" ca="1" si="1"/>
        <v>0.62263349152623682</v>
      </c>
      <c r="C128" s="7" t="s">
        <v>34</v>
      </c>
    </row>
    <row r="129" spans="1:3" x14ac:dyDescent="0.2">
      <c r="A129" s="7">
        <v>127</v>
      </c>
      <c r="B129" s="7">
        <f t="shared" ca="1" si="1"/>
        <v>0.27244122331478476</v>
      </c>
      <c r="C129" s="7" t="s">
        <v>34</v>
      </c>
    </row>
    <row r="130" spans="1:3" x14ac:dyDescent="0.2">
      <c r="A130" s="7">
        <v>128</v>
      </c>
      <c r="B130" s="7">
        <f t="shared" ca="1" si="1"/>
        <v>0.60605402729794078</v>
      </c>
      <c r="C130" s="7" t="s">
        <v>34</v>
      </c>
    </row>
    <row r="131" spans="1:3" x14ac:dyDescent="0.2">
      <c r="A131" s="7">
        <v>129</v>
      </c>
      <c r="B131" s="7">
        <f t="shared" ref="B131:B194" ca="1" si="2">IF(C131="Bomb",_xlfn.NORM.INV(RAND(),0.7,0.1),_xlfn.NORM.INV(RAND(),0.6,0.15))</f>
        <v>0.6223911257696606</v>
      </c>
      <c r="C131" s="7" t="s">
        <v>34</v>
      </c>
    </row>
    <row r="132" spans="1:3" x14ac:dyDescent="0.2">
      <c r="A132" s="7">
        <v>130</v>
      </c>
      <c r="B132" s="7">
        <f t="shared" ca="1" si="2"/>
        <v>0.61833719868730497</v>
      </c>
      <c r="C132" s="7" t="s">
        <v>33</v>
      </c>
    </row>
    <row r="133" spans="1:3" x14ac:dyDescent="0.2">
      <c r="A133" s="7">
        <v>131</v>
      </c>
      <c r="B133" s="7">
        <f t="shared" ca="1" si="2"/>
        <v>0.69191366217230887</v>
      </c>
      <c r="C133" s="7" t="s">
        <v>33</v>
      </c>
    </row>
    <row r="134" spans="1:3" x14ac:dyDescent="0.2">
      <c r="A134" s="7">
        <v>132</v>
      </c>
      <c r="B134" s="7">
        <f t="shared" ca="1" si="2"/>
        <v>0.66345658140688146</v>
      </c>
      <c r="C134" s="7" t="s">
        <v>33</v>
      </c>
    </row>
    <row r="135" spans="1:3" x14ac:dyDescent="0.2">
      <c r="A135" s="7">
        <v>133</v>
      </c>
      <c r="B135" s="7">
        <f t="shared" ca="1" si="2"/>
        <v>0.58771342180258301</v>
      </c>
      <c r="C135" s="7" t="s">
        <v>33</v>
      </c>
    </row>
    <row r="136" spans="1:3" x14ac:dyDescent="0.2">
      <c r="A136" s="7">
        <v>134</v>
      </c>
      <c r="B136" s="7">
        <f t="shared" ca="1" si="2"/>
        <v>0.86850652404293704</v>
      </c>
      <c r="C136" s="7" t="s">
        <v>34</v>
      </c>
    </row>
    <row r="137" spans="1:3" x14ac:dyDescent="0.2">
      <c r="A137" s="7">
        <v>135</v>
      </c>
      <c r="B137" s="7">
        <f t="shared" ca="1" si="2"/>
        <v>0.61184595548816878</v>
      </c>
      <c r="C137" s="7" t="s">
        <v>33</v>
      </c>
    </row>
    <row r="138" spans="1:3" x14ac:dyDescent="0.2">
      <c r="A138" s="7">
        <v>136</v>
      </c>
      <c r="B138" s="7">
        <f t="shared" ca="1" si="2"/>
        <v>0.65726543049594699</v>
      </c>
      <c r="C138" s="7" t="s">
        <v>33</v>
      </c>
    </row>
    <row r="139" spans="1:3" x14ac:dyDescent="0.2">
      <c r="A139" s="7">
        <v>137</v>
      </c>
      <c r="B139" s="7">
        <f t="shared" ca="1" si="2"/>
        <v>0.37755682102341626</v>
      </c>
      <c r="C139" s="7" t="s">
        <v>34</v>
      </c>
    </row>
    <row r="140" spans="1:3" x14ac:dyDescent="0.2">
      <c r="A140" s="7">
        <v>138</v>
      </c>
      <c r="B140" s="7">
        <f t="shared" ca="1" si="2"/>
        <v>0.70512435842160359</v>
      </c>
      <c r="C140" s="7" t="s">
        <v>33</v>
      </c>
    </row>
    <row r="141" spans="1:3" x14ac:dyDescent="0.2">
      <c r="A141" s="7">
        <v>139</v>
      </c>
      <c r="B141" s="7">
        <f t="shared" ca="1" si="2"/>
        <v>0.67314662197732644</v>
      </c>
      <c r="C141" s="7" t="s">
        <v>34</v>
      </c>
    </row>
    <row r="142" spans="1:3" x14ac:dyDescent="0.2">
      <c r="A142" s="7">
        <v>140</v>
      </c>
      <c r="B142" s="7">
        <f t="shared" ca="1" si="2"/>
        <v>0.54606584293784988</v>
      </c>
      <c r="C142" s="7" t="s">
        <v>34</v>
      </c>
    </row>
    <row r="143" spans="1:3" x14ac:dyDescent="0.2">
      <c r="A143" s="7">
        <v>141</v>
      </c>
      <c r="B143" s="7">
        <f t="shared" ca="1" si="2"/>
        <v>0.49905068034948641</v>
      </c>
      <c r="C143" s="7" t="s">
        <v>34</v>
      </c>
    </row>
    <row r="144" spans="1:3" x14ac:dyDescent="0.2">
      <c r="A144" s="7">
        <v>142</v>
      </c>
      <c r="B144" s="7">
        <f t="shared" ca="1" si="2"/>
        <v>0.70469568923737147</v>
      </c>
      <c r="C144" s="7" t="s">
        <v>33</v>
      </c>
    </row>
    <row r="145" spans="1:3" x14ac:dyDescent="0.2">
      <c r="A145" s="7">
        <v>143</v>
      </c>
      <c r="B145" s="7">
        <f t="shared" ca="1" si="2"/>
        <v>0.54769796424217088</v>
      </c>
      <c r="C145" s="7" t="s">
        <v>34</v>
      </c>
    </row>
    <row r="146" spans="1:3" x14ac:dyDescent="0.2">
      <c r="A146" s="7">
        <v>144</v>
      </c>
      <c r="B146" s="7">
        <f t="shared" ca="1" si="2"/>
        <v>0.72507562323569152</v>
      </c>
      <c r="C146" s="7" t="s">
        <v>33</v>
      </c>
    </row>
    <row r="147" spans="1:3" x14ac:dyDescent="0.2">
      <c r="A147" s="7">
        <v>145</v>
      </c>
      <c r="B147" s="7">
        <f t="shared" ca="1" si="2"/>
        <v>0.94017993620867346</v>
      </c>
      <c r="C147" s="7" t="s">
        <v>34</v>
      </c>
    </row>
    <row r="148" spans="1:3" x14ac:dyDescent="0.2">
      <c r="A148" s="7">
        <v>146</v>
      </c>
      <c r="B148" s="7">
        <f t="shared" ca="1" si="2"/>
        <v>0.63856353594169968</v>
      </c>
      <c r="C148" s="7" t="s">
        <v>34</v>
      </c>
    </row>
    <row r="149" spans="1:3" x14ac:dyDescent="0.2">
      <c r="A149" s="7">
        <v>147</v>
      </c>
      <c r="B149" s="7">
        <f t="shared" ca="1" si="2"/>
        <v>0.66491572843196189</v>
      </c>
      <c r="C149" s="7" t="s">
        <v>33</v>
      </c>
    </row>
    <row r="150" spans="1:3" x14ac:dyDescent="0.2">
      <c r="A150" s="7">
        <v>148</v>
      </c>
      <c r="B150" s="7">
        <f t="shared" ca="1" si="2"/>
        <v>0.63744492741539049</v>
      </c>
      <c r="C150" s="7" t="s">
        <v>34</v>
      </c>
    </row>
    <row r="151" spans="1:3" x14ac:dyDescent="0.2">
      <c r="A151" s="7">
        <v>149</v>
      </c>
      <c r="B151" s="7">
        <f t="shared" ca="1" si="2"/>
        <v>0.53483302650432463</v>
      </c>
      <c r="C151" s="7" t="s">
        <v>34</v>
      </c>
    </row>
    <row r="152" spans="1:3" x14ac:dyDescent="0.2">
      <c r="A152" s="7">
        <v>150</v>
      </c>
      <c r="B152" s="7">
        <f t="shared" ca="1" si="2"/>
        <v>0.46144639569566243</v>
      </c>
      <c r="C152" s="7" t="s">
        <v>34</v>
      </c>
    </row>
    <row r="153" spans="1:3" x14ac:dyDescent="0.2">
      <c r="A153" s="7">
        <v>151</v>
      </c>
      <c r="B153" s="7">
        <f t="shared" ca="1" si="2"/>
        <v>0.65100594833007186</v>
      </c>
      <c r="C153" s="7" t="s">
        <v>33</v>
      </c>
    </row>
    <row r="154" spans="1:3" x14ac:dyDescent="0.2">
      <c r="A154" s="7">
        <v>152</v>
      </c>
      <c r="B154" s="7">
        <f t="shared" ca="1" si="2"/>
        <v>0.76882340711321329</v>
      </c>
      <c r="C154" s="7" t="s">
        <v>33</v>
      </c>
    </row>
    <row r="155" spans="1:3" x14ac:dyDescent="0.2">
      <c r="A155" s="7">
        <v>153</v>
      </c>
      <c r="B155" s="7">
        <f t="shared" ca="1" si="2"/>
        <v>0.76192612451792685</v>
      </c>
      <c r="C155" s="7" t="s">
        <v>33</v>
      </c>
    </row>
    <row r="156" spans="1:3" x14ac:dyDescent="0.2">
      <c r="A156" s="7">
        <v>154</v>
      </c>
      <c r="B156" s="7">
        <f t="shared" ca="1" si="2"/>
        <v>0.54091621932069844</v>
      </c>
      <c r="C156" s="7" t="s">
        <v>34</v>
      </c>
    </row>
    <row r="157" spans="1:3" x14ac:dyDescent="0.2">
      <c r="A157" s="7">
        <v>155</v>
      </c>
      <c r="B157" s="7">
        <f t="shared" ca="1" si="2"/>
        <v>0.68250728504975333</v>
      </c>
      <c r="C157" s="7" t="s">
        <v>33</v>
      </c>
    </row>
    <row r="158" spans="1:3" x14ac:dyDescent="0.2">
      <c r="A158" s="7">
        <v>156</v>
      </c>
      <c r="B158" s="7">
        <f t="shared" ca="1" si="2"/>
        <v>0.72202035762697969</v>
      </c>
      <c r="C158" s="7" t="s">
        <v>33</v>
      </c>
    </row>
    <row r="159" spans="1:3" x14ac:dyDescent="0.2">
      <c r="A159" s="7">
        <v>157</v>
      </c>
      <c r="B159" s="7">
        <f t="shared" ca="1" si="2"/>
        <v>0.67757789626181786</v>
      </c>
      <c r="C159" s="7" t="s">
        <v>34</v>
      </c>
    </row>
    <row r="160" spans="1:3" x14ac:dyDescent="0.2">
      <c r="A160" s="7">
        <v>158</v>
      </c>
      <c r="B160" s="7">
        <f t="shared" ca="1" si="2"/>
        <v>0.69223786121125996</v>
      </c>
      <c r="C160" s="7" t="s">
        <v>34</v>
      </c>
    </row>
    <row r="161" spans="1:3" x14ac:dyDescent="0.2">
      <c r="A161" s="7">
        <v>159</v>
      </c>
      <c r="B161" s="7">
        <f t="shared" ca="1" si="2"/>
        <v>0.93891349500667154</v>
      </c>
      <c r="C161" s="7" t="s">
        <v>33</v>
      </c>
    </row>
    <row r="162" spans="1:3" x14ac:dyDescent="0.2">
      <c r="A162" s="7">
        <v>160</v>
      </c>
      <c r="B162" s="7">
        <f t="shared" ca="1" si="2"/>
        <v>0.73614650170604323</v>
      </c>
      <c r="C162" s="7" t="s">
        <v>33</v>
      </c>
    </row>
    <row r="163" spans="1:3" x14ac:dyDescent="0.2">
      <c r="A163" s="7">
        <v>161</v>
      </c>
      <c r="B163" s="7">
        <f t="shared" ca="1" si="2"/>
        <v>0.69815019345641183</v>
      </c>
      <c r="C163" s="7" t="s">
        <v>33</v>
      </c>
    </row>
    <row r="164" spans="1:3" x14ac:dyDescent="0.2">
      <c r="A164" s="7">
        <v>162</v>
      </c>
      <c r="B164" s="7">
        <f t="shared" ca="1" si="2"/>
        <v>0.73787935841556507</v>
      </c>
      <c r="C164" s="7" t="s">
        <v>34</v>
      </c>
    </row>
    <row r="165" spans="1:3" x14ac:dyDescent="0.2">
      <c r="A165" s="7">
        <v>163</v>
      </c>
      <c r="B165" s="7">
        <f t="shared" ca="1" si="2"/>
        <v>0.35005519302366711</v>
      </c>
      <c r="C165" s="7" t="s">
        <v>34</v>
      </c>
    </row>
    <row r="166" spans="1:3" x14ac:dyDescent="0.2">
      <c r="A166" s="7">
        <v>164</v>
      </c>
      <c r="B166" s="7">
        <f t="shared" ca="1" si="2"/>
        <v>0.43380015228914875</v>
      </c>
      <c r="C166" s="7" t="s">
        <v>34</v>
      </c>
    </row>
    <row r="167" spans="1:3" x14ac:dyDescent="0.2">
      <c r="A167" s="7">
        <v>165</v>
      </c>
      <c r="B167" s="7">
        <f t="shared" ca="1" si="2"/>
        <v>0.62630146246506513</v>
      </c>
      <c r="C167" s="7" t="s">
        <v>34</v>
      </c>
    </row>
    <row r="168" spans="1:3" x14ac:dyDescent="0.2">
      <c r="A168" s="7">
        <v>166</v>
      </c>
      <c r="B168" s="7">
        <f t="shared" ca="1" si="2"/>
        <v>0.63123117400389872</v>
      </c>
      <c r="C168" s="7" t="s">
        <v>33</v>
      </c>
    </row>
    <row r="169" spans="1:3" x14ac:dyDescent="0.2">
      <c r="A169" s="7">
        <v>167</v>
      </c>
      <c r="B169" s="7">
        <f t="shared" ca="1" si="2"/>
        <v>0.68239258500247735</v>
      </c>
      <c r="C169" s="7" t="s">
        <v>33</v>
      </c>
    </row>
    <row r="170" spans="1:3" x14ac:dyDescent="0.2">
      <c r="A170" s="7">
        <v>168</v>
      </c>
      <c r="B170" s="7">
        <f t="shared" ca="1" si="2"/>
        <v>0.66523519660033115</v>
      </c>
      <c r="C170" s="7" t="s">
        <v>33</v>
      </c>
    </row>
    <row r="171" spans="1:3" x14ac:dyDescent="0.2">
      <c r="A171" s="7">
        <v>169</v>
      </c>
      <c r="B171" s="7">
        <f t="shared" ca="1" si="2"/>
        <v>0.63916435353976842</v>
      </c>
      <c r="C171" s="7" t="s">
        <v>34</v>
      </c>
    </row>
    <row r="172" spans="1:3" x14ac:dyDescent="0.2">
      <c r="A172" s="7">
        <v>170</v>
      </c>
      <c r="B172" s="7">
        <f t="shared" ca="1" si="2"/>
        <v>0.70006576166309165</v>
      </c>
      <c r="C172" s="7" t="s">
        <v>34</v>
      </c>
    </row>
    <row r="173" spans="1:3" x14ac:dyDescent="0.2">
      <c r="A173" s="7">
        <v>171</v>
      </c>
      <c r="B173" s="7">
        <f t="shared" ca="1" si="2"/>
        <v>0.60507362914915186</v>
      </c>
      <c r="C173" s="7" t="s">
        <v>33</v>
      </c>
    </row>
    <row r="174" spans="1:3" x14ac:dyDescent="0.2">
      <c r="A174" s="7">
        <v>172</v>
      </c>
      <c r="B174" s="7">
        <f t="shared" ca="1" si="2"/>
        <v>0.77943988541337361</v>
      </c>
      <c r="C174" s="7" t="s">
        <v>33</v>
      </c>
    </row>
    <row r="175" spans="1:3" x14ac:dyDescent="0.2">
      <c r="A175" s="7">
        <v>173</v>
      </c>
      <c r="B175" s="7">
        <f t="shared" ca="1" si="2"/>
        <v>0.74582103603289496</v>
      </c>
      <c r="C175" s="7" t="s">
        <v>33</v>
      </c>
    </row>
    <row r="176" spans="1:3" x14ac:dyDescent="0.2">
      <c r="A176" s="7">
        <v>174</v>
      </c>
      <c r="B176" s="7">
        <f t="shared" ca="1" si="2"/>
        <v>0.2580427955526256</v>
      </c>
      <c r="C176" s="7" t="s">
        <v>34</v>
      </c>
    </row>
    <row r="177" spans="1:3" x14ac:dyDescent="0.2">
      <c r="A177" s="7">
        <v>175</v>
      </c>
      <c r="B177" s="7">
        <f t="shared" ca="1" si="2"/>
        <v>0.75342467894523735</v>
      </c>
      <c r="C177" s="7" t="s">
        <v>33</v>
      </c>
    </row>
    <row r="178" spans="1:3" x14ac:dyDescent="0.2">
      <c r="A178" s="7">
        <v>176</v>
      </c>
      <c r="B178" s="7">
        <f t="shared" ca="1" si="2"/>
        <v>0.61158825092224611</v>
      </c>
      <c r="C178" s="7" t="s">
        <v>33</v>
      </c>
    </row>
    <row r="179" spans="1:3" x14ac:dyDescent="0.2">
      <c r="A179" s="7">
        <v>177</v>
      </c>
      <c r="B179" s="7">
        <f t="shared" ca="1" si="2"/>
        <v>0.82938121751984073</v>
      </c>
      <c r="C179" s="7" t="s">
        <v>34</v>
      </c>
    </row>
    <row r="180" spans="1:3" x14ac:dyDescent="0.2">
      <c r="A180" s="7">
        <v>178</v>
      </c>
      <c r="B180" s="7">
        <f t="shared" ca="1" si="2"/>
        <v>0.53187037570819884</v>
      </c>
      <c r="C180" s="7" t="s">
        <v>34</v>
      </c>
    </row>
    <row r="181" spans="1:3" x14ac:dyDescent="0.2">
      <c r="A181" s="7">
        <v>179</v>
      </c>
      <c r="B181" s="7">
        <f t="shared" ca="1" si="2"/>
        <v>0.78140651894466318</v>
      </c>
      <c r="C181" s="7" t="s">
        <v>33</v>
      </c>
    </row>
    <row r="182" spans="1:3" x14ac:dyDescent="0.2">
      <c r="A182" s="7">
        <v>180</v>
      </c>
      <c r="B182" s="7">
        <f t="shared" ca="1" si="2"/>
        <v>0.83748848528368947</v>
      </c>
      <c r="C182" s="7" t="s">
        <v>33</v>
      </c>
    </row>
    <row r="183" spans="1:3" x14ac:dyDescent="0.2">
      <c r="A183" s="7">
        <v>181</v>
      </c>
      <c r="B183" s="7">
        <f t="shared" ca="1" si="2"/>
        <v>0.56273231010413793</v>
      </c>
      <c r="C183" s="7" t="s">
        <v>33</v>
      </c>
    </row>
    <row r="184" spans="1:3" x14ac:dyDescent="0.2">
      <c r="A184" s="7">
        <v>182</v>
      </c>
      <c r="B184" s="7">
        <f t="shared" ca="1" si="2"/>
        <v>0.7627169842935555</v>
      </c>
      <c r="C184" s="7" t="s">
        <v>33</v>
      </c>
    </row>
    <row r="185" spans="1:3" x14ac:dyDescent="0.2">
      <c r="A185" s="7">
        <v>183</v>
      </c>
      <c r="B185" s="7">
        <f t="shared" ca="1" si="2"/>
        <v>0.71556921012054597</v>
      </c>
      <c r="C185" s="7" t="s">
        <v>34</v>
      </c>
    </row>
    <row r="186" spans="1:3" x14ac:dyDescent="0.2">
      <c r="A186" s="7">
        <v>184</v>
      </c>
      <c r="B186" s="7">
        <f t="shared" ca="1" si="2"/>
        <v>0.58508193002760644</v>
      </c>
      <c r="C186" s="7" t="s">
        <v>33</v>
      </c>
    </row>
    <row r="187" spans="1:3" x14ac:dyDescent="0.2">
      <c r="A187" s="7">
        <v>185</v>
      </c>
      <c r="B187" s="7">
        <f t="shared" ca="1" si="2"/>
        <v>0.54136066119790305</v>
      </c>
      <c r="C187" s="7" t="s">
        <v>34</v>
      </c>
    </row>
    <row r="188" spans="1:3" x14ac:dyDescent="0.2">
      <c r="A188" s="7">
        <v>186</v>
      </c>
      <c r="B188" s="7">
        <f t="shared" ca="1" si="2"/>
        <v>0.59395998765846969</v>
      </c>
      <c r="C188" s="7" t="s">
        <v>33</v>
      </c>
    </row>
    <row r="189" spans="1:3" x14ac:dyDescent="0.2">
      <c r="A189" s="7">
        <v>187</v>
      </c>
      <c r="B189" s="7">
        <f t="shared" ca="1" si="2"/>
        <v>0.59075285797897115</v>
      </c>
      <c r="C189" s="7" t="s">
        <v>34</v>
      </c>
    </row>
    <row r="190" spans="1:3" x14ac:dyDescent="0.2">
      <c r="A190" s="7">
        <v>188</v>
      </c>
      <c r="B190" s="7">
        <f t="shared" ca="1" si="2"/>
        <v>0.71282662663476148</v>
      </c>
      <c r="C190" s="7" t="s">
        <v>33</v>
      </c>
    </row>
    <row r="191" spans="1:3" x14ac:dyDescent="0.2">
      <c r="A191" s="7">
        <v>189</v>
      </c>
      <c r="B191" s="7">
        <f t="shared" ca="1" si="2"/>
        <v>0.86787256466252605</v>
      </c>
      <c r="C191" s="7" t="s">
        <v>33</v>
      </c>
    </row>
    <row r="192" spans="1:3" x14ac:dyDescent="0.2">
      <c r="A192" s="7">
        <v>190</v>
      </c>
      <c r="B192" s="7">
        <f t="shared" ca="1" si="2"/>
        <v>0.87289110681042636</v>
      </c>
      <c r="C192" s="7" t="s">
        <v>34</v>
      </c>
    </row>
    <row r="193" spans="1:3" x14ac:dyDescent="0.2">
      <c r="A193" s="7">
        <v>191</v>
      </c>
      <c r="B193" s="7">
        <f t="shared" ca="1" si="2"/>
        <v>0.81176940695073718</v>
      </c>
      <c r="C193" s="7" t="s">
        <v>33</v>
      </c>
    </row>
    <row r="194" spans="1:3" x14ac:dyDescent="0.2">
      <c r="A194" s="7">
        <v>192</v>
      </c>
      <c r="B194" s="7">
        <f t="shared" ca="1" si="2"/>
        <v>0.43824651962770311</v>
      </c>
      <c r="C194" s="7" t="s">
        <v>34</v>
      </c>
    </row>
    <row r="195" spans="1:3" x14ac:dyDescent="0.2">
      <c r="A195" s="7">
        <v>193</v>
      </c>
      <c r="B195" s="7">
        <f t="shared" ref="B195:B258" ca="1" si="3">IF(C195="Bomb",_xlfn.NORM.INV(RAND(),0.7,0.1),_xlfn.NORM.INV(RAND(),0.6,0.15))</f>
        <v>0.79164681805242709</v>
      </c>
      <c r="C195" s="7" t="s">
        <v>33</v>
      </c>
    </row>
    <row r="196" spans="1:3" x14ac:dyDescent="0.2">
      <c r="A196" s="7">
        <v>194</v>
      </c>
      <c r="B196" s="7">
        <f t="shared" ca="1" si="3"/>
        <v>0.34075966419421705</v>
      </c>
      <c r="C196" s="7" t="s">
        <v>34</v>
      </c>
    </row>
    <row r="197" spans="1:3" x14ac:dyDescent="0.2">
      <c r="A197" s="7">
        <v>195</v>
      </c>
      <c r="B197" s="7">
        <f t="shared" ca="1" si="3"/>
        <v>0.65616120021668112</v>
      </c>
      <c r="C197" s="7" t="s">
        <v>34</v>
      </c>
    </row>
    <row r="198" spans="1:3" x14ac:dyDescent="0.2">
      <c r="A198" s="7">
        <v>196</v>
      </c>
      <c r="B198" s="7">
        <f t="shared" ca="1" si="3"/>
        <v>0.61550862836441345</v>
      </c>
      <c r="C198" s="7" t="s">
        <v>33</v>
      </c>
    </row>
    <row r="199" spans="1:3" x14ac:dyDescent="0.2">
      <c r="A199" s="7">
        <v>197</v>
      </c>
      <c r="B199" s="7">
        <f t="shared" ca="1" si="3"/>
        <v>0.51485665500310573</v>
      </c>
      <c r="C199" s="7" t="s">
        <v>34</v>
      </c>
    </row>
    <row r="200" spans="1:3" x14ac:dyDescent="0.2">
      <c r="A200" s="7">
        <v>198</v>
      </c>
      <c r="B200" s="7">
        <f t="shared" ca="1" si="3"/>
        <v>0.72919589057780265</v>
      </c>
      <c r="C200" s="7" t="s">
        <v>33</v>
      </c>
    </row>
    <row r="201" spans="1:3" x14ac:dyDescent="0.2">
      <c r="A201" s="7">
        <v>199</v>
      </c>
      <c r="B201" s="7">
        <f t="shared" ca="1" si="3"/>
        <v>0.53726396653995723</v>
      </c>
      <c r="C201" s="7" t="s">
        <v>34</v>
      </c>
    </row>
    <row r="202" spans="1:3" x14ac:dyDescent="0.2">
      <c r="A202" s="7">
        <v>200</v>
      </c>
      <c r="B202" s="7">
        <f t="shared" ca="1" si="3"/>
        <v>0.84152880397795971</v>
      </c>
      <c r="C202" s="7" t="s">
        <v>33</v>
      </c>
    </row>
    <row r="203" spans="1:3" x14ac:dyDescent="0.2">
      <c r="A203" s="7">
        <v>201</v>
      </c>
      <c r="B203" s="7">
        <f t="shared" ca="1" si="3"/>
        <v>0.59535733376489575</v>
      </c>
      <c r="C203" s="7" t="s">
        <v>34</v>
      </c>
    </row>
    <row r="204" spans="1:3" x14ac:dyDescent="0.2">
      <c r="A204" s="7">
        <v>202</v>
      </c>
      <c r="B204" s="7">
        <f t="shared" ca="1" si="3"/>
        <v>0.64310522882658672</v>
      </c>
      <c r="C204" s="7" t="s">
        <v>33</v>
      </c>
    </row>
    <row r="205" spans="1:3" x14ac:dyDescent="0.2">
      <c r="A205" s="7">
        <v>203</v>
      </c>
      <c r="B205" s="7">
        <f t="shared" ca="1" si="3"/>
        <v>0.49041759792365014</v>
      </c>
      <c r="C205" s="7" t="s">
        <v>34</v>
      </c>
    </row>
    <row r="206" spans="1:3" x14ac:dyDescent="0.2">
      <c r="A206" s="7">
        <v>204</v>
      </c>
      <c r="B206" s="7">
        <f t="shared" ca="1" si="3"/>
        <v>0.58274610669724836</v>
      </c>
      <c r="C206" s="7" t="s">
        <v>34</v>
      </c>
    </row>
    <row r="207" spans="1:3" x14ac:dyDescent="0.2">
      <c r="A207" s="7">
        <v>205</v>
      </c>
      <c r="B207" s="7">
        <f t="shared" ca="1" si="3"/>
        <v>0.75007586921650304</v>
      </c>
      <c r="C207" s="7" t="s">
        <v>34</v>
      </c>
    </row>
    <row r="208" spans="1:3" x14ac:dyDescent="0.2">
      <c r="A208" s="7">
        <v>206</v>
      </c>
      <c r="B208" s="7">
        <f t="shared" ca="1" si="3"/>
        <v>0.83865648945640026</v>
      </c>
      <c r="C208" s="7" t="s">
        <v>33</v>
      </c>
    </row>
    <row r="209" spans="1:3" x14ac:dyDescent="0.2">
      <c r="A209" s="7">
        <v>207</v>
      </c>
      <c r="B209" s="7">
        <f t="shared" ca="1" si="3"/>
        <v>0.73587262545867083</v>
      </c>
      <c r="C209" s="7" t="s">
        <v>33</v>
      </c>
    </row>
    <row r="210" spans="1:3" x14ac:dyDescent="0.2">
      <c r="A210" s="7">
        <v>208</v>
      </c>
      <c r="B210" s="7">
        <f t="shared" ca="1" si="3"/>
        <v>0.71915079609504973</v>
      </c>
      <c r="C210" s="7" t="s">
        <v>33</v>
      </c>
    </row>
    <row r="211" spans="1:3" x14ac:dyDescent="0.2">
      <c r="A211" s="7">
        <v>209</v>
      </c>
      <c r="B211" s="7">
        <f t="shared" ca="1" si="3"/>
        <v>0.38647733361979442</v>
      </c>
      <c r="C211" s="7" t="s">
        <v>34</v>
      </c>
    </row>
    <row r="212" spans="1:3" x14ac:dyDescent="0.2">
      <c r="A212" s="7">
        <v>210</v>
      </c>
      <c r="B212" s="7">
        <f t="shared" ca="1" si="3"/>
        <v>0.71370014504763502</v>
      </c>
      <c r="C212" s="7" t="s">
        <v>34</v>
      </c>
    </row>
    <row r="213" spans="1:3" x14ac:dyDescent="0.2">
      <c r="A213" s="7">
        <v>211</v>
      </c>
      <c r="B213" s="7">
        <f t="shared" ca="1" si="3"/>
        <v>0.61685164425095873</v>
      </c>
      <c r="C213" s="7" t="s">
        <v>34</v>
      </c>
    </row>
    <row r="214" spans="1:3" x14ac:dyDescent="0.2">
      <c r="A214" s="7">
        <v>212</v>
      </c>
      <c r="B214" s="7">
        <f t="shared" ca="1" si="3"/>
        <v>0.8126638652399566</v>
      </c>
      <c r="C214" s="7" t="s">
        <v>34</v>
      </c>
    </row>
    <row r="215" spans="1:3" x14ac:dyDescent="0.2">
      <c r="A215" s="7">
        <v>213</v>
      </c>
      <c r="B215" s="7">
        <f t="shared" ca="1" si="3"/>
        <v>0.54166600693945077</v>
      </c>
      <c r="C215" s="7" t="s">
        <v>34</v>
      </c>
    </row>
    <row r="216" spans="1:3" x14ac:dyDescent="0.2">
      <c r="A216" s="7">
        <v>214</v>
      </c>
      <c r="B216" s="7">
        <f t="shared" ca="1" si="3"/>
        <v>0.52345289259943062</v>
      </c>
      <c r="C216" s="7" t="s">
        <v>34</v>
      </c>
    </row>
    <row r="217" spans="1:3" x14ac:dyDescent="0.2">
      <c r="A217" s="7">
        <v>215</v>
      </c>
      <c r="B217" s="7">
        <f t="shared" ca="1" si="3"/>
        <v>0.69025728677143217</v>
      </c>
      <c r="C217" s="7" t="s">
        <v>33</v>
      </c>
    </row>
    <row r="218" spans="1:3" x14ac:dyDescent="0.2">
      <c r="A218" s="7">
        <v>216</v>
      </c>
      <c r="B218" s="7">
        <f t="shared" ca="1" si="3"/>
        <v>0.75503457043116318</v>
      </c>
      <c r="C218" s="7" t="s">
        <v>33</v>
      </c>
    </row>
    <row r="219" spans="1:3" x14ac:dyDescent="0.2">
      <c r="A219" s="7">
        <v>217</v>
      </c>
      <c r="B219" s="7">
        <f t="shared" ca="1" si="3"/>
        <v>0.81790345284966481</v>
      </c>
      <c r="C219" s="7" t="s">
        <v>33</v>
      </c>
    </row>
    <row r="220" spans="1:3" x14ac:dyDescent="0.2">
      <c r="A220" s="7">
        <v>218</v>
      </c>
      <c r="B220" s="7">
        <f t="shared" ca="1" si="3"/>
        <v>0.61298612062768332</v>
      </c>
      <c r="C220" s="7" t="s">
        <v>34</v>
      </c>
    </row>
    <row r="221" spans="1:3" x14ac:dyDescent="0.2">
      <c r="A221" s="7">
        <v>219</v>
      </c>
      <c r="B221" s="7">
        <f t="shared" ca="1" si="3"/>
        <v>0.65472592769683868</v>
      </c>
      <c r="C221" s="7" t="s">
        <v>33</v>
      </c>
    </row>
    <row r="222" spans="1:3" x14ac:dyDescent="0.2">
      <c r="A222" s="7">
        <v>220</v>
      </c>
      <c r="B222" s="7">
        <f t="shared" ca="1" si="3"/>
        <v>0.73017900429563143</v>
      </c>
      <c r="C222" s="7" t="s">
        <v>34</v>
      </c>
    </row>
    <row r="223" spans="1:3" x14ac:dyDescent="0.2">
      <c r="A223" s="7">
        <v>221</v>
      </c>
      <c r="B223" s="7">
        <f t="shared" ca="1" si="3"/>
        <v>0.59570704525323181</v>
      </c>
      <c r="C223" s="7" t="s">
        <v>33</v>
      </c>
    </row>
    <row r="224" spans="1:3" x14ac:dyDescent="0.2">
      <c r="A224" s="7">
        <v>222</v>
      </c>
      <c r="B224" s="7">
        <f t="shared" ca="1" si="3"/>
        <v>0.49466177479358719</v>
      </c>
      <c r="C224" s="7" t="s">
        <v>33</v>
      </c>
    </row>
    <row r="225" spans="1:3" x14ac:dyDescent="0.2">
      <c r="A225" s="7">
        <v>223</v>
      </c>
      <c r="B225" s="7">
        <f t="shared" ca="1" si="3"/>
        <v>0.65120369951306556</v>
      </c>
      <c r="C225" s="7" t="s">
        <v>34</v>
      </c>
    </row>
    <row r="226" spans="1:3" x14ac:dyDescent="0.2">
      <c r="A226" s="7">
        <v>224</v>
      </c>
      <c r="B226" s="7">
        <f t="shared" ca="1" si="3"/>
        <v>0.82069108196213847</v>
      </c>
      <c r="C226" s="7" t="s">
        <v>34</v>
      </c>
    </row>
    <row r="227" spans="1:3" x14ac:dyDescent="0.2">
      <c r="A227" s="7">
        <v>225</v>
      </c>
      <c r="B227" s="7">
        <f t="shared" ca="1" si="3"/>
        <v>0.69008219184928643</v>
      </c>
      <c r="C227" s="7" t="s">
        <v>33</v>
      </c>
    </row>
    <row r="228" spans="1:3" x14ac:dyDescent="0.2">
      <c r="A228" s="7">
        <v>226</v>
      </c>
      <c r="B228" s="7">
        <f t="shared" ca="1" si="3"/>
        <v>0.65037090347452231</v>
      </c>
      <c r="C228" s="7" t="s">
        <v>34</v>
      </c>
    </row>
    <row r="229" spans="1:3" x14ac:dyDescent="0.2">
      <c r="A229" s="7">
        <v>227</v>
      </c>
      <c r="B229" s="7">
        <f t="shared" ca="1" si="3"/>
        <v>0.91238161720572153</v>
      </c>
      <c r="C229" s="7" t="s">
        <v>34</v>
      </c>
    </row>
    <row r="230" spans="1:3" x14ac:dyDescent="0.2">
      <c r="A230" s="7">
        <v>228</v>
      </c>
      <c r="B230" s="7">
        <f t="shared" ca="1" si="3"/>
        <v>0.70205854435709414</v>
      </c>
      <c r="C230" s="7" t="s">
        <v>34</v>
      </c>
    </row>
    <row r="231" spans="1:3" x14ac:dyDescent="0.2">
      <c r="A231" s="7">
        <v>229</v>
      </c>
      <c r="B231" s="7">
        <f t="shared" ca="1" si="3"/>
        <v>0.52992293595220163</v>
      </c>
      <c r="C231" s="7" t="s">
        <v>34</v>
      </c>
    </row>
    <row r="232" spans="1:3" x14ac:dyDescent="0.2">
      <c r="A232" s="7">
        <v>230</v>
      </c>
      <c r="B232" s="7">
        <f t="shared" ca="1" si="3"/>
        <v>0.82332064193950594</v>
      </c>
      <c r="C232" s="7" t="s">
        <v>33</v>
      </c>
    </row>
    <row r="233" spans="1:3" x14ac:dyDescent="0.2">
      <c r="A233" s="7">
        <v>231</v>
      </c>
      <c r="B233" s="7">
        <f t="shared" ca="1" si="3"/>
        <v>0.64911609127784453</v>
      </c>
      <c r="C233" s="7" t="s">
        <v>33</v>
      </c>
    </row>
    <row r="234" spans="1:3" x14ac:dyDescent="0.2">
      <c r="A234" s="7">
        <v>232</v>
      </c>
      <c r="B234" s="7">
        <f t="shared" ca="1" si="3"/>
        <v>0.62497091654448944</v>
      </c>
      <c r="C234" s="7" t="s">
        <v>34</v>
      </c>
    </row>
    <row r="235" spans="1:3" x14ac:dyDescent="0.2">
      <c r="A235" s="7">
        <v>233</v>
      </c>
      <c r="B235" s="7">
        <f t="shared" ca="1" si="3"/>
        <v>0.28542729213193163</v>
      </c>
      <c r="C235" s="7" t="s">
        <v>34</v>
      </c>
    </row>
    <row r="236" spans="1:3" x14ac:dyDescent="0.2">
      <c r="A236" s="7">
        <v>234</v>
      </c>
      <c r="B236" s="7">
        <f t="shared" ca="1" si="3"/>
        <v>0.6508702467359132</v>
      </c>
      <c r="C236" s="7" t="s">
        <v>33</v>
      </c>
    </row>
    <row r="237" spans="1:3" x14ac:dyDescent="0.2">
      <c r="A237" s="7">
        <v>235</v>
      </c>
      <c r="B237" s="7">
        <f t="shared" ca="1" si="3"/>
        <v>0.63145989339236308</v>
      </c>
      <c r="C237" s="7" t="s">
        <v>34</v>
      </c>
    </row>
    <row r="238" spans="1:3" x14ac:dyDescent="0.2">
      <c r="A238" s="7">
        <v>236</v>
      </c>
      <c r="B238" s="7">
        <f t="shared" ca="1" si="3"/>
        <v>0.77208250998662664</v>
      </c>
      <c r="C238" s="7" t="s">
        <v>33</v>
      </c>
    </row>
    <row r="239" spans="1:3" x14ac:dyDescent="0.2">
      <c r="A239" s="7">
        <v>237</v>
      </c>
      <c r="B239" s="7">
        <f t="shared" ca="1" si="3"/>
        <v>0.38756029531885605</v>
      </c>
      <c r="C239" s="7" t="s">
        <v>34</v>
      </c>
    </row>
    <row r="240" spans="1:3" x14ac:dyDescent="0.2">
      <c r="A240" s="7">
        <v>238</v>
      </c>
      <c r="B240" s="7">
        <f t="shared" ca="1" si="3"/>
        <v>0.65813230931303768</v>
      </c>
      <c r="C240" s="7" t="s">
        <v>33</v>
      </c>
    </row>
    <row r="241" spans="1:3" x14ac:dyDescent="0.2">
      <c r="A241" s="7">
        <v>239</v>
      </c>
      <c r="B241" s="7">
        <f t="shared" ca="1" si="3"/>
        <v>0.568020333467392</v>
      </c>
      <c r="C241" s="7" t="s">
        <v>34</v>
      </c>
    </row>
    <row r="242" spans="1:3" x14ac:dyDescent="0.2">
      <c r="A242" s="7">
        <v>240</v>
      </c>
      <c r="B242" s="7">
        <f t="shared" ca="1" si="3"/>
        <v>0.52370945277122927</v>
      </c>
      <c r="C242" s="7" t="s">
        <v>34</v>
      </c>
    </row>
    <row r="243" spans="1:3" x14ac:dyDescent="0.2">
      <c r="A243" s="7">
        <v>241</v>
      </c>
      <c r="B243" s="7">
        <f t="shared" ca="1" si="3"/>
        <v>0.7101938271220003</v>
      </c>
      <c r="C243" s="7" t="s">
        <v>33</v>
      </c>
    </row>
    <row r="244" spans="1:3" x14ac:dyDescent="0.2">
      <c r="A244" s="7">
        <v>242</v>
      </c>
      <c r="B244" s="7">
        <f t="shared" ca="1" si="3"/>
        <v>0.85659384495674007</v>
      </c>
      <c r="C244" s="7" t="s">
        <v>33</v>
      </c>
    </row>
    <row r="245" spans="1:3" x14ac:dyDescent="0.2">
      <c r="A245" s="7">
        <v>243</v>
      </c>
      <c r="B245" s="7">
        <f t="shared" ca="1" si="3"/>
        <v>0.71887469674803717</v>
      </c>
      <c r="C245" s="7" t="s">
        <v>33</v>
      </c>
    </row>
    <row r="246" spans="1:3" x14ac:dyDescent="0.2">
      <c r="A246" s="7">
        <v>244</v>
      </c>
      <c r="B246" s="7">
        <f t="shared" ca="1" si="3"/>
        <v>0.70208214445493411</v>
      </c>
      <c r="C246" s="7" t="s">
        <v>34</v>
      </c>
    </row>
    <row r="247" spans="1:3" x14ac:dyDescent="0.2">
      <c r="A247" s="7">
        <v>245</v>
      </c>
      <c r="B247" s="7">
        <f t="shared" ca="1" si="3"/>
        <v>0.603646509268148</v>
      </c>
      <c r="C247" s="7" t="s">
        <v>33</v>
      </c>
    </row>
    <row r="248" spans="1:3" x14ac:dyDescent="0.2">
      <c r="A248" s="7">
        <v>246</v>
      </c>
      <c r="B248" s="7">
        <f t="shared" ca="1" si="3"/>
        <v>0.70785396931257294</v>
      </c>
      <c r="C248" s="7" t="s">
        <v>33</v>
      </c>
    </row>
    <row r="249" spans="1:3" x14ac:dyDescent="0.2">
      <c r="A249" s="7">
        <v>247</v>
      </c>
      <c r="B249" s="7">
        <f t="shared" ca="1" si="3"/>
        <v>0.35752793494339891</v>
      </c>
      <c r="C249" s="7" t="s">
        <v>34</v>
      </c>
    </row>
    <row r="250" spans="1:3" x14ac:dyDescent="0.2">
      <c r="A250" s="7">
        <v>248</v>
      </c>
      <c r="B250" s="7">
        <f t="shared" ca="1" si="3"/>
        <v>0.68353387157874679</v>
      </c>
      <c r="C250" s="7" t="s">
        <v>33</v>
      </c>
    </row>
    <row r="251" spans="1:3" x14ac:dyDescent="0.2">
      <c r="A251" s="7">
        <v>249</v>
      </c>
      <c r="B251" s="7">
        <f t="shared" ca="1" si="3"/>
        <v>0.59631891780313417</v>
      </c>
      <c r="C251" s="7" t="s">
        <v>34</v>
      </c>
    </row>
    <row r="252" spans="1:3" x14ac:dyDescent="0.2">
      <c r="A252" s="7">
        <v>250</v>
      </c>
      <c r="B252" s="7">
        <f t="shared" ca="1" si="3"/>
        <v>0.61088829596897554</v>
      </c>
      <c r="C252" s="7" t="s">
        <v>33</v>
      </c>
    </row>
    <row r="253" spans="1:3" x14ac:dyDescent="0.2">
      <c r="A253" s="7">
        <v>251</v>
      </c>
      <c r="B253" s="7">
        <f t="shared" ca="1" si="3"/>
        <v>0.7095859309911301</v>
      </c>
      <c r="C253" s="7" t="s">
        <v>34</v>
      </c>
    </row>
    <row r="254" spans="1:3" x14ac:dyDescent="0.2">
      <c r="A254" s="7">
        <v>252</v>
      </c>
      <c r="B254" s="7">
        <f t="shared" ca="1" si="3"/>
        <v>0.6227302435953681</v>
      </c>
      <c r="C254" s="7" t="s">
        <v>33</v>
      </c>
    </row>
    <row r="255" spans="1:3" x14ac:dyDescent="0.2">
      <c r="A255" s="7">
        <v>253</v>
      </c>
      <c r="B255" s="7">
        <f t="shared" ca="1" si="3"/>
        <v>0.8625065784454593</v>
      </c>
      <c r="C255" s="7" t="s">
        <v>33</v>
      </c>
    </row>
    <row r="256" spans="1:3" x14ac:dyDescent="0.2">
      <c r="A256" s="7">
        <v>254</v>
      </c>
      <c r="B256" s="7">
        <f t="shared" ca="1" si="3"/>
        <v>0.58244931463271932</v>
      </c>
      <c r="C256" s="7" t="s">
        <v>33</v>
      </c>
    </row>
    <row r="257" spans="1:3" x14ac:dyDescent="0.2">
      <c r="A257" s="7">
        <v>255</v>
      </c>
      <c r="B257" s="7">
        <f t="shared" ca="1" si="3"/>
        <v>0.64903142700415373</v>
      </c>
      <c r="C257" s="7" t="s">
        <v>34</v>
      </c>
    </row>
    <row r="258" spans="1:3" x14ac:dyDescent="0.2">
      <c r="A258" s="7">
        <v>256</v>
      </c>
      <c r="B258" s="7">
        <f t="shared" ca="1" si="3"/>
        <v>0.57666416791149444</v>
      </c>
      <c r="C258" s="7" t="s">
        <v>34</v>
      </c>
    </row>
    <row r="259" spans="1:3" x14ac:dyDescent="0.2">
      <c r="A259" s="7">
        <v>257</v>
      </c>
      <c r="B259" s="7">
        <f t="shared" ref="B259:B322" ca="1" si="4">IF(C259="Bomb",_xlfn.NORM.INV(RAND(),0.7,0.1),_xlfn.NORM.INV(RAND(),0.6,0.15))</f>
        <v>0.62319833393248247</v>
      </c>
      <c r="C259" s="7" t="s">
        <v>34</v>
      </c>
    </row>
    <row r="260" spans="1:3" x14ac:dyDescent="0.2">
      <c r="A260" s="7">
        <v>258</v>
      </c>
      <c r="B260" s="7">
        <f t="shared" ca="1" si="4"/>
        <v>0.40092421345236701</v>
      </c>
      <c r="C260" s="7" t="s">
        <v>34</v>
      </c>
    </row>
    <row r="261" spans="1:3" x14ac:dyDescent="0.2">
      <c r="A261" s="7">
        <v>259</v>
      </c>
      <c r="B261" s="7">
        <f t="shared" ca="1" si="4"/>
        <v>0.90787761948881274</v>
      </c>
      <c r="C261" s="7" t="s">
        <v>34</v>
      </c>
    </row>
    <row r="262" spans="1:3" x14ac:dyDescent="0.2">
      <c r="A262" s="7">
        <v>260</v>
      </c>
      <c r="B262" s="7">
        <f t="shared" ca="1" si="4"/>
        <v>0.92019843855885664</v>
      </c>
      <c r="C262" s="7" t="s">
        <v>33</v>
      </c>
    </row>
    <row r="263" spans="1:3" x14ac:dyDescent="0.2">
      <c r="A263" s="7">
        <v>261</v>
      </c>
      <c r="B263" s="7">
        <f t="shared" ca="1" si="4"/>
        <v>0.655696265965103</v>
      </c>
      <c r="C263" s="7" t="s">
        <v>33</v>
      </c>
    </row>
    <row r="264" spans="1:3" x14ac:dyDescent="0.2">
      <c r="A264" s="7">
        <v>262</v>
      </c>
      <c r="B264" s="7">
        <f t="shared" ca="1" si="4"/>
        <v>0.55285931377578523</v>
      </c>
      <c r="C264" s="7" t="s">
        <v>33</v>
      </c>
    </row>
    <row r="265" spans="1:3" x14ac:dyDescent="0.2">
      <c r="A265" s="7">
        <v>263</v>
      </c>
      <c r="B265" s="7">
        <f t="shared" ca="1" si="4"/>
        <v>0.75325233749512566</v>
      </c>
      <c r="C265" s="7" t="s">
        <v>33</v>
      </c>
    </row>
    <row r="266" spans="1:3" x14ac:dyDescent="0.2">
      <c r="A266" s="7">
        <v>264</v>
      </c>
      <c r="B266" s="7">
        <f t="shared" ca="1" si="4"/>
        <v>0.46271083871647312</v>
      </c>
      <c r="C266" s="7" t="s">
        <v>34</v>
      </c>
    </row>
    <row r="267" spans="1:3" x14ac:dyDescent="0.2">
      <c r="A267" s="7">
        <v>265</v>
      </c>
      <c r="B267" s="7">
        <f t="shared" ca="1" si="4"/>
        <v>0.65736243183675069</v>
      </c>
      <c r="C267" s="7" t="s">
        <v>33</v>
      </c>
    </row>
    <row r="268" spans="1:3" x14ac:dyDescent="0.2">
      <c r="A268" s="7">
        <v>266</v>
      </c>
      <c r="B268" s="7">
        <f t="shared" ca="1" si="4"/>
        <v>0.63841934614560014</v>
      </c>
      <c r="C268" s="7" t="s">
        <v>33</v>
      </c>
    </row>
    <row r="269" spans="1:3" x14ac:dyDescent="0.2">
      <c r="A269" s="7">
        <v>267</v>
      </c>
      <c r="B269" s="7">
        <f t="shared" ca="1" si="4"/>
        <v>0.68374077258424304</v>
      </c>
      <c r="C269" s="7" t="s">
        <v>34</v>
      </c>
    </row>
    <row r="270" spans="1:3" x14ac:dyDescent="0.2">
      <c r="A270" s="7">
        <v>268</v>
      </c>
      <c r="B270" s="7">
        <f t="shared" ca="1" si="4"/>
        <v>0.73095071354030161</v>
      </c>
      <c r="C270" s="7" t="s">
        <v>34</v>
      </c>
    </row>
    <row r="271" spans="1:3" x14ac:dyDescent="0.2">
      <c r="A271" s="7">
        <v>269</v>
      </c>
      <c r="B271" s="7">
        <f t="shared" ca="1" si="4"/>
        <v>0.55618191480674073</v>
      </c>
      <c r="C271" s="7" t="s">
        <v>33</v>
      </c>
    </row>
    <row r="272" spans="1:3" x14ac:dyDescent="0.2">
      <c r="A272" s="7">
        <v>270</v>
      </c>
      <c r="B272" s="7">
        <f t="shared" ca="1" si="4"/>
        <v>0.66125031180409866</v>
      </c>
      <c r="C272" s="7" t="s">
        <v>33</v>
      </c>
    </row>
    <row r="273" spans="1:3" x14ac:dyDescent="0.2">
      <c r="A273" s="7">
        <v>271</v>
      </c>
      <c r="B273" s="7">
        <f t="shared" ca="1" si="4"/>
        <v>0.62521258890960651</v>
      </c>
      <c r="C273" s="7" t="s">
        <v>34</v>
      </c>
    </row>
    <row r="274" spans="1:3" x14ac:dyDescent="0.2">
      <c r="A274" s="7">
        <v>272</v>
      </c>
      <c r="B274" s="7">
        <f t="shared" ca="1" si="4"/>
        <v>0.66111487375179967</v>
      </c>
      <c r="C274" s="7" t="s">
        <v>34</v>
      </c>
    </row>
    <row r="275" spans="1:3" x14ac:dyDescent="0.2">
      <c r="A275" s="7">
        <v>273</v>
      </c>
      <c r="B275" s="7">
        <f t="shared" ca="1" si="4"/>
        <v>0.70348214625614069</v>
      </c>
      <c r="C275" s="7" t="s">
        <v>33</v>
      </c>
    </row>
    <row r="276" spans="1:3" x14ac:dyDescent="0.2">
      <c r="A276" s="7">
        <v>274</v>
      </c>
      <c r="B276" s="7">
        <f t="shared" ca="1" si="4"/>
        <v>0.82357213741276081</v>
      </c>
      <c r="C276" s="7" t="s">
        <v>34</v>
      </c>
    </row>
    <row r="277" spans="1:3" x14ac:dyDescent="0.2">
      <c r="A277" s="7">
        <v>275</v>
      </c>
      <c r="B277" s="7">
        <f t="shared" ca="1" si="4"/>
        <v>0.73098119941425299</v>
      </c>
      <c r="C277" s="7" t="s">
        <v>34</v>
      </c>
    </row>
    <row r="278" spans="1:3" x14ac:dyDescent="0.2">
      <c r="A278" s="7">
        <v>276</v>
      </c>
      <c r="B278" s="7">
        <f t="shared" ca="1" si="4"/>
        <v>0.74602773961209179</v>
      </c>
      <c r="C278" s="7" t="s">
        <v>33</v>
      </c>
    </row>
    <row r="279" spans="1:3" x14ac:dyDescent="0.2">
      <c r="A279" s="7">
        <v>277</v>
      </c>
      <c r="B279" s="7">
        <f t="shared" ca="1" si="4"/>
        <v>0.71659918953308022</v>
      </c>
      <c r="C279" s="7" t="s">
        <v>33</v>
      </c>
    </row>
    <row r="280" spans="1:3" x14ac:dyDescent="0.2">
      <c r="A280" s="7">
        <v>278</v>
      </c>
      <c r="B280" s="7">
        <f t="shared" ca="1" si="4"/>
        <v>0.60806145509153242</v>
      </c>
      <c r="C280" s="7" t="s">
        <v>34</v>
      </c>
    </row>
    <row r="281" spans="1:3" x14ac:dyDescent="0.2">
      <c r="A281" s="7">
        <v>279</v>
      </c>
      <c r="B281" s="7">
        <f t="shared" ca="1" si="4"/>
        <v>0.66168940848923619</v>
      </c>
      <c r="C281" s="7" t="s">
        <v>34</v>
      </c>
    </row>
    <row r="282" spans="1:3" x14ac:dyDescent="0.2">
      <c r="A282" s="7">
        <v>280</v>
      </c>
      <c r="B282" s="7">
        <f t="shared" ca="1" si="4"/>
        <v>0.73438618582672088</v>
      </c>
      <c r="C282" s="7" t="s">
        <v>34</v>
      </c>
    </row>
    <row r="283" spans="1:3" x14ac:dyDescent="0.2">
      <c r="A283" s="7">
        <v>281</v>
      </c>
      <c r="B283" s="7">
        <f t="shared" ca="1" si="4"/>
        <v>0.32902195289395991</v>
      </c>
      <c r="C283" s="7" t="s">
        <v>34</v>
      </c>
    </row>
    <row r="284" spans="1:3" x14ac:dyDescent="0.2">
      <c r="A284" s="7">
        <v>282</v>
      </c>
      <c r="B284" s="7">
        <f t="shared" ca="1" si="4"/>
        <v>0.73634855971324531</v>
      </c>
      <c r="C284" s="7" t="s">
        <v>33</v>
      </c>
    </row>
    <row r="285" spans="1:3" x14ac:dyDescent="0.2">
      <c r="A285" s="7">
        <v>283</v>
      </c>
      <c r="B285" s="7">
        <f t="shared" ca="1" si="4"/>
        <v>0.83491523163015247</v>
      </c>
      <c r="C285" s="7" t="s">
        <v>33</v>
      </c>
    </row>
    <row r="286" spans="1:3" x14ac:dyDescent="0.2">
      <c r="A286" s="7">
        <v>284</v>
      </c>
      <c r="B286" s="7">
        <f t="shared" ca="1" si="4"/>
        <v>0.77044994657709653</v>
      </c>
      <c r="C286" s="7" t="s">
        <v>33</v>
      </c>
    </row>
    <row r="287" spans="1:3" x14ac:dyDescent="0.2">
      <c r="A287" s="7">
        <v>285</v>
      </c>
      <c r="B287" s="7">
        <f t="shared" ca="1" si="4"/>
        <v>0.71401390314078828</v>
      </c>
      <c r="C287" s="7" t="s">
        <v>34</v>
      </c>
    </row>
    <row r="288" spans="1:3" x14ac:dyDescent="0.2">
      <c r="A288" s="7">
        <v>286</v>
      </c>
      <c r="B288" s="7">
        <f t="shared" ca="1" si="4"/>
        <v>0.78144054652660344</v>
      </c>
      <c r="C288" s="7" t="s">
        <v>33</v>
      </c>
    </row>
    <row r="289" spans="1:3" x14ac:dyDescent="0.2">
      <c r="A289" s="7">
        <v>287</v>
      </c>
      <c r="B289" s="7">
        <f t="shared" ca="1" si="4"/>
        <v>0.7581353621122523</v>
      </c>
      <c r="C289" s="7" t="s">
        <v>33</v>
      </c>
    </row>
    <row r="290" spans="1:3" x14ac:dyDescent="0.2">
      <c r="A290" s="7">
        <v>288</v>
      </c>
      <c r="B290" s="7">
        <f t="shared" ca="1" si="4"/>
        <v>0.65040206798731071</v>
      </c>
      <c r="C290" s="7" t="s">
        <v>33</v>
      </c>
    </row>
    <row r="291" spans="1:3" x14ac:dyDescent="0.2">
      <c r="A291" s="7">
        <v>289</v>
      </c>
      <c r="B291" s="7">
        <f t="shared" ca="1" si="4"/>
        <v>0.70858870053859102</v>
      </c>
      <c r="C291" s="7" t="s">
        <v>33</v>
      </c>
    </row>
    <row r="292" spans="1:3" x14ac:dyDescent="0.2">
      <c r="A292" s="7">
        <v>290</v>
      </c>
      <c r="B292" s="7">
        <f t="shared" ca="1" si="4"/>
        <v>0.49110638281210434</v>
      </c>
      <c r="C292" s="7" t="s">
        <v>34</v>
      </c>
    </row>
    <row r="293" spans="1:3" x14ac:dyDescent="0.2">
      <c r="A293" s="7">
        <v>291</v>
      </c>
      <c r="B293" s="7">
        <f t="shared" ca="1" si="4"/>
        <v>0.4944511311265174</v>
      </c>
      <c r="C293" s="7" t="s">
        <v>33</v>
      </c>
    </row>
    <row r="294" spans="1:3" x14ac:dyDescent="0.2">
      <c r="A294" s="7">
        <v>292</v>
      </c>
      <c r="B294" s="7">
        <f t="shared" ca="1" si="4"/>
        <v>0.31127227649585243</v>
      </c>
      <c r="C294" s="7" t="s">
        <v>34</v>
      </c>
    </row>
    <row r="295" spans="1:3" x14ac:dyDescent="0.2">
      <c r="A295" s="7">
        <v>293</v>
      </c>
      <c r="B295" s="7">
        <f t="shared" ca="1" si="4"/>
        <v>0.62707853526084778</v>
      </c>
      <c r="C295" s="7" t="s">
        <v>33</v>
      </c>
    </row>
    <row r="296" spans="1:3" x14ac:dyDescent="0.2">
      <c r="A296" s="7">
        <v>294</v>
      </c>
      <c r="B296" s="7">
        <f t="shared" ca="1" si="4"/>
        <v>0.5039416678622507</v>
      </c>
      <c r="C296" s="7" t="s">
        <v>34</v>
      </c>
    </row>
    <row r="297" spans="1:3" x14ac:dyDescent="0.2">
      <c r="A297" s="7">
        <v>295</v>
      </c>
      <c r="B297" s="7">
        <f t="shared" ca="1" si="4"/>
        <v>0.61861232468583616</v>
      </c>
      <c r="C297" s="7" t="s">
        <v>34</v>
      </c>
    </row>
    <row r="298" spans="1:3" x14ac:dyDescent="0.2">
      <c r="A298" s="7">
        <v>296</v>
      </c>
      <c r="B298" s="7">
        <f t="shared" ca="1" si="4"/>
        <v>0.57521063529728167</v>
      </c>
      <c r="C298" s="7" t="s">
        <v>33</v>
      </c>
    </row>
    <row r="299" spans="1:3" x14ac:dyDescent="0.2">
      <c r="A299" s="7">
        <v>297</v>
      </c>
      <c r="B299" s="7">
        <f t="shared" ca="1" si="4"/>
        <v>0.72954587790356762</v>
      </c>
      <c r="C299" s="7" t="s">
        <v>33</v>
      </c>
    </row>
    <row r="300" spans="1:3" x14ac:dyDescent="0.2">
      <c r="A300" s="7">
        <v>298</v>
      </c>
      <c r="B300" s="7">
        <f t="shared" ca="1" si="4"/>
        <v>0.47476273615782982</v>
      </c>
      <c r="C300" s="7" t="s">
        <v>34</v>
      </c>
    </row>
    <row r="301" spans="1:3" x14ac:dyDescent="0.2">
      <c r="A301" s="7">
        <v>299</v>
      </c>
      <c r="B301" s="7">
        <f t="shared" ca="1" si="4"/>
        <v>0.62764210241588159</v>
      </c>
      <c r="C301" s="7" t="s">
        <v>33</v>
      </c>
    </row>
    <row r="302" spans="1:3" x14ac:dyDescent="0.2">
      <c r="A302" s="7">
        <v>300</v>
      </c>
      <c r="B302" s="7">
        <f t="shared" ca="1" si="4"/>
        <v>0.78546709157884886</v>
      </c>
      <c r="C302" s="7" t="s">
        <v>33</v>
      </c>
    </row>
    <row r="303" spans="1:3" x14ac:dyDescent="0.2">
      <c r="A303" s="7">
        <v>301</v>
      </c>
      <c r="B303" s="7">
        <f t="shared" ca="1" si="4"/>
        <v>0.72727548643371243</v>
      </c>
      <c r="C303" s="7" t="s">
        <v>33</v>
      </c>
    </row>
    <row r="304" spans="1:3" x14ac:dyDescent="0.2">
      <c r="A304" s="7">
        <v>302</v>
      </c>
      <c r="B304" s="7">
        <f t="shared" ca="1" si="4"/>
        <v>0.8294274565624935</v>
      </c>
      <c r="C304" s="7" t="s">
        <v>33</v>
      </c>
    </row>
    <row r="305" spans="1:3" x14ac:dyDescent="0.2">
      <c r="A305" s="7">
        <v>303</v>
      </c>
      <c r="B305" s="7">
        <f t="shared" ca="1" si="4"/>
        <v>0.66447809325902707</v>
      </c>
      <c r="C305" s="7" t="s">
        <v>33</v>
      </c>
    </row>
    <row r="306" spans="1:3" x14ac:dyDescent="0.2">
      <c r="A306" s="7">
        <v>304</v>
      </c>
      <c r="B306" s="7">
        <f t="shared" ca="1" si="4"/>
        <v>0.80426486832537436</v>
      </c>
      <c r="C306" s="7" t="s">
        <v>33</v>
      </c>
    </row>
    <row r="307" spans="1:3" x14ac:dyDescent="0.2">
      <c r="A307" s="7">
        <v>305</v>
      </c>
      <c r="B307" s="7">
        <f t="shared" ca="1" si="4"/>
        <v>0.71433666373478955</v>
      </c>
      <c r="C307" s="7" t="s">
        <v>34</v>
      </c>
    </row>
    <row r="308" spans="1:3" x14ac:dyDescent="0.2">
      <c r="A308" s="7">
        <v>306</v>
      </c>
      <c r="B308" s="7">
        <f t="shared" ca="1" si="4"/>
        <v>0.67642469329774546</v>
      </c>
      <c r="C308" s="7" t="s">
        <v>33</v>
      </c>
    </row>
    <row r="309" spans="1:3" x14ac:dyDescent="0.2">
      <c r="A309" s="7">
        <v>307</v>
      </c>
      <c r="B309" s="7">
        <f t="shared" ca="1" si="4"/>
        <v>0.92258850123607083</v>
      </c>
      <c r="C309" s="7" t="s">
        <v>34</v>
      </c>
    </row>
    <row r="310" spans="1:3" x14ac:dyDescent="0.2">
      <c r="A310" s="7">
        <v>308</v>
      </c>
      <c r="B310" s="7">
        <f t="shared" ca="1" si="4"/>
        <v>0.58716893436077022</v>
      </c>
      <c r="C310" s="7" t="s">
        <v>33</v>
      </c>
    </row>
    <row r="311" spans="1:3" x14ac:dyDescent="0.2">
      <c r="A311" s="7">
        <v>309</v>
      </c>
      <c r="B311" s="7">
        <f t="shared" ca="1" si="4"/>
        <v>0.79493612840427019</v>
      </c>
      <c r="C311" s="7" t="s">
        <v>33</v>
      </c>
    </row>
    <row r="312" spans="1:3" x14ac:dyDescent="0.2">
      <c r="A312" s="7">
        <v>310</v>
      </c>
      <c r="B312" s="7">
        <f t="shared" ca="1" si="4"/>
        <v>0.60190988413468582</v>
      </c>
      <c r="C312" s="7" t="s">
        <v>34</v>
      </c>
    </row>
    <row r="313" spans="1:3" x14ac:dyDescent="0.2">
      <c r="A313" s="7">
        <v>311</v>
      </c>
      <c r="B313" s="7">
        <f t="shared" ca="1" si="4"/>
        <v>0.73832609530659465</v>
      </c>
      <c r="C313" s="7" t="s">
        <v>33</v>
      </c>
    </row>
    <row r="314" spans="1:3" x14ac:dyDescent="0.2">
      <c r="A314" s="7">
        <v>312</v>
      </c>
      <c r="B314" s="7">
        <f t="shared" ca="1" si="4"/>
        <v>0.67954499676218938</v>
      </c>
      <c r="C314" s="7" t="s">
        <v>33</v>
      </c>
    </row>
    <row r="315" spans="1:3" x14ac:dyDescent="0.2">
      <c r="A315" s="7">
        <v>313</v>
      </c>
      <c r="B315" s="7">
        <f t="shared" ca="1" si="4"/>
        <v>0.5191665013600657</v>
      </c>
      <c r="C315" s="7" t="s">
        <v>34</v>
      </c>
    </row>
    <row r="316" spans="1:3" x14ac:dyDescent="0.2">
      <c r="A316" s="7">
        <v>314</v>
      </c>
      <c r="B316" s="7">
        <f t="shared" ca="1" si="4"/>
        <v>0.60972445721801238</v>
      </c>
      <c r="C316" s="7" t="s">
        <v>34</v>
      </c>
    </row>
    <row r="317" spans="1:3" x14ac:dyDescent="0.2">
      <c r="A317" s="7">
        <v>315</v>
      </c>
      <c r="B317" s="7">
        <f t="shared" ca="1" si="4"/>
        <v>0.5032478862730716</v>
      </c>
      <c r="C317" s="7" t="s">
        <v>33</v>
      </c>
    </row>
    <row r="318" spans="1:3" x14ac:dyDescent="0.2">
      <c r="A318" s="7">
        <v>316</v>
      </c>
      <c r="B318" s="7">
        <f t="shared" ca="1" si="4"/>
        <v>0.42619651544935638</v>
      </c>
      <c r="C318" s="7" t="s">
        <v>33</v>
      </c>
    </row>
    <row r="319" spans="1:3" x14ac:dyDescent="0.2">
      <c r="A319" s="7">
        <v>317</v>
      </c>
      <c r="B319" s="7">
        <f t="shared" ca="1" si="4"/>
        <v>0.67905814902117279</v>
      </c>
      <c r="C319" s="7" t="s">
        <v>34</v>
      </c>
    </row>
    <row r="320" spans="1:3" x14ac:dyDescent="0.2">
      <c r="A320" s="7">
        <v>318</v>
      </c>
      <c r="B320" s="7">
        <f t="shared" ca="1" si="4"/>
        <v>0.6697592195224773</v>
      </c>
      <c r="C320" s="7" t="s">
        <v>33</v>
      </c>
    </row>
    <row r="321" spans="1:3" x14ac:dyDescent="0.2">
      <c r="A321" s="7">
        <v>319</v>
      </c>
      <c r="B321" s="7">
        <f t="shared" ca="1" si="4"/>
        <v>0.57117531054924142</v>
      </c>
      <c r="C321" s="7" t="s">
        <v>34</v>
      </c>
    </row>
    <row r="322" spans="1:3" x14ac:dyDescent="0.2">
      <c r="A322" s="7">
        <v>320</v>
      </c>
      <c r="B322" s="7">
        <f t="shared" ca="1" si="4"/>
        <v>0.61986880955189738</v>
      </c>
      <c r="C322" s="7" t="s">
        <v>34</v>
      </c>
    </row>
    <row r="323" spans="1:3" x14ac:dyDescent="0.2">
      <c r="A323" s="7">
        <v>321</v>
      </c>
      <c r="B323" s="7">
        <f t="shared" ref="B323:B386" ca="1" si="5">IF(C323="Bomb",_xlfn.NORM.INV(RAND(),0.7,0.1),_xlfn.NORM.INV(RAND(),0.6,0.15))</f>
        <v>0.71962817652779132</v>
      </c>
      <c r="C323" s="7" t="s">
        <v>33</v>
      </c>
    </row>
    <row r="324" spans="1:3" x14ac:dyDescent="0.2">
      <c r="A324" s="7">
        <v>322</v>
      </c>
      <c r="B324" s="7">
        <f t="shared" ca="1" si="5"/>
        <v>0.70549941520345549</v>
      </c>
      <c r="C324" s="7" t="s">
        <v>33</v>
      </c>
    </row>
    <row r="325" spans="1:3" x14ac:dyDescent="0.2">
      <c r="A325" s="7">
        <v>323</v>
      </c>
      <c r="B325" s="7">
        <f t="shared" ca="1" si="5"/>
        <v>0.77473517626475596</v>
      </c>
      <c r="C325" s="7" t="s">
        <v>33</v>
      </c>
    </row>
    <row r="326" spans="1:3" x14ac:dyDescent="0.2">
      <c r="A326" s="7">
        <v>324</v>
      </c>
      <c r="B326" s="7">
        <f t="shared" ca="1" si="5"/>
        <v>0.54092567257298763</v>
      </c>
      <c r="C326" s="7" t="s">
        <v>34</v>
      </c>
    </row>
    <row r="327" spans="1:3" x14ac:dyDescent="0.2">
      <c r="A327" s="7">
        <v>325</v>
      </c>
      <c r="B327" s="7">
        <f t="shared" ca="1" si="5"/>
        <v>0.69844875229479486</v>
      </c>
      <c r="C327" s="7" t="s">
        <v>34</v>
      </c>
    </row>
    <row r="328" spans="1:3" x14ac:dyDescent="0.2">
      <c r="A328" s="7">
        <v>326</v>
      </c>
      <c r="B328" s="7">
        <f t="shared" ca="1" si="5"/>
        <v>0.64798995805204818</v>
      </c>
      <c r="C328" s="7" t="s">
        <v>33</v>
      </c>
    </row>
    <row r="329" spans="1:3" x14ac:dyDescent="0.2">
      <c r="A329" s="7">
        <v>327</v>
      </c>
      <c r="B329" s="7">
        <f t="shared" ca="1" si="5"/>
        <v>0.83437353841883544</v>
      </c>
      <c r="C329" s="7" t="s">
        <v>34</v>
      </c>
    </row>
    <row r="330" spans="1:3" x14ac:dyDescent="0.2">
      <c r="A330" s="7">
        <v>328</v>
      </c>
      <c r="B330" s="7">
        <f t="shared" ca="1" si="5"/>
        <v>0.73058227334911818</v>
      </c>
      <c r="C330" s="7" t="s">
        <v>34</v>
      </c>
    </row>
    <row r="331" spans="1:3" x14ac:dyDescent="0.2">
      <c r="A331" s="7">
        <v>329</v>
      </c>
      <c r="B331" s="7">
        <f t="shared" ca="1" si="5"/>
        <v>0.68941662453658925</v>
      </c>
      <c r="C331" s="7" t="s">
        <v>33</v>
      </c>
    </row>
    <row r="332" spans="1:3" x14ac:dyDescent="0.2">
      <c r="A332" s="7">
        <v>330</v>
      </c>
      <c r="B332" s="7">
        <f t="shared" ca="1" si="5"/>
        <v>0.44157028931813047</v>
      </c>
      <c r="C332" s="7" t="s">
        <v>34</v>
      </c>
    </row>
    <row r="333" spans="1:3" x14ac:dyDescent="0.2">
      <c r="A333" s="7">
        <v>331</v>
      </c>
      <c r="B333" s="7">
        <f t="shared" ca="1" si="5"/>
        <v>0.76415465443742603</v>
      </c>
      <c r="C333" s="7" t="s">
        <v>34</v>
      </c>
    </row>
    <row r="334" spans="1:3" x14ac:dyDescent="0.2">
      <c r="A334" s="7">
        <v>332</v>
      </c>
      <c r="B334" s="7">
        <f t="shared" ca="1" si="5"/>
        <v>0.7859880859326559</v>
      </c>
      <c r="C334" s="7" t="s">
        <v>33</v>
      </c>
    </row>
    <row r="335" spans="1:3" x14ac:dyDescent="0.2">
      <c r="A335" s="7">
        <v>333</v>
      </c>
      <c r="B335" s="7">
        <f t="shared" ca="1" si="5"/>
        <v>0.44360724140708252</v>
      </c>
      <c r="C335" s="7" t="s">
        <v>34</v>
      </c>
    </row>
    <row r="336" spans="1:3" x14ac:dyDescent="0.2">
      <c r="A336" s="7">
        <v>334</v>
      </c>
      <c r="B336" s="7">
        <f t="shared" ca="1" si="5"/>
        <v>0.84278275882795628</v>
      </c>
      <c r="C336" s="7" t="s">
        <v>34</v>
      </c>
    </row>
    <row r="337" spans="1:3" x14ac:dyDescent="0.2">
      <c r="A337" s="7">
        <v>335</v>
      </c>
      <c r="B337" s="7">
        <f t="shared" ca="1" si="5"/>
        <v>0.69731928822492617</v>
      </c>
      <c r="C337" s="7" t="s">
        <v>34</v>
      </c>
    </row>
    <row r="338" spans="1:3" x14ac:dyDescent="0.2">
      <c r="A338" s="7">
        <v>336</v>
      </c>
      <c r="B338" s="7">
        <f t="shared" ca="1" si="5"/>
        <v>0.7080969283221682</v>
      </c>
      <c r="C338" s="7" t="s">
        <v>33</v>
      </c>
    </row>
    <row r="339" spans="1:3" x14ac:dyDescent="0.2">
      <c r="A339" s="7">
        <v>337</v>
      </c>
      <c r="B339" s="7">
        <f t="shared" ca="1" si="5"/>
        <v>0.89024143931197552</v>
      </c>
      <c r="C339" s="7" t="s">
        <v>33</v>
      </c>
    </row>
    <row r="340" spans="1:3" x14ac:dyDescent="0.2">
      <c r="A340" s="7">
        <v>338</v>
      </c>
      <c r="B340" s="7">
        <f t="shared" ca="1" si="5"/>
        <v>0.79148224260142852</v>
      </c>
      <c r="C340" s="7" t="s">
        <v>33</v>
      </c>
    </row>
    <row r="341" spans="1:3" x14ac:dyDescent="0.2">
      <c r="A341" s="7">
        <v>339</v>
      </c>
      <c r="B341" s="7">
        <f t="shared" ca="1" si="5"/>
        <v>0.55791658921297371</v>
      </c>
      <c r="C341" s="7" t="s">
        <v>34</v>
      </c>
    </row>
    <row r="342" spans="1:3" x14ac:dyDescent="0.2">
      <c r="A342" s="7">
        <v>340</v>
      </c>
      <c r="B342" s="7">
        <f t="shared" ca="1" si="5"/>
        <v>0.37727898282538114</v>
      </c>
      <c r="C342" s="7" t="s">
        <v>34</v>
      </c>
    </row>
    <row r="343" spans="1:3" x14ac:dyDescent="0.2">
      <c r="A343" s="7">
        <v>341</v>
      </c>
      <c r="B343" s="7">
        <f t="shared" ca="1" si="5"/>
        <v>0.41326728813768832</v>
      </c>
      <c r="C343" s="7" t="s">
        <v>34</v>
      </c>
    </row>
    <row r="344" spans="1:3" x14ac:dyDescent="0.2">
      <c r="A344" s="7">
        <v>342</v>
      </c>
      <c r="B344" s="7">
        <f t="shared" ca="1" si="5"/>
        <v>0.50259746125631755</v>
      </c>
      <c r="C344" s="7" t="s">
        <v>34</v>
      </c>
    </row>
    <row r="345" spans="1:3" x14ac:dyDescent="0.2">
      <c r="A345" s="7">
        <v>343</v>
      </c>
      <c r="B345" s="7">
        <f t="shared" ca="1" si="5"/>
        <v>0.68265802240874418</v>
      </c>
      <c r="C345" s="7" t="s">
        <v>33</v>
      </c>
    </row>
    <row r="346" spans="1:3" x14ac:dyDescent="0.2">
      <c r="A346" s="7">
        <v>344</v>
      </c>
      <c r="B346" s="7">
        <f t="shared" ca="1" si="5"/>
        <v>0.56946931719862437</v>
      </c>
      <c r="C346" s="7" t="s">
        <v>33</v>
      </c>
    </row>
    <row r="347" spans="1:3" x14ac:dyDescent="0.2">
      <c r="A347" s="7">
        <v>345</v>
      </c>
      <c r="B347" s="7">
        <f t="shared" ca="1" si="5"/>
        <v>0.63283932383890906</v>
      </c>
      <c r="C347" s="7" t="s">
        <v>34</v>
      </c>
    </row>
    <row r="348" spans="1:3" x14ac:dyDescent="0.2">
      <c r="A348" s="7">
        <v>346</v>
      </c>
      <c r="B348" s="7">
        <f t="shared" ca="1" si="5"/>
        <v>0.65741872041191907</v>
      </c>
      <c r="C348" s="7" t="s">
        <v>33</v>
      </c>
    </row>
    <row r="349" spans="1:3" x14ac:dyDescent="0.2">
      <c r="A349" s="7">
        <v>347</v>
      </c>
      <c r="B349" s="7">
        <f t="shared" ca="1" si="5"/>
        <v>0.64186719086784627</v>
      </c>
      <c r="C349" s="7" t="s">
        <v>34</v>
      </c>
    </row>
    <row r="350" spans="1:3" x14ac:dyDescent="0.2">
      <c r="A350" s="7">
        <v>348</v>
      </c>
      <c r="B350" s="7">
        <f t="shared" ca="1" si="5"/>
        <v>0.77733539103611693</v>
      </c>
      <c r="C350" s="7" t="s">
        <v>33</v>
      </c>
    </row>
    <row r="351" spans="1:3" x14ac:dyDescent="0.2">
      <c r="A351" s="7">
        <v>349</v>
      </c>
      <c r="B351" s="7">
        <f t="shared" ca="1" si="5"/>
        <v>0.76612753857077487</v>
      </c>
      <c r="C351" s="7" t="s">
        <v>33</v>
      </c>
    </row>
    <row r="352" spans="1:3" x14ac:dyDescent="0.2">
      <c r="A352" s="7">
        <v>350</v>
      </c>
      <c r="B352" s="7">
        <f t="shared" ca="1" si="5"/>
        <v>0.36843447713121091</v>
      </c>
      <c r="C352" s="7" t="s">
        <v>34</v>
      </c>
    </row>
    <row r="353" spans="1:3" x14ac:dyDescent="0.2">
      <c r="A353" s="7">
        <v>351</v>
      </c>
      <c r="B353" s="7">
        <f t="shared" ca="1" si="5"/>
        <v>0.71993116080805108</v>
      </c>
      <c r="C353" s="7" t="s">
        <v>34</v>
      </c>
    </row>
    <row r="354" spans="1:3" x14ac:dyDescent="0.2">
      <c r="A354" s="7">
        <v>352</v>
      </c>
      <c r="B354" s="7">
        <f t="shared" ca="1" si="5"/>
        <v>0.47907453211288525</v>
      </c>
      <c r="C354" s="7" t="s">
        <v>34</v>
      </c>
    </row>
    <row r="355" spans="1:3" x14ac:dyDescent="0.2">
      <c r="A355" s="7">
        <v>353</v>
      </c>
      <c r="B355" s="7">
        <f t="shared" ca="1" si="5"/>
        <v>0.76970720102186019</v>
      </c>
      <c r="C355" s="7" t="s">
        <v>33</v>
      </c>
    </row>
    <row r="356" spans="1:3" x14ac:dyDescent="0.2">
      <c r="A356" s="7">
        <v>354</v>
      </c>
      <c r="B356" s="7">
        <f t="shared" ca="1" si="5"/>
        <v>0.80547673697531363</v>
      </c>
      <c r="C356" s="7" t="s">
        <v>33</v>
      </c>
    </row>
    <row r="357" spans="1:3" x14ac:dyDescent="0.2">
      <c r="A357" s="7">
        <v>355</v>
      </c>
      <c r="B357" s="7">
        <f t="shared" ca="1" si="5"/>
        <v>0.66390630422965258</v>
      </c>
      <c r="C357" s="7" t="s">
        <v>33</v>
      </c>
    </row>
    <row r="358" spans="1:3" x14ac:dyDescent="0.2">
      <c r="A358" s="7">
        <v>356</v>
      </c>
      <c r="B358" s="7">
        <f t="shared" ca="1" si="5"/>
        <v>0.76764822289454748</v>
      </c>
      <c r="C358" s="7" t="s">
        <v>33</v>
      </c>
    </row>
    <row r="359" spans="1:3" x14ac:dyDescent="0.2">
      <c r="A359" s="7">
        <v>357</v>
      </c>
      <c r="B359" s="7">
        <f t="shared" ca="1" si="5"/>
        <v>0.38653818679519891</v>
      </c>
      <c r="C359" s="7" t="s">
        <v>34</v>
      </c>
    </row>
    <row r="360" spans="1:3" x14ac:dyDescent="0.2">
      <c r="A360" s="7">
        <v>358</v>
      </c>
      <c r="B360" s="7">
        <f t="shared" ca="1" si="5"/>
        <v>0.6816407204776892</v>
      </c>
      <c r="C360" s="7" t="s">
        <v>33</v>
      </c>
    </row>
    <row r="361" spans="1:3" x14ac:dyDescent="0.2">
      <c r="A361" s="7">
        <v>359</v>
      </c>
      <c r="B361" s="7">
        <f t="shared" ca="1" si="5"/>
        <v>0.48208738116347244</v>
      </c>
      <c r="C361" s="7" t="s">
        <v>34</v>
      </c>
    </row>
    <row r="362" spans="1:3" x14ac:dyDescent="0.2">
      <c r="A362" s="7">
        <v>360</v>
      </c>
      <c r="B362" s="7">
        <f t="shared" ca="1" si="5"/>
        <v>0.63175925309601899</v>
      </c>
      <c r="C362" s="7" t="s">
        <v>34</v>
      </c>
    </row>
    <row r="363" spans="1:3" x14ac:dyDescent="0.2">
      <c r="A363" s="7">
        <v>361</v>
      </c>
      <c r="B363" s="7">
        <f t="shared" ca="1" si="5"/>
        <v>0.67227957730481658</v>
      </c>
      <c r="C363" s="7" t="s">
        <v>33</v>
      </c>
    </row>
    <row r="364" spans="1:3" x14ac:dyDescent="0.2">
      <c r="A364" s="7">
        <v>362</v>
      </c>
      <c r="B364" s="7">
        <f t="shared" ca="1" si="5"/>
        <v>0.64963595371368943</v>
      </c>
      <c r="C364" s="7" t="s">
        <v>33</v>
      </c>
    </row>
    <row r="365" spans="1:3" x14ac:dyDescent="0.2">
      <c r="A365" s="7">
        <v>363</v>
      </c>
      <c r="B365" s="7">
        <f t="shared" ca="1" si="5"/>
        <v>0.51924385109302085</v>
      </c>
      <c r="C365" s="7" t="s">
        <v>34</v>
      </c>
    </row>
    <row r="366" spans="1:3" x14ac:dyDescent="0.2">
      <c r="A366" s="7">
        <v>364</v>
      </c>
      <c r="B366" s="7">
        <f t="shared" ca="1" si="5"/>
        <v>0.59038028857872638</v>
      </c>
      <c r="C366" s="7" t="s">
        <v>33</v>
      </c>
    </row>
    <row r="367" spans="1:3" x14ac:dyDescent="0.2">
      <c r="A367" s="7">
        <v>365</v>
      </c>
      <c r="B367" s="7">
        <f t="shared" ca="1" si="5"/>
        <v>0.47988185816433393</v>
      </c>
      <c r="C367" s="7" t="s">
        <v>34</v>
      </c>
    </row>
    <row r="368" spans="1:3" x14ac:dyDescent="0.2">
      <c r="A368" s="7">
        <v>366</v>
      </c>
      <c r="B368" s="7">
        <f t="shared" ca="1" si="5"/>
        <v>0.5443236192736427</v>
      </c>
      <c r="C368" s="7" t="s">
        <v>34</v>
      </c>
    </row>
    <row r="369" spans="1:3" x14ac:dyDescent="0.2">
      <c r="A369" s="7">
        <v>367</v>
      </c>
      <c r="B369" s="7">
        <f t="shared" ca="1" si="5"/>
        <v>0.76450069006460386</v>
      </c>
      <c r="C369" s="7" t="s">
        <v>33</v>
      </c>
    </row>
    <row r="370" spans="1:3" x14ac:dyDescent="0.2">
      <c r="A370" s="7">
        <v>368</v>
      </c>
      <c r="B370" s="7">
        <f t="shared" ca="1" si="5"/>
        <v>0.79580946934950569</v>
      </c>
      <c r="C370" s="7" t="s">
        <v>33</v>
      </c>
    </row>
    <row r="371" spans="1:3" x14ac:dyDescent="0.2">
      <c r="A371" s="7">
        <v>369</v>
      </c>
      <c r="B371" s="7">
        <f t="shared" ca="1" si="5"/>
        <v>0.61725742381816762</v>
      </c>
      <c r="C371" s="7" t="s">
        <v>34</v>
      </c>
    </row>
    <row r="372" spans="1:3" x14ac:dyDescent="0.2">
      <c r="A372" s="7">
        <v>370</v>
      </c>
      <c r="B372" s="7">
        <f t="shared" ca="1" si="5"/>
        <v>0.63848652959631869</v>
      </c>
      <c r="C372" s="7" t="s">
        <v>33</v>
      </c>
    </row>
    <row r="373" spans="1:3" x14ac:dyDescent="0.2">
      <c r="A373" s="7">
        <v>371</v>
      </c>
      <c r="B373" s="7">
        <f t="shared" ca="1" si="5"/>
        <v>0.75515925744818957</v>
      </c>
      <c r="C373" s="7" t="s">
        <v>33</v>
      </c>
    </row>
    <row r="374" spans="1:3" x14ac:dyDescent="0.2">
      <c r="A374" s="7">
        <v>372</v>
      </c>
      <c r="B374" s="7">
        <f t="shared" ca="1" si="5"/>
        <v>0.79100314819759876</v>
      </c>
      <c r="C374" s="7" t="s">
        <v>34</v>
      </c>
    </row>
    <row r="375" spans="1:3" x14ac:dyDescent="0.2">
      <c r="A375" s="7">
        <v>373</v>
      </c>
      <c r="B375" s="7">
        <f t="shared" ca="1" si="5"/>
        <v>0.64211603656502458</v>
      </c>
      <c r="C375" s="7" t="s">
        <v>33</v>
      </c>
    </row>
    <row r="376" spans="1:3" x14ac:dyDescent="0.2">
      <c r="A376" s="7">
        <v>374</v>
      </c>
      <c r="B376" s="7">
        <f t="shared" ca="1" si="5"/>
        <v>0.65637118145550455</v>
      </c>
      <c r="C376" s="7" t="s">
        <v>33</v>
      </c>
    </row>
    <row r="377" spans="1:3" x14ac:dyDescent="0.2">
      <c r="A377" s="7">
        <v>375</v>
      </c>
      <c r="B377" s="7">
        <f t="shared" ca="1" si="5"/>
        <v>0.65680691241253031</v>
      </c>
      <c r="C377" s="7" t="s">
        <v>34</v>
      </c>
    </row>
    <row r="378" spans="1:3" x14ac:dyDescent="0.2">
      <c r="A378" s="7">
        <v>376</v>
      </c>
      <c r="B378" s="7">
        <f t="shared" ca="1" si="5"/>
        <v>0.56150807455075324</v>
      </c>
      <c r="C378" s="7" t="s">
        <v>33</v>
      </c>
    </row>
    <row r="379" spans="1:3" x14ac:dyDescent="0.2">
      <c r="A379" s="7">
        <v>377</v>
      </c>
      <c r="B379" s="7">
        <f t="shared" ca="1" si="5"/>
        <v>0.64643297492523222</v>
      </c>
      <c r="C379" s="7" t="s">
        <v>33</v>
      </c>
    </row>
    <row r="380" spans="1:3" x14ac:dyDescent="0.2">
      <c r="A380" s="7">
        <v>378</v>
      </c>
      <c r="B380" s="7">
        <f t="shared" ca="1" si="5"/>
        <v>0.66113414890842725</v>
      </c>
      <c r="C380" s="7" t="s">
        <v>33</v>
      </c>
    </row>
    <row r="381" spans="1:3" x14ac:dyDescent="0.2">
      <c r="A381" s="7">
        <v>379</v>
      </c>
      <c r="B381" s="7">
        <f t="shared" ca="1" si="5"/>
        <v>0.57893559914922488</v>
      </c>
      <c r="C381" s="7" t="s">
        <v>33</v>
      </c>
    </row>
    <row r="382" spans="1:3" x14ac:dyDescent="0.2">
      <c r="A382" s="7">
        <v>380</v>
      </c>
      <c r="B382" s="7">
        <f t="shared" ca="1" si="5"/>
        <v>0.74958053943450331</v>
      </c>
      <c r="C382" s="7" t="s">
        <v>33</v>
      </c>
    </row>
    <row r="383" spans="1:3" x14ac:dyDescent="0.2">
      <c r="A383" s="7">
        <v>381</v>
      </c>
      <c r="B383" s="7">
        <f t="shared" ca="1" si="5"/>
        <v>0.71455882525967507</v>
      </c>
      <c r="C383" s="7" t="s">
        <v>33</v>
      </c>
    </row>
    <row r="384" spans="1:3" x14ac:dyDescent="0.2">
      <c r="A384" s="7">
        <v>382</v>
      </c>
      <c r="B384" s="7">
        <f t="shared" ca="1" si="5"/>
        <v>0.80923310158251083</v>
      </c>
      <c r="C384" s="7" t="s">
        <v>33</v>
      </c>
    </row>
    <row r="385" spans="1:3" x14ac:dyDescent="0.2">
      <c r="A385" s="7">
        <v>383</v>
      </c>
      <c r="B385" s="7">
        <f t="shared" ca="1" si="5"/>
        <v>0.69676179348737288</v>
      </c>
      <c r="C385" s="7" t="s">
        <v>34</v>
      </c>
    </row>
    <row r="386" spans="1:3" x14ac:dyDescent="0.2">
      <c r="A386" s="7">
        <v>384</v>
      </c>
      <c r="B386" s="7">
        <f t="shared" ca="1" si="5"/>
        <v>0.92990881552971949</v>
      </c>
      <c r="C386" s="7" t="s">
        <v>33</v>
      </c>
    </row>
    <row r="387" spans="1:3" x14ac:dyDescent="0.2">
      <c r="A387" s="7">
        <v>385</v>
      </c>
      <c r="B387" s="7">
        <f t="shared" ref="B387:B450" ca="1" si="6">IF(C387="Bomb",_xlfn.NORM.INV(RAND(),0.7,0.1),_xlfn.NORM.INV(RAND(),0.6,0.15))</f>
        <v>0.7409734299009707</v>
      </c>
      <c r="C387" s="7" t="s">
        <v>34</v>
      </c>
    </row>
    <row r="388" spans="1:3" x14ac:dyDescent="0.2">
      <c r="A388" s="7">
        <v>386</v>
      </c>
      <c r="B388" s="7">
        <f t="shared" ca="1" si="6"/>
        <v>0.50540697985897109</v>
      </c>
      <c r="C388" s="7" t="s">
        <v>34</v>
      </c>
    </row>
    <row r="389" spans="1:3" x14ac:dyDescent="0.2">
      <c r="A389" s="7">
        <v>387</v>
      </c>
      <c r="B389" s="7">
        <f t="shared" ca="1" si="6"/>
        <v>0.62326611164488122</v>
      </c>
      <c r="C389" s="7" t="s">
        <v>34</v>
      </c>
    </row>
    <row r="390" spans="1:3" x14ac:dyDescent="0.2">
      <c r="A390" s="7">
        <v>388</v>
      </c>
      <c r="B390" s="7">
        <f t="shared" ca="1" si="6"/>
        <v>0.54701594684157928</v>
      </c>
      <c r="C390" s="7" t="s">
        <v>34</v>
      </c>
    </row>
    <row r="391" spans="1:3" x14ac:dyDescent="0.2">
      <c r="A391" s="7">
        <v>389</v>
      </c>
      <c r="B391" s="7">
        <f t="shared" ca="1" si="6"/>
        <v>0.58598633250829457</v>
      </c>
      <c r="C391" s="7" t="s">
        <v>34</v>
      </c>
    </row>
    <row r="392" spans="1:3" x14ac:dyDescent="0.2">
      <c r="A392" s="7">
        <v>390</v>
      </c>
      <c r="B392" s="7">
        <f t="shared" ca="1" si="6"/>
        <v>0.80201099314418367</v>
      </c>
      <c r="C392" s="7" t="s">
        <v>33</v>
      </c>
    </row>
    <row r="393" spans="1:3" x14ac:dyDescent="0.2">
      <c r="A393" s="7">
        <v>391</v>
      </c>
      <c r="B393" s="7">
        <f t="shared" ca="1" si="6"/>
        <v>0.7543217166818702</v>
      </c>
      <c r="C393" s="7" t="s">
        <v>33</v>
      </c>
    </row>
    <row r="394" spans="1:3" x14ac:dyDescent="0.2">
      <c r="A394" s="7">
        <v>392</v>
      </c>
      <c r="B394" s="7">
        <f t="shared" ca="1" si="6"/>
        <v>0.57135633449764278</v>
      </c>
      <c r="C394" s="7" t="s">
        <v>34</v>
      </c>
    </row>
    <row r="395" spans="1:3" x14ac:dyDescent="0.2">
      <c r="A395" s="7">
        <v>393</v>
      </c>
      <c r="B395" s="7">
        <f t="shared" ca="1" si="6"/>
        <v>0.69976722965863969</v>
      </c>
      <c r="C395" s="7" t="s">
        <v>34</v>
      </c>
    </row>
    <row r="396" spans="1:3" x14ac:dyDescent="0.2">
      <c r="A396" s="7">
        <v>394</v>
      </c>
      <c r="B396" s="7">
        <f t="shared" ca="1" si="6"/>
        <v>0.56183139242835511</v>
      </c>
      <c r="C396" s="7" t="s">
        <v>34</v>
      </c>
    </row>
    <row r="397" spans="1:3" x14ac:dyDescent="0.2">
      <c r="A397" s="7">
        <v>395</v>
      </c>
      <c r="B397" s="7">
        <f t="shared" ca="1" si="6"/>
        <v>0.77634125957885747</v>
      </c>
      <c r="C397" s="7" t="s">
        <v>33</v>
      </c>
    </row>
    <row r="398" spans="1:3" x14ac:dyDescent="0.2">
      <c r="A398" s="7">
        <v>396</v>
      </c>
      <c r="B398" s="7">
        <f t="shared" ca="1" si="6"/>
        <v>0.68011374532445301</v>
      </c>
      <c r="C398" s="7" t="s">
        <v>33</v>
      </c>
    </row>
    <row r="399" spans="1:3" x14ac:dyDescent="0.2">
      <c r="A399" s="7">
        <v>397</v>
      </c>
      <c r="B399" s="7">
        <f t="shared" ca="1" si="6"/>
        <v>0.63864481293327602</v>
      </c>
      <c r="C399" s="7" t="s">
        <v>34</v>
      </c>
    </row>
    <row r="400" spans="1:3" x14ac:dyDescent="0.2">
      <c r="A400" s="7">
        <v>398</v>
      </c>
      <c r="B400" s="7">
        <f t="shared" ca="1" si="6"/>
        <v>0.61396774318916481</v>
      </c>
      <c r="C400" s="7" t="s">
        <v>33</v>
      </c>
    </row>
    <row r="401" spans="1:3" x14ac:dyDescent="0.2">
      <c r="A401" s="7">
        <v>399</v>
      </c>
      <c r="B401" s="7">
        <f t="shared" ca="1" si="6"/>
        <v>0.36358584390879506</v>
      </c>
      <c r="C401" s="7" t="s">
        <v>34</v>
      </c>
    </row>
    <row r="402" spans="1:3" x14ac:dyDescent="0.2">
      <c r="A402" s="7">
        <v>400</v>
      </c>
      <c r="B402" s="7">
        <f t="shared" ca="1" si="6"/>
        <v>0.7557407926378672</v>
      </c>
      <c r="C402" s="7" t="s">
        <v>33</v>
      </c>
    </row>
    <row r="403" spans="1:3" x14ac:dyDescent="0.2">
      <c r="A403" s="7">
        <v>401</v>
      </c>
      <c r="B403" s="7">
        <f t="shared" ca="1" si="6"/>
        <v>0.33100199825174348</v>
      </c>
      <c r="C403" s="7" t="s">
        <v>34</v>
      </c>
    </row>
    <row r="404" spans="1:3" x14ac:dyDescent="0.2">
      <c r="A404" s="7">
        <v>402</v>
      </c>
      <c r="B404" s="7">
        <f t="shared" ca="1" si="6"/>
        <v>0.46002281098445819</v>
      </c>
      <c r="C404" s="7" t="s">
        <v>34</v>
      </c>
    </row>
    <row r="405" spans="1:3" x14ac:dyDescent="0.2">
      <c r="A405" s="7">
        <v>403</v>
      </c>
      <c r="B405" s="7">
        <f t="shared" ca="1" si="6"/>
        <v>0.70785080286998658</v>
      </c>
      <c r="C405" s="7" t="s">
        <v>34</v>
      </c>
    </row>
    <row r="406" spans="1:3" x14ac:dyDescent="0.2">
      <c r="A406" s="7">
        <v>404</v>
      </c>
      <c r="B406" s="7">
        <f t="shared" ca="1" si="6"/>
        <v>0.75795537000471913</v>
      </c>
      <c r="C406" s="7" t="s">
        <v>33</v>
      </c>
    </row>
    <row r="407" spans="1:3" x14ac:dyDescent="0.2">
      <c r="A407" s="7">
        <v>405</v>
      </c>
      <c r="B407" s="7">
        <f t="shared" ca="1" si="6"/>
        <v>0.62402548282403281</v>
      </c>
      <c r="C407" s="7" t="s">
        <v>33</v>
      </c>
    </row>
    <row r="408" spans="1:3" x14ac:dyDescent="0.2">
      <c r="A408" s="7">
        <v>406</v>
      </c>
      <c r="B408" s="7">
        <f t="shared" ca="1" si="6"/>
        <v>0.51837638328685021</v>
      </c>
      <c r="C408" s="7" t="s">
        <v>34</v>
      </c>
    </row>
    <row r="409" spans="1:3" x14ac:dyDescent="0.2">
      <c r="A409" s="7">
        <v>407</v>
      </c>
      <c r="B409" s="7">
        <f t="shared" ca="1" si="6"/>
        <v>0.68170517834869948</v>
      </c>
      <c r="C409" s="7" t="s">
        <v>34</v>
      </c>
    </row>
    <row r="410" spans="1:3" x14ac:dyDescent="0.2">
      <c r="A410" s="7">
        <v>408</v>
      </c>
      <c r="B410" s="7">
        <f t="shared" ca="1" si="6"/>
        <v>0.81317444939867378</v>
      </c>
      <c r="C410" s="7" t="s">
        <v>33</v>
      </c>
    </row>
    <row r="411" spans="1:3" x14ac:dyDescent="0.2">
      <c r="A411" s="7">
        <v>409</v>
      </c>
      <c r="B411" s="7">
        <f t="shared" ca="1" si="6"/>
        <v>0.60079001415113142</v>
      </c>
      <c r="C411" s="7" t="s">
        <v>33</v>
      </c>
    </row>
    <row r="412" spans="1:3" x14ac:dyDescent="0.2">
      <c r="A412" s="7">
        <v>410</v>
      </c>
      <c r="B412" s="7">
        <f t="shared" ca="1" si="6"/>
        <v>0.69149261499494352</v>
      </c>
      <c r="C412" s="7" t="s">
        <v>33</v>
      </c>
    </row>
    <row r="413" spans="1:3" x14ac:dyDescent="0.2">
      <c r="A413" s="7">
        <v>411</v>
      </c>
      <c r="B413" s="7">
        <f t="shared" ca="1" si="6"/>
        <v>0.55068854286982827</v>
      </c>
      <c r="C413" s="7" t="s">
        <v>34</v>
      </c>
    </row>
    <row r="414" spans="1:3" x14ac:dyDescent="0.2">
      <c r="A414" s="7">
        <v>412</v>
      </c>
      <c r="B414" s="7">
        <f t="shared" ca="1" si="6"/>
        <v>0.52293131992187658</v>
      </c>
      <c r="C414" s="7" t="s">
        <v>34</v>
      </c>
    </row>
    <row r="415" spans="1:3" x14ac:dyDescent="0.2">
      <c r="A415" s="7">
        <v>413</v>
      </c>
      <c r="B415" s="7">
        <f t="shared" ca="1" si="6"/>
        <v>0.76818154128262817</v>
      </c>
      <c r="C415" s="7" t="s">
        <v>33</v>
      </c>
    </row>
    <row r="416" spans="1:3" x14ac:dyDescent="0.2">
      <c r="A416" s="7">
        <v>414</v>
      </c>
      <c r="B416" s="7">
        <f t="shared" ca="1" si="6"/>
        <v>0.5781547673990729</v>
      </c>
      <c r="C416" s="7" t="s">
        <v>33</v>
      </c>
    </row>
    <row r="417" spans="1:3" x14ac:dyDescent="0.2">
      <c r="A417" s="7">
        <v>415</v>
      </c>
      <c r="B417" s="7">
        <f t="shared" ca="1" si="6"/>
        <v>0.84488180521724465</v>
      </c>
      <c r="C417" s="7" t="s">
        <v>34</v>
      </c>
    </row>
    <row r="418" spans="1:3" x14ac:dyDescent="0.2">
      <c r="A418" s="7">
        <v>416</v>
      </c>
      <c r="B418" s="7">
        <f t="shared" ca="1" si="6"/>
        <v>0.54017861874681361</v>
      </c>
      <c r="C418" s="7" t="s">
        <v>33</v>
      </c>
    </row>
    <row r="419" spans="1:3" x14ac:dyDescent="0.2">
      <c r="A419" s="7">
        <v>417</v>
      </c>
      <c r="B419" s="7">
        <f t="shared" ca="1" si="6"/>
        <v>0.86709949468992875</v>
      </c>
      <c r="C419" s="7" t="s">
        <v>33</v>
      </c>
    </row>
    <row r="420" spans="1:3" x14ac:dyDescent="0.2">
      <c r="A420" s="7">
        <v>418</v>
      </c>
      <c r="B420" s="7">
        <f t="shared" ca="1" si="6"/>
        <v>0.80377370952158533</v>
      </c>
      <c r="C420" s="7" t="s">
        <v>34</v>
      </c>
    </row>
    <row r="421" spans="1:3" x14ac:dyDescent="0.2">
      <c r="A421" s="7">
        <v>419</v>
      </c>
      <c r="B421" s="7">
        <f t="shared" ca="1" si="6"/>
        <v>0.33467932630742903</v>
      </c>
      <c r="C421" s="7" t="s">
        <v>34</v>
      </c>
    </row>
    <row r="422" spans="1:3" x14ac:dyDescent="0.2">
      <c r="A422" s="7">
        <v>420</v>
      </c>
      <c r="B422" s="7">
        <f t="shared" ca="1" si="6"/>
        <v>0.64724320374407052</v>
      </c>
      <c r="C422" s="7" t="s">
        <v>33</v>
      </c>
    </row>
    <row r="423" spans="1:3" x14ac:dyDescent="0.2">
      <c r="A423" s="7">
        <v>421</v>
      </c>
      <c r="B423" s="7">
        <f t="shared" ca="1" si="6"/>
        <v>0.57785283608770954</v>
      </c>
      <c r="C423" s="7" t="s">
        <v>33</v>
      </c>
    </row>
    <row r="424" spans="1:3" x14ac:dyDescent="0.2">
      <c r="A424" s="7">
        <v>422</v>
      </c>
      <c r="B424" s="7">
        <f t="shared" ca="1" si="6"/>
        <v>0.64494752782889964</v>
      </c>
      <c r="C424" s="7" t="s">
        <v>34</v>
      </c>
    </row>
    <row r="425" spans="1:3" x14ac:dyDescent="0.2">
      <c r="A425" s="7">
        <v>423</v>
      </c>
      <c r="B425" s="7">
        <f t="shared" ca="1" si="6"/>
        <v>0.86238034910312389</v>
      </c>
      <c r="C425" s="7" t="s">
        <v>34</v>
      </c>
    </row>
    <row r="426" spans="1:3" x14ac:dyDescent="0.2">
      <c r="A426" s="7">
        <v>424</v>
      </c>
      <c r="B426" s="7">
        <f t="shared" ca="1" si="6"/>
        <v>0.64619379040606395</v>
      </c>
      <c r="C426" s="7" t="s">
        <v>34</v>
      </c>
    </row>
    <row r="427" spans="1:3" x14ac:dyDescent="0.2">
      <c r="A427" s="7">
        <v>425</v>
      </c>
      <c r="B427" s="7">
        <f t="shared" ca="1" si="6"/>
        <v>0.58528662620490746</v>
      </c>
      <c r="C427" s="7" t="s">
        <v>33</v>
      </c>
    </row>
    <row r="428" spans="1:3" x14ac:dyDescent="0.2">
      <c r="A428" s="7">
        <v>426</v>
      </c>
      <c r="B428" s="7">
        <f t="shared" ca="1" si="6"/>
        <v>0.53860247323449639</v>
      </c>
      <c r="C428" s="7" t="s">
        <v>34</v>
      </c>
    </row>
    <row r="429" spans="1:3" x14ac:dyDescent="0.2">
      <c r="A429" s="7">
        <v>427</v>
      </c>
      <c r="B429" s="7">
        <f t="shared" ca="1" si="6"/>
        <v>0.63537375113818673</v>
      </c>
      <c r="C429" s="7" t="s">
        <v>33</v>
      </c>
    </row>
    <row r="430" spans="1:3" x14ac:dyDescent="0.2">
      <c r="A430" s="7">
        <v>428</v>
      </c>
      <c r="B430" s="7">
        <f t="shared" ca="1" si="6"/>
        <v>0.6746773286284552</v>
      </c>
      <c r="C430" s="7" t="s">
        <v>34</v>
      </c>
    </row>
    <row r="431" spans="1:3" x14ac:dyDescent="0.2">
      <c r="A431" s="7">
        <v>429</v>
      </c>
      <c r="B431" s="7">
        <f t="shared" ca="1" si="6"/>
        <v>0.27985424490320693</v>
      </c>
      <c r="C431" s="7" t="s">
        <v>34</v>
      </c>
    </row>
    <row r="432" spans="1:3" x14ac:dyDescent="0.2">
      <c r="A432" s="7">
        <v>430</v>
      </c>
      <c r="B432" s="7">
        <f t="shared" ca="1" si="6"/>
        <v>0.66091115929901889</v>
      </c>
      <c r="C432" s="7" t="s">
        <v>33</v>
      </c>
    </row>
    <row r="433" spans="1:3" x14ac:dyDescent="0.2">
      <c r="A433" s="7">
        <v>431</v>
      </c>
      <c r="B433" s="7">
        <f t="shared" ca="1" si="6"/>
        <v>0.57614152719364553</v>
      </c>
      <c r="C433" s="7" t="s">
        <v>33</v>
      </c>
    </row>
    <row r="434" spans="1:3" x14ac:dyDescent="0.2">
      <c r="A434" s="7">
        <v>432</v>
      </c>
      <c r="B434" s="7">
        <f t="shared" ca="1" si="6"/>
        <v>0.51528912426070084</v>
      </c>
      <c r="C434" s="7" t="s">
        <v>34</v>
      </c>
    </row>
    <row r="435" spans="1:3" x14ac:dyDescent="0.2">
      <c r="A435" s="7">
        <v>433</v>
      </c>
      <c r="B435" s="7">
        <f t="shared" ca="1" si="6"/>
        <v>0.61860915647474335</v>
      </c>
      <c r="C435" s="7" t="s">
        <v>33</v>
      </c>
    </row>
    <row r="436" spans="1:3" x14ac:dyDescent="0.2">
      <c r="A436" s="7">
        <v>434</v>
      </c>
      <c r="B436" s="7">
        <f t="shared" ca="1" si="6"/>
        <v>0.66651701044732814</v>
      </c>
      <c r="C436" s="7" t="s">
        <v>34</v>
      </c>
    </row>
    <row r="437" spans="1:3" x14ac:dyDescent="0.2">
      <c r="A437" s="7">
        <v>435</v>
      </c>
      <c r="B437" s="7">
        <f t="shared" ca="1" si="6"/>
        <v>0.85517238847393773</v>
      </c>
      <c r="C437" s="7" t="s">
        <v>33</v>
      </c>
    </row>
    <row r="438" spans="1:3" x14ac:dyDescent="0.2">
      <c r="A438" s="7">
        <v>436</v>
      </c>
      <c r="B438" s="7">
        <f t="shared" ca="1" si="6"/>
        <v>0.80134210643695125</v>
      </c>
      <c r="C438" s="7" t="s">
        <v>33</v>
      </c>
    </row>
    <row r="439" spans="1:3" x14ac:dyDescent="0.2">
      <c r="A439" s="7">
        <v>437</v>
      </c>
      <c r="B439" s="7">
        <f t="shared" ca="1" si="6"/>
        <v>0.68838623985272795</v>
      </c>
      <c r="C439" s="7" t="s">
        <v>34</v>
      </c>
    </row>
    <row r="440" spans="1:3" x14ac:dyDescent="0.2">
      <c r="A440" s="7">
        <v>438</v>
      </c>
      <c r="B440" s="7">
        <f t="shared" ca="1" si="6"/>
        <v>0.76523698434477527</v>
      </c>
      <c r="C440" s="7" t="s">
        <v>33</v>
      </c>
    </row>
    <row r="441" spans="1:3" x14ac:dyDescent="0.2">
      <c r="A441" s="7">
        <v>439</v>
      </c>
      <c r="B441" s="7">
        <f t="shared" ca="1" si="6"/>
        <v>0.77271004048105729</v>
      </c>
      <c r="C441" s="7" t="s">
        <v>33</v>
      </c>
    </row>
    <row r="442" spans="1:3" x14ac:dyDescent="0.2">
      <c r="A442" s="7">
        <v>440</v>
      </c>
      <c r="B442" s="7">
        <f t="shared" ca="1" si="6"/>
        <v>0.58582751094702001</v>
      </c>
      <c r="C442" s="7" t="s">
        <v>33</v>
      </c>
    </row>
    <row r="443" spans="1:3" x14ac:dyDescent="0.2">
      <c r="A443" s="7">
        <v>441</v>
      </c>
      <c r="B443" s="7">
        <f t="shared" ca="1" si="6"/>
        <v>0.69213508932113965</v>
      </c>
      <c r="C443" s="7" t="s">
        <v>33</v>
      </c>
    </row>
    <row r="444" spans="1:3" x14ac:dyDescent="0.2">
      <c r="A444" s="7">
        <v>442</v>
      </c>
      <c r="B444" s="7">
        <f t="shared" ca="1" si="6"/>
        <v>0.65186610831328073</v>
      </c>
      <c r="C444" s="7" t="s">
        <v>33</v>
      </c>
    </row>
    <row r="445" spans="1:3" x14ac:dyDescent="0.2">
      <c r="A445" s="7">
        <v>443</v>
      </c>
      <c r="B445" s="7">
        <f t="shared" ca="1" si="6"/>
        <v>0.78653742385777214</v>
      </c>
      <c r="C445" s="7" t="s">
        <v>33</v>
      </c>
    </row>
    <row r="446" spans="1:3" x14ac:dyDescent="0.2">
      <c r="A446" s="7">
        <v>444</v>
      </c>
      <c r="B446" s="7">
        <f t="shared" ca="1" si="6"/>
        <v>0.68167425772309587</v>
      </c>
      <c r="C446" s="7" t="s">
        <v>34</v>
      </c>
    </row>
    <row r="447" spans="1:3" x14ac:dyDescent="0.2">
      <c r="A447" s="7">
        <v>445</v>
      </c>
      <c r="B447" s="7">
        <f t="shared" ca="1" si="6"/>
        <v>0.78294007382628183</v>
      </c>
      <c r="C447" s="7" t="s">
        <v>34</v>
      </c>
    </row>
    <row r="448" spans="1:3" x14ac:dyDescent="0.2">
      <c r="A448" s="7">
        <v>446</v>
      </c>
      <c r="B448" s="7">
        <f t="shared" ca="1" si="6"/>
        <v>0.77152649800690454</v>
      </c>
      <c r="C448" s="7" t="s">
        <v>33</v>
      </c>
    </row>
    <row r="449" spans="1:3" x14ac:dyDescent="0.2">
      <c r="A449" s="7">
        <v>447</v>
      </c>
      <c r="B449" s="7">
        <f t="shared" ca="1" si="6"/>
        <v>0.75717852486465675</v>
      </c>
      <c r="C449" s="7" t="s">
        <v>34</v>
      </c>
    </row>
    <row r="450" spans="1:3" x14ac:dyDescent="0.2">
      <c r="A450" s="7">
        <v>448</v>
      </c>
      <c r="B450" s="7">
        <f t="shared" ca="1" si="6"/>
        <v>0.516573339033217</v>
      </c>
      <c r="C450" s="7" t="s">
        <v>33</v>
      </c>
    </row>
    <row r="451" spans="1:3" x14ac:dyDescent="0.2">
      <c r="A451" s="7">
        <v>449</v>
      </c>
      <c r="B451" s="7">
        <f t="shared" ref="B451:B514" ca="1" si="7">IF(C451="Bomb",_xlfn.NORM.INV(RAND(),0.7,0.1),_xlfn.NORM.INV(RAND(),0.6,0.15))</f>
        <v>0.57866413638650338</v>
      </c>
      <c r="C451" s="7" t="s">
        <v>33</v>
      </c>
    </row>
    <row r="452" spans="1:3" x14ac:dyDescent="0.2">
      <c r="A452" s="7">
        <v>450</v>
      </c>
      <c r="B452" s="7">
        <f t="shared" ca="1" si="7"/>
        <v>0.68862659837994122</v>
      </c>
      <c r="C452" s="7" t="s">
        <v>34</v>
      </c>
    </row>
    <row r="453" spans="1:3" x14ac:dyDescent="0.2">
      <c r="A453" s="7">
        <v>451</v>
      </c>
      <c r="B453" s="7">
        <f t="shared" ca="1" si="7"/>
        <v>0.79437888118437427</v>
      </c>
      <c r="C453" s="7" t="s">
        <v>33</v>
      </c>
    </row>
    <row r="454" spans="1:3" x14ac:dyDescent="0.2">
      <c r="A454" s="7">
        <v>452</v>
      </c>
      <c r="B454" s="7">
        <f t="shared" ca="1" si="7"/>
        <v>0.71069003574912659</v>
      </c>
      <c r="C454" s="7" t="s">
        <v>33</v>
      </c>
    </row>
    <row r="455" spans="1:3" x14ac:dyDescent="0.2">
      <c r="A455" s="7">
        <v>453</v>
      </c>
      <c r="B455" s="7">
        <f t="shared" ca="1" si="7"/>
        <v>0.39244110133522614</v>
      </c>
      <c r="C455" s="7" t="s">
        <v>34</v>
      </c>
    </row>
    <row r="456" spans="1:3" x14ac:dyDescent="0.2">
      <c r="A456" s="7">
        <v>454</v>
      </c>
      <c r="B456" s="7">
        <f t="shared" ca="1" si="7"/>
        <v>0.75225848407942397</v>
      </c>
      <c r="C456" s="7" t="s">
        <v>33</v>
      </c>
    </row>
    <row r="457" spans="1:3" x14ac:dyDescent="0.2">
      <c r="A457" s="7">
        <v>455</v>
      </c>
      <c r="B457" s="7">
        <f t="shared" ca="1" si="7"/>
        <v>0.86724858106772829</v>
      </c>
      <c r="C457" s="7" t="s">
        <v>34</v>
      </c>
    </row>
    <row r="458" spans="1:3" x14ac:dyDescent="0.2">
      <c r="A458" s="7">
        <v>456</v>
      </c>
      <c r="B458" s="7">
        <f t="shared" ca="1" si="7"/>
        <v>0.62339095331476613</v>
      </c>
      <c r="C458" s="7" t="s">
        <v>34</v>
      </c>
    </row>
    <row r="459" spans="1:3" x14ac:dyDescent="0.2">
      <c r="A459" s="7">
        <v>457</v>
      </c>
      <c r="B459" s="7">
        <f t="shared" ca="1" si="7"/>
        <v>0.79141819892152587</v>
      </c>
      <c r="C459" s="7" t="s">
        <v>34</v>
      </c>
    </row>
    <row r="460" spans="1:3" x14ac:dyDescent="0.2">
      <c r="A460" s="7">
        <v>458</v>
      </c>
      <c r="B460" s="7">
        <f t="shared" ca="1" si="7"/>
        <v>0.69265544187883132</v>
      </c>
      <c r="C460" s="7" t="s">
        <v>34</v>
      </c>
    </row>
    <row r="461" spans="1:3" x14ac:dyDescent="0.2">
      <c r="A461" s="7">
        <v>459</v>
      </c>
      <c r="B461" s="7">
        <f t="shared" ca="1" si="7"/>
        <v>0.5710061360155082</v>
      </c>
      <c r="C461" s="7" t="s">
        <v>33</v>
      </c>
    </row>
    <row r="462" spans="1:3" x14ac:dyDescent="0.2">
      <c r="A462" s="7">
        <v>460</v>
      </c>
      <c r="B462" s="7">
        <f t="shared" ca="1" si="7"/>
        <v>0.66383736507146118</v>
      </c>
      <c r="C462" s="7" t="s">
        <v>33</v>
      </c>
    </row>
    <row r="463" spans="1:3" x14ac:dyDescent="0.2">
      <c r="A463" s="7">
        <v>461</v>
      </c>
      <c r="B463" s="7">
        <f t="shared" ca="1" si="7"/>
        <v>0.69453799923392689</v>
      </c>
      <c r="C463" s="7" t="s">
        <v>34</v>
      </c>
    </row>
    <row r="464" spans="1:3" x14ac:dyDescent="0.2">
      <c r="A464" s="7">
        <v>462</v>
      </c>
      <c r="B464" s="7">
        <f t="shared" ca="1" si="7"/>
        <v>0.78142925920529005</v>
      </c>
      <c r="C464" s="7" t="s">
        <v>33</v>
      </c>
    </row>
    <row r="465" spans="1:3" x14ac:dyDescent="0.2">
      <c r="A465" s="7">
        <v>463</v>
      </c>
      <c r="B465" s="7">
        <f t="shared" ca="1" si="7"/>
        <v>0.64639526263360314</v>
      </c>
      <c r="C465" s="7" t="s">
        <v>33</v>
      </c>
    </row>
    <row r="466" spans="1:3" x14ac:dyDescent="0.2">
      <c r="A466" s="7">
        <v>464</v>
      </c>
      <c r="B466" s="7">
        <f t="shared" ca="1" si="7"/>
        <v>0.51152206859359184</v>
      </c>
      <c r="C466" s="7" t="s">
        <v>33</v>
      </c>
    </row>
    <row r="467" spans="1:3" x14ac:dyDescent="0.2">
      <c r="A467" s="7">
        <v>465</v>
      </c>
      <c r="B467" s="7">
        <f t="shared" ca="1" si="7"/>
        <v>0.54269224432860907</v>
      </c>
      <c r="C467" s="7" t="s">
        <v>33</v>
      </c>
    </row>
    <row r="468" spans="1:3" x14ac:dyDescent="0.2">
      <c r="A468" s="7">
        <v>466</v>
      </c>
      <c r="B468" s="7">
        <f t="shared" ca="1" si="7"/>
        <v>0.46433572514135435</v>
      </c>
      <c r="C468" s="7" t="s">
        <v>34</v>
      </c>
    </row>
    <row r="469" spans="1:3" x14ac:dyDescent="0.2">
      <c r="A469" s="7">
        <v>467</v>
      </c>
      <c r="B469" s="7">
        <f t="shared" ca="1" si="7"/>
        <v>0.60873166894990549</v>
      </c>
      <c r="C469" s="7" t="s">
        <v>34</v>
      </c>
    </row>
    <row r="470" spans="1:3" x14ac:dyDescent="0.2">
      <c r="A470" s="7">
        <v>468</v>
      </c>
      <c r="B470" s="7">
        <f t="shared" ca="1" si="7"/>
        <v>0.6535862609906089</v>
      </c>
      <c r="C470" s="7" t="s">
        <v>34</v>
      </c>
    </row>
    <row r="471" spans="1:3" x14ac:dyDescent="0.2">
      <c r="A471" s="7">
        <v>469</v>
      </c>
      <c r="B471" s="7">
        <f t="shared" ca="1" si="7"/>
        <v>0.71849628192458781</v>
      </c>
      <c r="C471" s="7" t="s">
        <v>33</v>
      </c>
    </row>
    <row r="472" spans="1:3" x14ac:dyDescent="0.2">
      <c r="A472" s="7">
        <v>470</v>
      </c>
      <c r="B472" s="7">
        <f t="shared" ca="1" si="7"/>
        <v>1.0513918320588436</v>
      </c>
      <c r="C472" s="7" t="s">
        <v>34</v>
      </c>
    </row>
    <row r="473" spans="1:3" x14ac:dyDescent="0.2">
      <c r="A473" s="7">
        <v>471</v>
      </c>
      <c r="B473" s="7">
        <f t="shared" ca="1" si="7"/>
        <v>0.57517223303124376</v>
      </c>
      <c r="C473" s="7" t="s">
        <v>33</v>
      </c>
    </row>
    <row r="474" spans="1:3" x14ac:dyDescent="0.2">
      <c r="A474" s="7">
        <v>472</v>
      </c>
      <c r="B474" s="7">
        <f t="shared" ca="1" si="7"/>
        <v>0.78378774756863345</v>
      </c>
      <c r="C474" s="7" t="s">
        <v>33</v>
      </c>
    </row>
    <row r="475" spans="1:3" x14ac:dyDescent="0.2">
      <c r="A475" s="7">
        <v>473</v>
      </c>
      <c r="B475" s="7">
        <f t="shared" ca="1" si="7"/>
        <v>0.63587108661335923</v>
      </c>
      <c r="C475" s="7" t="s">
        <v>33</v>
      </c>
    </row>
    <row r="476" spans="1:3" x14ac:dyDescent="0.2">
      <c r="A476" s="7">
        <v>474</v>
      </c>
      <c r="B476" s="7">
        <f t="shared" ca="1" si="7"/>
        <v>0.48032123915599301</v>
      </c>
      <c r="C476" s="7" t="s">
        <v>34</v>
      </c>
    </row>
    <row r="477" spans="1:3" x14ac:dyDescent="0.2">
      <c r="A477" s="7">
        <v>475</v>
      </c>
      <c r="B477" s="7">
        <f t="shared" ca="1" si="7"/>
        <v>0.78568657898527339</v>
      </c>
      <c r="C477" s="7" t="s">
        <v>33</v>
      </c>
    </row>
    <row r="478" spans="1:3" x14ac:dyDescent="0.2">
      <c r="A478" s="7">
        <v>476</v>
      </c>
      <c r="B478" s="7">
        <f t="shared" ca="1" si="7"/>
        <v>0.64683606378163039</v>
      </c>
      <c r="C478" s="7" t="s">
        <v>33</v>
      </c>
    </row>
    <row r="479" spans="1:3" x14ac:dyDescent="0.2">
      <c r="A479" s="7">
        <v>477</v>
      </c>
      <c r="B479" s="7">
        <f t="shared" ca="1" si="7"/>
        <v>0.79061975649780236</v>
      </c>
      <c r="C479" s="7" t="s">
        <v>34</v>
      </c>
    </row>
    <row r="480" spans="1:3" x14ac:dyDescent="0.2">
      <c r="A480" s="7">
        <v>478</v>
      </c>
      <c r="B480" s="7">
        <f t="shared" ca="1" si="7"/>
        <v>0.22792566096240768</v>
      </c>
      <c r="C480" s="7" t="s">
        <v>34</v>
      </c>
    </row>
    <row r="481" spans="1:3" x14ac:dyDescent="0.2">
      <c r="A481" s="7">
        <v>479</v>
      </c>
      <c r="B481" s="7">
        <f t="shared" ca="1" si="7"/>
        <v>0.62944920785594005</v>
      </c>
      <c r="C481" s="7" t="s">
        <v>33</v>
      </c>
    </row>
    <row r="482" spans="1:3" x14ac:dyDescent="0.2">
      <c r="A482" s="7">
        <v>480</v>
      </c>
      <c r="B482" s="7">
        <f t="shared" ca="1" si="7"/>
        <v>0.81949628400078967</v>
      </c>
      <c r="C482" s="7" t="s">
        <v>33</v>
      </c>
    </row>
    <row r="483" spans="1:3" x14ac:dyDescent="0.2">
      <c r="A483" s="7">
        <v>481</v>
      </c>
      <c r="B483" s="7">
        <f t="shared" ca="1" si="7"/>
        <v>0.68387570602315439</v>
      </c>
      <c r="C483" s="7" t="s">
        <v>34</v>
      </c>
    </row>
    <row r="484" spans="1:3" x14ac:dyDescent="0.2">
      <c r="A484" s="7">
        <v>482</v>
      </c>
      <c r="B484" s="7">
        <f t="shared" ca="1" si="7"/>
        <v>0.64703191581746966</v>
      </c>
      <c r="C484" s="7" t="s">
        <v>34</v>
      </c>
    </row>
    <row r="485" spans="1:3" x14ac:dyDescent="0.2">
      <c r="A485" s="7">
        <v>483</v>
      </c>
      <c r="B485" s="7">
        <f t="shared" ca="1" si="7"/>
        <v>0.5410609777209282</v>
      </c>
      <c r="C485" s="7" t="s">
        <v>33</v>
      </c>
    </row>
    <row r="486" spans="1:3" x14ac:dyDescent="0.2">
      <c r="A486" s="7">
        <v>484</v>
      </c>
      <c r="B486" s="7">
        <f t="shared" ca="1" si="7"/>
        <v>0.62961075579803383</v>
      </c>
      <c r="C486" s="7" t="s">
        <v>33</v>
      </c>
    </row>
    <row r="487" spans="1:3" x14ac:dyDescent="0.2">
      <c r="A487" s="7">
        <v>485</v>
      </c>
      <c r="B487" s="7">
        <f t="shared" ca="1" si="7"/>
        <v>0.69678701262620402</v>
      </c>
      <c r="C487" s="7" t="s">
        <v>33</v>
      </c>
    </row>
    <row r="488" spans="1:3" x14ac:dyDescent="0.2">
      <c r="A488" s="7">
        <v>486</v>
      </c>
      <c r="B488" s="7">
        <f t="shared" ca="1" si="7"/>
        <v>0.62117003956484629</v>
      </c>
      <c r="C488" s="7" t="s">
        <v>34</v>
      </c>
    </row>
    <row r="489" spans="1:3" x14ac:dyDescent="0.2">
      <c r="A489" s="7">
        <v>487</v>
      </c>
      <c r="B489" s="7">
        <f t="shared" ca="1" si="7"/>
        <v>0.62851989568147704</v>
      </c>
      <c r="C489" s="7" t="s">
        <v>33</v>
      </c>
    </row>
    <row r="490" spans="1:3" x14ac:dyDescent="0.2">
      <c r="A490" s="7">
        <v>488</v>
      </c>
      <c r="B490" s="7">
        <f t="shared" ca="1" si="7"/>
        <v>0.65448526212282032</v>
      </c>
      <c r="C490" s="7" t="s">
        <v>34</v>
      </c>
    </row>
    <row r="491" spans="1:3" x14ac:dyDescent="0.2">
      <c r="A491" s="7">
        <v>489</v>
      </c>
      <c r="B491" s="7">
        <f t="shared" ca="1" si="7"/>
        <v>0.38420753535983265</v>
      </c>
      <c r="C491" s="7" t="s">
        <v>34</v>
      </c>
    </row>
    <row r="492" spans="1:3" x14ac:dyDescent="0.2">
      <c r="A492" s="7">
        <v>490</v>
      </c>
      <c r="B492" s="7">
        <f t="shared" ca="1" si="7"/>
        <v>0.62864369265790199</v>
      </c>
      <c r="C492" s="7" t="s">
        <v>33</v>
      </c>
    </row>
    <row r="493" spans="1:3" x14ac:dyDescent="0.2">
      <c r="A493" s="7">
        <v>491</v>
      </c>
      <c r="B493" s="7">
        <f t="shared" ca="1" si="7"/>
        <v>0.41357812546009343</v>
      </c>
      <c r="C493" s="7" t="s">
        <v>34</v>
      </c>
    </row>
    <row r="494" spans="1:3" x14ac:dyDescent="0.2">
      <c r="A494" s="7">
        <v>492</v>
      </c>
      <c r="B494" s="7">
        <f t="shared" ca="1" si="7"/>
        <v>0.62251695964436671</v>
      </c>
      <c r="C494" s="7" t="s">
        <v>33</v>
      </c>
    </row>
    <row r="495" spans="1:3" x14ac:dyDescent="0.2">
      <c r="A495" s="7">
        <v>493</v>
      </c>
      <c r="B495" s="7">
        <f t="shared" ca="1" si="7"/>
        <v>0.42277962935492452</v>
      </c>
      <c r="C495" s="7" t="s">
        <v>34</v>
      </c>
    </row>
    <row r="496" spans="1:3" x14ac:dyDescent="0.2">
      <c r="A496" s="7">
        <v>494</v>
      </c>
      <c r="B496" s="7">
        <f t="shared" ca="1" si="7"/>
        <v>0.69635381156631482</v>
      </c>
      <c r="C496" s="7" t="s">
        <v>34</v>
      </c>
    </row>
    <row r="497" spans="1:3" x14ac:dyDescent="0.2">
      <c r="A497" s="7">
        <v>495</v>
      </c>
      <c r="B497" s="7">
        <f t="shared" ca="1" si="7"/>
        <v>0.62026404429262982</v>
      </c>
      <c r="C497" s="7" t="s">
        <v>33</v>
      </c>
    </row>
    <row r="498" spans="1:3" x14ac:dyDescent="0.2">
      <c r="A498" s="7">
        <v>496</v>
      </c>
      <c r="B498" s="7">
        <f t="shared" ca="1" si="7"/>
        <v>0.78424844058536058</v>
      </c>
      <c r="C498" s="7" t="s">
        <v>33</v>
      </c>
    </row>
    <row r="499" spans="1:3" x14ac:dyDescent="0.2">
      <c r="A499" s="7">
        <v>497</v>
      </c>
      <c r="B499" s="7">
        <f t="shared" ca="1" si="7"/>
        <v>0.92126367536347953</v>
      </c>
      <c r="C499" s="7" t="s">
        <v>33</v>
      </c>
    </row>
    <row r="500" spans="1:3" x14ac:dyDescent="0.2">
      <c r="A500" s="7">
        <v>498</v>
      </c>
      <c r="B500" s="7">
        <f t="shared" ca="1" si="7"/>
        <v>0.64123593879175289</v>
      </c>
      <c r="C500" s="7" t="s">
        <v>34</v>
      </c>
    </row>
    <row r="501" spans="1:3" x14ac:dyDescent="0.2">
      <c r="A501" s="7">
        <v>499</v>
      </c>
      <c r="B501" s="7">
        <f t="shared" ca="1" si="7"/>
        <v>0.75124990829370575</v>
      </c>
      <c r="C501" s="7" t="s">
        <v>33</v>
      </c>
    </row>
    <row r="502" spans="1:3" x14ac:dyDescent="0.2">
      <c r="A502" s="7">
        <v>500</v>
      </c>
      <c r="B502" s="7">
        <f t="shared" ca="1" si="7"/>
        <v>0.62241450307955515</v>
      </c>
      <c r="C502" s="7" t="s">
        <v>33</v>
      </c>
    </row>
    <row r="503" spans="1:3" x14ac:dyDescent="0.2">
      <c r="A503" s="7">
        <v>501</v>
      </c>
      <c r="B503" s="7">
        <f t="shared" ca="1" si="7"/>
        <v>0.82041417502358871</v>
      </c>
      <c r="C503" s="7" t="s">
        <v>34</v>
      </c>
    </row>
    <row r="504" spans="1:3" x14ac:dyDescent="0.2">
      <c r="A504" s="7">
        <v>502</v>
      </c>
      <c r="B504" s="7">
        <f t="shared" ca="1" si="7"/>
        <v>0.47534359066876825</v>
      </c>
      <c r="C504" s="7" t="s">
        <v>34</v>
      </c>
    </row>
    <row r="505" spans="1:3" x14ac:dyDescent="0.2">
      <c r="A505" s="7">
        <v>503</v>
      </c>
      <c r="B505" s="7">
        <f t="shared" ca="1" si="7"/>
        <v>0.51933852780931</v>
      </c>
      <c r="C505" s="7" t="s">
        <v>34</v>
      </c>
    </row>
    <row r="506" spans="1:3" x14ac:dyDescent="0.2">
      <c r="A506" s="7">
        <v>504</v>
      </c>
      <c r="B506" s="7">
        <f t="shared" ca="1" si="7"/>
        <v>0.88309825972113432</v>
      </c>
      <c r="C506" s="7" t="s">
        <v>34</v>
      </c>
    </row>
    <row r="507" spans="1:3" x14ac:dyDescent="0.2">
      <c r="A507" s="7">
        <v>505</v>
      </c>
      <c r="B507" s="7">
        <f t="shared" ca="1" si="7"/>
        <v>0.76410510992513081</v>
      </c>
      <c r="C507" s="7" t="s">
        <v>33</v>
      </c>
    </row>
    <row r="508" spans="1:3" x14ac:dyDescent="0.2">
      <c r="A508" s="7">
        <v>506</v>
      </c>
      <c r="B508" s="7">
        <f t="shared" ca="1" si="7"/>
        <v>0.75899095424764318</v>
      </c>
      <c r="C508" s="7" t="s">
        <v>33</v>
      </c>
    </row>
    <row r="509" spans="1:3" x14ac:dyDescent="0.2">
      <c r="A509" s="7">
        <v>507</v>
      </c>
      <c r="B509" s="7">
        <f t="shared" ca="1" si="7"/>
        <v>0.62533997066147973</v>
      </c>
      <c r="C509" s="7" t="s">
        <v>33</v>
      </c>
    </row>
    <row r="510" spans="1:3" x14ac:dyDescent="0.2">
      <c r="A510" s="7">
        <v>508</v>
      </c>
      <c r="B510" s="7">
        <f t="shared" ca="1" si="7"/>
        <v>0.70379530558331471</v>
      </c>
      <c r="C510" s="7" t="s">
        <v>34</v>
      </c>
    </row>
    <row r="511" spans="1:3" x14ac:dyDescent="0.2">
      <c r="A511" s="7">
        <v>509</v>
      </c>
      <c r="B511" s="7">
        <f t="shared" ca="1" si="7"/>
        <v>0.75739909664540539</v>
      </c>
      <c r="C511" s="7" t="s">
        <v>33</v>
      </c>
    </row>
    <row r="512" spans="1:3" x14ac:dyDescent="0.2">
      <c r="A512" s="7">
        <v>510</v>
      </c>
      <c r="B512" s="7">
        <f t="shared" ca="1" si="7"/>
        <v>0.74541397628366524</v>
      </c>
      <c r="C512" s="7" t="s">
        <v>33</v>
      </c>
    </row>
    <row r="513" spans="1:3" x14ac:dyDescent="0.2">
      <c r="A513" s="7">
        <v>511</v>
      </c>
      <c r="B513" s="7">
        <f t="shared" ca="1" si="7"/>
        <v>0.83813130553401582</v>
      </c>
      <c r="C513" s="7" t="s">
        <v>33</v>
      </c>
    </row>
    <row r="514" spans="1:3" x14ac:dyDescent="0.2">
      <c r="A514" s="7">
        <v>512</v>
      </c>
      <c r="B514" s="7">
        <f t="shared" ca="1" si="7"/>
        <v>0.56610999237582615</v>
      </c>
      <c r="C514" s="7" t="s">
        <v>33</v>
      </c>
    </row>
    <row r="515" spans="1:3" x14ac:dyDescent="0.2">
      <c r="A515" s="7">
        <v>513</v>
      </c>
      <c r="B515" s="7">
        <f t="shared" ref="B515:B578" ca="1" si="8">IF(C515="Bomb",_xlfn.NORM.INV(RAND(),0.7,0.1),_xlfn.NORM.INV(RAND(),0.6,0.15))</f>
        <v>0.56004684118091774</v>
      </c>
      <c r="C515" s="7" t="s">
        <v>33</v>
      </c>
    </row>
    <row r="516" spans="1:3" x14ac:dyDescent="0.2">
      <c r="A516" s="7">
        <v>514</v>
      </c>
      <c r="B516" s="7">
        <f t="shared" ca="1" si="8"/>
        <v>0.5224236380684727</v>
      </c>
      <c r="C516" s="7" t="s">
        <v>34</v>
      </c>
    </row>
    <row r="517" spans="1:3" x14ac:dyDescent="0.2">
      <c r="A517" s="7">
        <v>515</v>
      </c>
      <c r="B517" s="7">
        <f t="shared" ca="1" si="8"/>
        <v>0.83807745635958775</v>
      </c>
      <c r="C517" s="7" t="s">
        <v>33</v>
      </c>
    </row>
    <row r="518" spans="1:3" x14ac:dyDescent="0.2">
      <c r="A518" s="7">
        <v>516</v>
      </c>
      <c r="B518" s="7">
        <f t="shared" ca="1" si="8"/>
        <v>0.8892620174445014</v>
      </c>
      <c r="C518" s="7" t="s">
        <v>33</v>
      </c>
    </row>
    <row r="519" spans="1:3" x14ac:dyDescent="0.2">
      <c r="A519" s="7">
        <v>517</v>
      </c>
      <c r="B519" s="7">
        <f t="shared" ca="1" si="8"/>
        <v>0.71285000441493285</v>
      </c>
      <c r="C519" s="7" t="s">
        <v>33</v>
      </c>
    </row>
    <row r="520" spans="1:3" x14ac:dyDescent="0.2">
      <c r="A520" s="7">
        <v>518</v>
      </c>
      <c r="B520" s="7">
        <f t="shared" ca="1" si="8"/>
        <v>0.75714043919069962</v>
      </c>
      <c r="C520" s="7" t="s">
        <v>34</v>
      </c>
    </row>
    <row r="521" spans="1:3" x14ac:dyDescent="0.2">
      <c r="A521" s="7">
        <v>519</v>
      </c>
      <c r="B521" s="7">
        <f t="shared" ca="1" si="8"/>
        <v>0.74121066864703511</v>
      </c>
      <c r="C521" s="7" t="s">
        <v>33</v>
      </c>
    </row>
    <row r="522" spans="1:3" x14ac:dyDescent="0.2">
      <c r="A522" s="7">
        <v>520</v>
      </c>
      <c r="B522" s="7">
        <f t="shared" ca="1" si="8"/>
        <v>0.4335658797825695</v>
      </c>
      <c r="C522" s="7" t="s">
        <v>34</v>
      </c>
    </row>
    <row r="523" spans="1:3" x14ac:dyDescent="0.2">
      <c r="A523" s="7">
        <v>521</v>
      </c>
      <c r="B523" s="7">
        <f t="shared" ca="1" si="8"/>
        <v>0.42444442332882348</v>
      </c>
      <c r="C523" s="7" t="s">
        <v>34</v>
      </c>
    </row>
    <row r="524" spans="1:3" x14ac:dyDescent="0.2">
      <c r="A524" s="7">
        <v>522</v>
      </c>
      <c r="B524" s="7">
        <f t="shared" ca="1" si="8"/>
        <v>0.46101722818225022</v>
      </c>
      <c r="C524" s="7" t="s">
        <v>33</v>
      </c>
    </row>
    <row r="525" spans="1:3" x14ac:dyDescent="0.2">
      <c r="A525" s="7">
        <v>523</v>
      </c>
      <c r="B525" s="7">
        <f t="shared" ca="1" si="8"/>
        <v>0.5675785846333159</v>
      </c>
      <c r="C525" s="7" t="s">
        <v>33</v>
      </c>
    </row>
    <row r="526" spans="1:3" x14ac:dyDescent="0.2">
      <c r="A526" s="7">
        <v>524</v>
      </c>
      <c r="B526" s="7">
        <f t="shared" ca="1" si="8"/>
        <v>0.54517014293918098</v>
      </c>
      <c r="C526" s="7" t="s">
        <v>34</v>
      </c>
    </row>
    <row r="527" spans="1:3" x14ac:dyDescent="0.2">
      <c r="A527" s="7">
        <v>525</v>
      </c>
      <c r="B527" s="7">
        <f t="shared" ca="1" si="8"/>
        <v>0.74284421629872244</v>
      </c>
      <c r="C527" s="7" t="s">
        <v>33</v>
      </c>
    </row>
    <row r="528" spans="1:3" x14ac:dyDescent="0.2">
      <c r="A528" s="7">
        <v>526</v>
      </c>
      <c r="B528" s="7">
        <f t="shared" ca="1" si="8"/>
        <v>0.73221590171506568</v>
      </c>
      <c r="C528" s="7" t="s">
        <v>34</v>
      </c>
    </row>
    <row r="529" spans="1:3" x14ac:dyDescent="0.2">
      <c r="A529" s="7">
        <v>527</v>
      </c>
      <c r="B529" s="7">
        <f t="shared" ca="1" si="8"/>
        <v>0.75887263113702308</v>
      </c>
      <c r="C529" s="7" t="s">
        <v>34</v>
      </c>
    </row>
    <row r="530" spans="1:3" x14ac:dyDescent="0.2">
      <c r="A530" s="7">
        <v>528</v>
      </c>
      <c r="B530" s="7">
        <f t="shared" ca="1" si="8"/>
        <v>0.66120935283890836</v>
      </c>
      <c r="C530" s="7" t="s">
        <v>33</v>
      </c>
    </row>
    <row r="531" spans="1:3" x14ac:dyDescent="0.2">
      <c r="A531" s="7">
        <v>529</v>
      </c>
      <c r="B531" s="7">
        <f t="shared" ca="1" si="8"/>
        <v>0.82367112712690937</v>
      </c>
      <c r="C531" s="7" t="s">
        <v>33</v>
      </c>
    </row>
    <row r="532" spans="1:3" x14ac:dyDescent="0.2">
      <c r="A532" s="7">
        <v>530</v>
      </c>
      <c r="B532" s="7">
        <f t="shared" ca="1" si="8"/>
        <v>0.52439185785337195</v>
      </c>
      <c r="C532" s="7" t="s">
        <v>34</v>
      </c>
    </row>
    <row r="533" spans="1:3" x14ac:dyDescent="0.2">
      <c r="A533" s="7">
        <v>531</v>
      </c>
      <c r="B533" s="7">
        <f t="shared" ca="1" si="8"/>
        <v>0.60156865360224598</v>
      </c>
      <c r="C533" s="7" t="s">
        <v>33</v>
      </c>
    </row>
    <row r="534" spans="1:3" x14ac:dyDescent="0.2">
      <c r="A534" s="7">
        <v>532</v>
      </c>
      <c r="B534" s="7">
        <f t="shared" ca="1" si="8"/>
        <v>0.74854799841235675</v>
      </c>
      <c r="C534" s="7" t="s">
        <v>34</v>
      </c>
    </row>
    <row r="535" spans="1:3" x14ac:dyDescent="0.2">
      <c r="A535" s="7">
        <v>533</v>
      </c>
      <c r="B535" s="7">
        <f t="shared" ca="1" si="8"/>
        <v>0.41214884509760291</v>
      </c>
      <c r="C535" s="7" t="s">
        <v>34</v>
      </c>
    </row>
    <row r="536" spans="1:3" x14ac:dyDescent="0.2">
      <c r="A536" s="7">
        <v>534</v>
      </c>
      <c r="B536" s="7">
        <f t="shared" ca="1" si="8"/>
        <v>0.54859820665709202</v>
      </c>
      <c r="C536" s="7" t="s">
        <v>33</v>
      </c>
    </row>
    <row r="537" spans="1:3" x14ac:dyDescent="0.2">
      <c r="A537" s="7">
        <v>535</v>
      </c>
      <c r="B537" s="7">
        <f t="shared" ca="1" si="8"/>
        <v>0.63091680584413645</v>
      </c>
      <c r="C537" s="7" t="s">
        <v>34</v>
      </c>
    </row>
    <row r="538" spans="1:3" x14ac:dyDescent="0.2">
      <c r="A538" s="7">
        <v>536</v>
      </c>
      <c r="B538" s="7">
        <f t="shared" ca="1" si="8"/>
        <v>0.56589704651385075</v>
      </c>
      <c r="C538" s="7" t="s">
        <v>34</v>
      </c>
    </row>
    <row r="539" spans="1:3" x14ac:dyDescent="0.2">
      <c r="A539" s="7">
        <v>537</v>
      </c>
      <c r="B539" s="7">
        <f t="shared" ca="1" si="8"/>
        <v>0.19723948267648012</v>
      </c>
      <c r="C539" s="7" t="s">
        <v>34</v>
      </c>
    </row>
    <row r="540" spans="1:3" x14ac:dyDescent="0.2">
      <c r="A540" s="7">
        <v>538</v>
      </c>
      <c r="B540" s="7">
        <f t="shared" ca="1" si="8"/>
        <v>0.71032327856305832</v>
      </c>
      <c r="C540" s="7" t="s">
        <v>33</v>
      </c>
    </row>
    <row r="541" spans="1:3" x14ac:dyDescent="0.2">
      <c r="A541" s="7">
        <v>539</v>
      </c>
      <c r="B541" s="7">
        <f t="shared" ca="1" si="8"/>
        <v>0.51247547572882635</v>
      </c>
      <c r="C541" s="7" t="s">
        <v>34</v>
      </c>
    </row>
    <row r="542" spans="1:3" x14ac:dyDescent="0.2">
      <c r="A542" s="7">
        <v>540</v>
      </c>
      <c r="B542" s="7">
        <f t="shared" ca="1" si="8"/>
        <v>0.56736305638431472</v>
      </c>
      <c r="C542" s="7" t="s">
        <v>34</v>
      </c>
    </row>
    <row r="543" spans="1:3" x14ac:dyDescent="0.2">
      <c r="A543" s="7">
        <v>541</v>
      </c>
      <c r="B543" s="7">
        <f t="shared" ca="1" si="8"/>
        <v>0.38453425117513595</v>
      </c>
      <c r="C543" s="7" t="s">
        <v>34</v>
      </c>
    </row>
    <row r="544" spans="1:3" x14ac:dyDescent="0.2">
      <c r="A544" s="7">
        <v>542</v>
      </c>
      <c r="B544" s="7">
        <f t="shared" ca="1" si="8"/>
        <v>0.6185816231513992</v>
      </c>
      <c r="C544" s="7" t="s">
        <v>33</v>
      </c>
    </row>
    <row r="545" spans="1:3" x14ac:dyDescent="0.2">
      <c r="A545" s="7">
        <v>543</v>
      </c>
      <c r="B545" s="7">
        <f t="shared" ca="1" si="8"/>
        <v>0.81892767466822169</v>
      </c>
      <c r="C545" s="7" t="s">
        <v>33</v>
      </c>
    </row>
    <row r="546" spans="1:3" x14ac:dyDescent="0.2">
      <c r="A546" s="7">
        <v>544</v>
      </c>
      <c r="B546" s="7">
        <f t="shared" ca="1" si="8"/>
        <v>0.82861026238093016</v>
      </c>
      <c r="C546" s="7" t="s">
        <v>33</v>
      </c>
    </row>
    <row r="547" spans="1:3" x14ac:dyDescent="0.2">
      <c r="A547" s="7">
        <v>545</v>
      </c>
      <c r="B547" s="7">
        <f t="shared" ca="1" si="8"/>
        <v>0.619467573423371</v>
      </c>
      <c r="C547" s="7" t="s">
        <v>34</v>
      </c>
    </row>
    <row r="548" spans="1:3" x14ac:dyDescent="0.2">
      <c r="A548" s="7">
        <v>546</v>
      </c>
      <c r="B548" s="7">
        <f t="shared" ca="1" si="8"/>
        <v>0.52495428580059478</v>
      </c>
      <c r="C548" s="7" t="s">
        <v>34</v>
      </c>
    </row>
    <row r="549" spans="1:3" x14ac:dyDescent="0.2">
      <c r="A549" s="7">
        <v>547</v>
      </c>
      <c r="B549" s="7">
        <f t="shared" ca="1" si="8"/>
        <v>0.8320252054685946</v>
      </c>
      <c r="C549" s="7" t="s">
        <v>33</v>
      </c>
    </row>
    <row r="550" spans="1:3" x14ac:dyDescent="0.2">
      <c r="A550" s="7">
        <v>548</v>
      </c>
      <c r="B550" s="7">
        <f t="shared" ca="1" si="8"/>
        <v>0.73436914195254299</v>
      </c>
      <c r="C550" s="7" t="s">
        <v>33</v>
      </c>
    </row>
    <row r="551" spans="1:3" x14ac:dyDescent="0.2">
      <c r="A551" s="7">
        <v>549</v>
      </c>
      <c r="B551" s="7">
        <f t="shared" ca="1" si="8"/>
        <v>0.57705645429211305</v>
      </c>
      <c r="C551" s="7" t="s">
        <v>34</v>
      </c>
    </row>
    <row r="552" spans="1:3" x14ac:dyDescent="0.2">
      <c r="A552" s="7">
        <v>550</v>
      </c>
      <c r="B552" s="7">
        <f t="shared" ca="1" si="8"/>
        <v>0.64361898540341889</v>
      </c>
      <c r="C552" s="7" t="s">
        <v>33</v>
      </c>
    </row>
    <row r="553" spans="1:3" x14ac:dyDescent="0.2">
      <c r="A553" s="7">
        <v>551</v>
      </c>
      <c r="B553" s="7">
        <f t="shared" ca="1" si="8"/>
        <v>0.70066107888025875</v>
      </c>
      <c r="C553" s="7" t="s">
        <v>34</v>
      </c>
    </row>
    <row r="554" spans="1:3" x14ac:dyDescent="0.2">
      <c r="A554" s="7">
        <v>552</v>
      </c>
      <c r="B554" s="7">
        <f t="shared" ca="1" si="8"/>
        <v>0.55558867473062501</v>
      </c>
      <c r="C554" s="7" t="s">
        <v>34</v>
      </c>
    </row>
    <row r="555" spans="1:3" x14ac:dyDescent="0.2">
      <c r="A555" s="7">
        <v>553</v>
      </c>
      <c r="B555" s="7">
        <f t="shared" ca="1" si="8"/>
        <v>0.38057232412867747</v>
      </c>
      <c r="C555" s="7" t="s">
        <v>34</v>
      </c>
    </row>
    <row r="556" spans="1:3" x14ac:dyDescent="0.2">
      <c r="A556" s="7">
        <v>554</v>
      </c>
      <c r="B556" s="7">
        <f t="shared" ca="1" si="8"/>
        <v>0.66000563089394071</v>
      </c>
      <c r="C556" s="7" t="s">
        <v>33</v>
      </c>
    </row>
    <row r="557" spans="1:3" x14ac:dyDescent="0.2">
      <c r="A557" s="7">
        <v>555</v>
      </c>
      <c r="B557" s="7">
        <f t="shared" ca="1" si="8"/>
        <v>0.665436214407928</v>
      </c>
      <c r="C557" s="7" t="s">
        <v>34</v>
      </c>
    </row>
    <row r="558" spans="1:3" x14ac:dyDescent="0.2">
      <c r="A558" s="7">
        <v>556</v>
      </c>
      <c r="B558" s="7">
        <f t="shared" ca="1" si="8"/>
        <v>0.78469641608596175</v>
      </c>
      <c r="C558" s="7" t="s">
        <v>33</v>
      </c>
    </row>
    <row r="559" spans="1:3" x14ac:dyDescent="0.2">
      <c r="A559" s="7">
        <v>557</v>
      </c>
      <c r="B559" s="7">
        <f t="shared" ca="1" si="8"/>
        <v>0.84079457682974701</v>
      </c>
      <c r="C559" s="7" t="s">
        <v>33</v>
      </c>
    </row>
    <row r="560" spans="1:3" x14ac:dyDescent="0.2">
      <c r="A560" s="7">
        <v>558</v>
      </c>
      <c r="B560" s="7">
        <f t="shared" ca="1" si="8"/>
        <v>0.59167948096228051</v>
      </c>
      <c r="C560" s="7" t="s">
        <v>34</v>
      </c>
    </row>
    <row r="561" spans="1:3" x14ac:dyDescent="0.2">
      <c r="A561" s="7">
        <v>559</v>
      </c>
      <c r="B561" s="7">
        <f t="shared" ca="1" si="8"/>
        <v>0.84062506391917302</v>
      </c>
      <c r="C561" s="7" t="s">
        <v>33</v>
      </c>
    </row>
    <row r="562" spans="1:3" x14ac:dyDescent="0.2">
      <c r="A562" s="7">
        <v>560</v>
      </c>
      <c r="B562" s="7">
        <f t="shared" ca="1" si="8"/>
        <v>0.56325241634280598</v>
      </c>
      <c r="C562" s="7" t="s">
        <v>34</v>
      </c>
    </row>
    <row r="563" spans="1:3" x14ac:dyDescent="0.2">
      <c r="A563" s="7">
        <v>561</v>
      </c>
      <c r="B563" s="7">
        <f t="shared" ca="1" si="8"/>
        <v>0.68291466335556184</v>
      </c>
      <c r="C563" s="7" t="s">
        <v>34</v>
      </c>
    </row>
    <row r="564" spans="1:3" x14ac:dyDescent="0.2">
      <c r="A564" s="7">
        <v>562</v>
      </c>
      <c r="B564" s="7">
        <f t="shared" ca="1" si="8"/>
        <v>0.75411466963288887</v>
      </c>
      <c r="C564" s="7" t="s">
        <v>34</v>
      </c>
    </row>
    <row r="565" spans="1:3" x14ac:dyDescent="0.2">
      <c r="A565" s="7">
        <v>563</v>
      </c>
      <c r="B565" s="7">
        <f t="shared" ca="1" si="8"/>
        <v>0.77616700373308245</v>
      </c>
      <c r="C565" s="7" t="s">
        <v>34</v>
      </c>
    </row>
    <row r="566" spans="1:3" x14ac:dyDescent="0.2">
      <c r="A566" s="7">
        <v>564</v>
      </c>
      <c r="B566" s="7">
        <f t="shared" ca="1" si="8"/>
        <v>0.7663767499637939</v>
      </c>
      <c r="C566" s="7" t="s">
        <v>34</v>
      </c>
    </row>
    <row r="567" spans="1:3" x14ac:dyDescent="0.2">
      <c r="A567" s="7">
        <v>565</v>
      </c>
      <c r="B567" s="7">
        <f t="shared" ca="1" si="8"/>
        <v>0.62795632708521831</v>
      </c>
      <c r="C567" s="7" t="s">
        <v>34</v>
      </c>
    </row>
    <row r="568" spans="1:3" x14ac:dyDescent="0.2">
      <c r="A568" s="7">
        <v>566</v>
      </c>
      <c r="B568" s="7">
        <f t="shared" ca="1" si="8"/>
        <v>0.68676474734702997</v>
      </c>
      <c r="C568" s="7" t="s">
        <v>33</v>
      </c>
    </row>
    <row r="569" spans="1:3" x14ac:dyDescent="0.2">
      <c r="A569" s="7">
        <v>567</v>
      </c>
      <c r="B569" s="7">
        <f t="shared" ca="1" si="8"/>
        <v>0.66453930835872765</v>
      </c>
      <c r="C569" s="7" t="s">
        <v>33</v>
      </c>
    </row>
    <row r="570" spans="1:3" x14ac:dyDescent="0.2">
      <c r="A570" s="7">
        <v>568</v>
      </c>
      <c r="B570" s="7">
        <f t="shared" ca="1" si="8"/>
        <v>0.80531923632467772</v>
      </c>
      <c r="C570" s="7" t="s">
        <v>33</v>
      </c>
    </row>
    <row r="571" spans="1:3" x14ac:dyDescent="0.2">
      <c r="A571" s="7">
        <v>569</v>
      </c>
      <c r="B571" s="7">
        <f t="shared" ca="1" si="8"/>
        <v>0.39512124346177668</v>
      </c>
      <c r="C571" s="7" t="s">
        <v>34</v>
      </c>
    </row>
    <row r="572" spans="1:3" x14ac:dyDescent="0.2">
      <c r="A572" s="7">
        <v>570</v>
      </c>
      <c r="B572" s="7">
        <f t="shared" ca="1" si="8"/>
        <v>0.61698452627417455</v>
      </c>
      <c r="C572" s="7" t="s">
        <v>33</v>
      </c>
    </row>
    <row r="573" spans="1:3" x14ac:dyDescent="0.2">
      <c r="A573" s="7">
        <v>571</v>
      </c>
      <c r="B573" s="7">
        <f t="shared" ca="1" si="8"/>
        <v>0.8431336320444951</v>
      </c>
      <c r="C573" s="7" t="s">
        <v>34</v>
      </c>
    </row>
    <row r="574" spans="1:3" x14ac:dyDescent="0.2">
      <c r="A574" s="7">
        <v>572</v>
      </c>
      <c r="B574" s="7">
        <f t="shared" ca="1" si="8"/>
        <v>0.5479747546791861</v>
      </c>
      <c r="C574" s="7" t="s">
        <v>33</v>
      </c>
    </row>
    <row r="575" spans="1:3" x14ac:dyDescent="0.2">
      <c r="A575" s="7">
        <v>573</v>
      </c>
      <c r="B575" s="7">
        <f t="shared" ca="1" si="8"/>
        <v>0.75423547071958952</v>
      </c>
      <c r="C575" s="7" t="s">
        <v>33</v>
      </c>
    </row>
    <row r="576" spans="1:3" x14ac:dyDescent="0.2">
      <c r="A576" s="7">
        <v>574</v>
      </c>
      <c r="B576" s="7">
        <f t="shared" ca="1" si="8"/>
        <v>0.79779640476831282</v>
      </c>
      <c r="C576" s="7" t="s">
        <v>33</v>
      </c>
    </row>
    <row r="577" spans="1:3" x14ac:dyDescent="0.2">
      <c r="A577" s="7">
        <v>575</v>
      </c>
      <c r="B577" s="7">
        <f t="shared" ca="1" si="8"/>
        <v>0.73795242946280215</v>
      </c>
      <c r="C577" s="7" t="s">
        <v>34</v>
      </c>
    </row>
    <row r="578" spans="1:3" x14ac:dyDescent="0.2">
      <c r="A578" s="7">
        <v>576</v>
      </c>
      <c r="B578" s="7">
        <f t="shared" ca="1" si="8"/>
        <v>0.52045439364433554</v>
      </c>
      <c r="C578" s="7" t="s">
        <v>34</v>
      </c>
    </row>
    <row r="579" spans="1:3" x14ac:dyDescent="0.2">
      <c r="A579" s="7">
        <v>577</v>
      </c>
      <c r="B579" s="7">
        <f t="shared" ref="B579:B642" ca="1" si="9">IF(C579="Bomb",_xlfn.NORM.INV(RAND(),0.7,0.1),_xlfn.NORM.INV(RAND(),0.6,0.15))</f>
        <v>0.90456451272463956</v>
      </c>
      <c r="C579" s="7" t="s">
        <v>34</v>
      </c>
    </row>
    <row r="580" spans="1:3" x14ac:dyDescent="0.2">
      <c r="A580" s="7">
        <v>578</v>
      </c>
      <c r="B580" s="7">
        <f t="shared" ca="1" si="9"/>
        <v>0.65472302606974275</v>
      </c>
      <c r="C580" s="7" t="s">
        <v>33</v>
      </c>
    </row>
    <row r="581" spans="1:3" x14ac:dyDescent="0.2">
      <c r="A581" s="7">
        <v>579</v>
      </c>
      <c r="B581" s="7">
        <f t="shared" ca="1" si="9"/>
        <v>0.79719247181927644</v>
      </c>
      <c r="C581" s="7" t="s">
        <v>33</v>
      </c>
    </row>
    <row r="582" spans="1:3" x14ac:dyDescent="0.2">
      <c r="A582" s="7">
        <v>580</v>
      </c>
      <c r="B582" s="7">
        <f t="shared" ca="1" si="9"/>
        <v>0.65938121552843132</v>
      </c>
      <c r="C582" s="7" t="s">
        <v>33</v>
      </c>
    </row>
    <row r="583" spans="1:3" x14ac:dyDescent="0.2">
      <c r="A583" s="7">
        <v>581</v>
      </c>
      <c r="B583" s="7">
        <f t="shared" ca="1" si="9"/>
        <v>0.33465584136208293</v>
      </c>
      <c r="C583" s="7" t="s">
        <v>34</v>
      </c>
    </row>
    <row r="584" spans="1:3" x14ac:dyDescent="0.2">
      <c r="A584" s="7">
        <v>582</v>
      </c>
      <c r="B584" s="7">
        <f t="shared" ca="1" si="9"/>
        <v>0.70724046109598548</v>
      </c>
      <c r="C584" s="7" t="s">
        <v>33</v>
      </c>
    </row>
    <row r="585" spans="1:3" x14ac:dyDescent="0.2">
      <c r="A585" s="7">
        <v>583</v>
      </c>
      <c r="B585" s="7">
        <f t="shared" ca="1" si="9"/>
        <v>0.6702941410574994</v>
      </c>
      <c r="C585" s="7" t="s">
        <v>34</v>
      </c>
    </row>
    <row r="586" spans="1:3" x14ac:dyDescent="0.2">
      <c r="A586" s="7">
        <v>584</v>
      </c>
      <c r="B586" s="7">
        <f t="shared" ca="1" si="9"/>
        <v>0.53646036367727967</v>
      </c>
      <c r="C586" s="7" t="s">
        <v>33</v>
      </c>
    </row>
    <row r="587" spans="1:3" x14ac:dyDescent="0.2">
      <c r="A587" s="7">
        <v>585</v>
      </c>
      <c r="B587" s="7">
        <f t="shared" ca="1" si="9"/>
        <v>0.62769320179080035</v>
      </c>
      <c r="C587" s="7" t="s">
        <v>34</v>
      </c>
    </row>
    <row r="588" spans="1:3" x14ac:dyDescent="0.2">
      <c r="A588" s="7">
        <v>586</v>
      </c>
      <c r="B588" s="7">
        <f t="shared" ca="1" si="9"/>
        <v>0.39834656320879547</v>
      </c>
      <c r="C588" s="7" t="s">
        <v>34</v>
      </c>
    </row>
    <row r="589" spans="1:3" x14ac:dyDescent="0.2">
      <c r="A589" s="7">
        <v>587</v>
      </c>
      <c r="B589" s="7">
        <f t="shared" ca="1" si="9"/>
        <v>0.5084455963320238</v>
      </c>
      <c r="C589" s="7" t="s">
        <v>33</v>
      </c>
    </row>
    <row r="590" spans="1:3" x14ac:dyDescent="0.2">
      <c r="A590" s="7">
        <v>588</v>
      </c>
      <c r="B590" s="7">
        <f t="shared" ca="1" si="9"/>
        <v>0.5101887493085363</v>
      </c>
      <c r="C590" s="7" t="s">
        <v>34</v>
      </c>
    </row>
    <row r="591" spans="1:3" x14ac:dyDescent="0.2">
      <c r="A591" s="7">
        <v>589</v>
      </c>
      <c r="B591" s="7">
        <f t="shared" ca="1" si="9"/>
        <v>0.56622774134230369</v>
      </c>
      <c r="C591" s="7" t="s">
        <v>34</v>
      </c>
    </row>
    <row r="592" spans="1:3" x14ac:dyDescent="0.2">
      <c r="A592" s="7">
        <v>590</v>
      </c>
      <c r="B592" s="7">
        <f t="shared" ca="1" si="9"/>
        <v>0.68754304532107546</v>
      </c>
      <c r="C592" s="7" t="s">
        <v>33</v>
      </c>
    </row>
    <row r="593" spans="1:3" x14ac:dyDescent="0.2">
      <c r="A593" s="7">
        <v>591</v>
      </c>
      <c r="B593" s="7">
        <f t="shared" ca="1" si="9"/>
        <v>0.63292159856690688</v>
      </c>
      <c r="C593" s="7" t="s">
        <v>34</v>
      </c>
    </row>
    <row r="594" spans="1:3" x14ac:dyDescent="0.2">
      <c r="A594" s="7">
        <v>592</v>
      </c>
      <c r="B594" s="7">
        <f t="shared" ca="1" si="9"/>
        <v>0.47788552438519782</v>
      </c>
      <c r="C594" s="7" t="s">
        <v>33</v>
      </c>
    </row>
    <row r="595" spans="1:3" x14ac:dyDescent="0.2">
      <c r="A595" s="7">
        <v>593</v>
      </c>
      <c r="B595" s="7">
        <f t="shared" ca="1" si="9"/>
        <v>0.81231084688948618</v>
      </c>
      <c r="C595" s="7" t="s">
        <v>34</v>
      </c>
    </row>
    <row r="596" spans="1:3" x14ac:dyDescent="0.2">
      <c r="A596" s="7">
        <v>594</v>
      </c>
      <c r="B596" s="7">
        <f t="shared" ca="1" si="9"/>
        <v>0.5671357341413219</v>
      </c>
      <c r="C596" s="7" t="s">
        <v>33</v>
      </c>
    </row>
    <row r="597" spans="1:3" x14ac:dyDescent="0.2">
      <c r="A597" s="7">
        <v>595</v>
      </c>
      <c r="B597" s="7">
        <f t="shared" ca="1" si="9"/>
        <v>0.64945818996332338</v>
      </c>
      <c r="C597" s="7" t="s">
        <v>33</v>
      </c>
    </row>
    <row r="598" spans="1:3" x14ac:dyDescent="0.2">
      <c r="A598" s="7">
        <v>596</v>
      </c>
      <c r="B598" s="7">
        <f t="shared" ca="1" si="9"/>
        <v>0.67014341352107409</v>
      </c>
      <c r="C598" s="7" t="s">
        <v>33</v>
      </c>
    </row>
    <row r="599" spans="1:3" x14ac:dyDescent="0.2">
      <c r="A599" s="7">
        <v>597</v>
      </c>
      <c r="B599" s="7">
        <f t="shared" ca="1" si="9"/>
        <v>0.68008619285447336</v>
      </c>
      <c r="C599" s="7" t="s">
        <v>33</v>
      </c>
    </row>
    <row r="600" spans="1:3" x14ac:dyDescent="0.2">
      <c r="A600" s="7">
        <v>598</v>
      </c>
      <c r="B600" s="7">
        <f t="shared" ca="1" si="9"/>
        <v>0.87504511808988261</v>
      </c>
      <c r="C600" s="7" t="s">
        <v>34</v>
      </c>
    </row>
    <row r="601" spans="1:3" x14ac:dyDescent="0.2">
      <c r="A601" s="7">
        <v>599</v>
      </c>
      <c r="B601" s="7">
        <f t="shared" ca="1" si="9"/>
        <v>0.60373961921832409</v>
      </c>
      <c r="C601" s="7" t="s">
        <v>33</v>
      </c>
    </row>
    <row r="602" spans="1:3" x14ac:dyDescent="0.2">
      <c r="A602" s="7">
        <v>600</v>
      </c>
      <c r="B602" s="7">
        <f t="shared" ca="1" si="9"/>
        <v>0.77312330168923094</v>
      </c>
      <c r="C602" s="7" t="s">
        <v>33</v>
      </c>
    </row>
    <row r="603" spans="1:3" x14ac:dyDescent="0.2">
      <c r="A603" s="7">
        <v>601</v>
      </c>
      <c r="B603" s="7">
        <f t="shared" ca="1" si="9"/>
        <v>0.74808638067219557</v>
      </c>
      <c r="C603" s="7" t="s">
        <v>34</v>
      </c>
    </row>
    <row r="604" spans="1:3" x14ac:dyDescent="0.2">
      <c r="A604" s="7">
        <v>602</v>
      </c>
      <c r="B604" s="7">
        <f t="shared" ca="1" si="9"/>
        <v>0.21198088629823691</v>
      </c>
      <c r="C604" s="7" t="s">
        <v>34</v>
      </c>
    </row>
    <row r="605" spans="1:3" x14ac:dyDescent="0.2">
      <c r="A605" s="7">
        <v>603</v>
      </c>
      <c r="B605" s="7">
        <f t="shared" ca="1" si="9"/>
        <v>0.68540096946393103</v>
      </c>
      <c r="C605" s="7" t="s">
        <v>34</v>
      </c>
    </row>
    <row r="606" spans="1:3" x14ac:dyDescent="0.2">
      <c r="A606" s="7">
        <v>604</v>
      </c>
      <c r="B606" s="7">
        <f t="shared" ca="1" si="9"/>
        <v>0.8043278930451413</v>
      </c>
      <c r="C606" s="7" t="s">
        <v>33</v>
      </c>
    </row>
    <row r="607" spans="1:3" x14ac:dyDescent="0.2">
      <c r="A607" s="7">
        <v>605</v>
      </c>
      <c r="B607" s="7">
        <f t="shared" ca="1" si="9"/>
        <v>0.69410129489293759</v>
      </c>
      <c r="C607" s="7" t="s">
        <v>34</v>
      </c>
    </row>
    <row r="608" spans="1:3" x14ac:dyDescent="0.2">
      <c r="A608" s="7">
        <v>606</v>
      </c>
      <c r="B608" s="7">
        <f t="shared" ca="1" si="9"/>
        <v>0.63583811911613408</v>
      </c>
      <c r="C608" s="7" t="s">
        <v>33</v>
      </c>
    </row>
    <row r="609" spans="1:3" x14ac:dyDescent="0.2">
      <c r="A609" s="7">
        <v>607</v>
      </c>
      <c r="B609" s="7">
        <f t="shared" ca="1" si="9"/>
        <v>0.61233159008417282</v>
      </c>
      <c r="C609" s="7" t="s">
        <v>34</v>
      </c>
    </row>
    <row r="610" spans="1:3" x14ac:dyDescent="0.2">
      <c r="A610" s="7">
        <v>608</v>
      </c>
      <c r="B610" s="7">
        <f t="shared" ca="1" si="9"/>
        <v>0.64345698678336694</v>
      </c>
      <c r="C610" s="7" t="s">
        <v>33</v>
      </c>
    </row>
    <row r="611" spans="1:3" x14ac:dyDescent="0.2">
      <c r="A611" s="7">
        <v>609</v>
      </c>
      <c r="B611" s="7">
        <f t="shared" ca="1" si="9"/>
        <v>0.68708974047273952</v>
      </c>
      <c r="C611" s="7" t="s">
        <v>34</v>
      </c>
    </row>
    <row r="612" spans="1:3" x14ac:dyDescent="0.2">
      <c r="A612" s="7">
        <v>610</v>
      </c>
      <c r="B612" s="7">
        <f t="shared" ca="1" si="9"/>
        <v>0.30736300126296551</v>
      </c>
      <c r="C612" s="7" t="s">
        <v>34</v>
      </c>
    </row>
    <row r="613" spans="1:3" x14ac:dyDescent="0.2">
      <c r="A613" s="7">
        <v>611</v>
      </c>
      <c r="B613" s="7">
        <f t="shared" ca="1" si="9"/>
        <v>0.87920222176746621</v>
      </c>
      <c r="C613" s="7" t="s">
        <v>33</v>
      </c>
    </row>
    <row r="614" spans="1:3" x14ac:dyDescent="0.2">
      <c r="A614" s="7">
        <v>612</v>
      </c>
      <c r="B614" s="7">
        <f t="shared" ca="1" si="9"/>
        <v>0.73645042236828484</v>
      </c>
      <c r="C614" s="7" t="s">
        <v>33</v>
      </c>
    </row>
    <row r="615" spans="1:3" x14ac:dyDescent="0.2">
      <c r="A615" s="7">
        <v>613</v>
      </c>
      <c r="B615" s="7">
        <f t="shared" ca="1" si="9"/>
        <v>0.84882899499000031</v>
      </c>
      <c r="C615" s="7" t="s">
        <v>34</v>
      </c>
    </row>
    <row r="616" spans="1:3" x14ac:dyDescent="0.2">
      <c r="A616" s="7">
        <v>614</v>
      </c>
      <c r="B616" s="7">
        <f t="shared" ca="1" si="9"/>
        <v>0.61759015142833706</v>
      </c>
      <c r="C616" s="7" t="s">
        <v>34</v>
      </c>
    </row>
    <row r="617" spans="1:3" x14ac:dyDescent="0.2">
      <c r="A617" s="7">
        <v>615</v>
      </c>
      <c r="B617" s="7">
        <f t="shared" ca="1" si="9"/>
        <v>0.30001311947701487</v>
      </c>
      <c r="C617" s="7" t="s">
        <v>34</v>
      </c>
    </row>
    <row r="618" spans="1:3" x14ac:dyDescent="0.2">
      <c r="A618" s="7">
        <v>616</v>
      </c>
      <c r="B618" s="7">
        <f t="shared" ca="1" si="9"/>
        <v>0.81306627612228977</v>
      </c>
      <c r="C618" s="7" t="s">
        <v>33</v>
      </c>
    </row>
    <row r="619" spans="1:3" x14ac:dyDescent="0.2">
      <c r="A619" s="7">
        <v>617</v>
      </c>
      <c r="B619" s="7">
        <f t="shared" ca="1" si="9"/>
        <v>0.57025130023411075</v>
      </c>
      <c r="C619" s="7" t="s">
        <v>33</v>
      </c>
    </row>
    <row r="620" spans="1:3" x14ac:dyDescent="0.2">
      <c r="A620" s="7">
        <v>618</v>
      </c>
      <c r="B620" s="7">
        <f t="shared" ca="1" si="9"/>
        <v>0.6086430074060688</v>
      </c>
      <c r="C620" s="7" t="s">
        <v>33</v>
      </c>
    </row>
    <row r="621" spans="1:3" x14ac:dyDescent="0.2">
      <c r="A621" s="7">
        <v>619</v>
      </c>
      <c r="B621" s="7">
        <f t="shared" ca="1" si="9"/>
        <v>0.47017231409904575</v>
      </c>
      <c r="C621" s="7" t="s">
        <v>34</v>
      </c>
    </row>
    <row r="622" spans="1:3" x14ac:dyDescent="0.2">
      <c r="A622" s="7">
        <v>620</v>
      </c>
      <c r="B622" s="7">
        <f t="shared" ca="1" si="9"/>
        <v>0.5409166132698362</v>
      </c>
      <c r="C622" s="7" t="s">
        <v>34</v>
      </c>
    </row>
    <row r="623" spans="1:3" x14ac:dyDescent="0.2">
      <c r="A623" s="7">
        <v>621</v>
      </c>
      <c r="B623" s="7">
        <f t="shared" ca="1" si="9"/>
        <v>0.85458748403550833</v>
      </c>
      <c r="C623" s="7" t="s">
        <v>33</v>
      </c>
    </row>
    <row r="624" spans="1:3" x14ac:dyDescent="0.2">
      <c r="A624" s="7">
        <v>622</v>
      </c>
      <c r="B624" s="7">
        <f t="shared" ca="1" si="9"/>
        <v>0.76148474807380828</v>
      </c>
      <c r="C624" s="7" t="s">
        <v>33</v>
      </c>
    </row>
    <row r="625" spans="1:3" x14ac:dyDescent="0.2">
      <c r="A625" s="7">
        <v>623</v>
      </c>
      <c r="B625" s="7">
        <f t="shared" ca="1" si="9"/>
        <v>0.71574778122403182</v>
      </c>
      <c r="C625" s="7" t="s">
        <v>33</v>
      </c>
    </row>
    <row r="626" spans="1:3" x14ac:dyDescent="0.2">
      <c r="A626" s="7">
        <v>624</v>
      </c>
      <c r="B626" s="7">
        <f t="shared" ca="1" si="9"/>
        <v>0.50753363514137517</v>
      </c>
      <c r="C626" s="7" t="s">
        <v>34</v>
      </c>
    </row>
    <row r="627" spans="1:3" x14ac:dyDescent="0.2">
      <c r="A627" s="7">
        <v>625</v>
      </c>
      <c r="B627" s="7">
        <f t="shared" ca="1" si="9"/>
        <v>0.74422234819527677</v>
      </c>
      <c r="C627" s="7" t="s">
        <v>33</v>
      </c>
    </row>
    <row r="628" spans="1:3" x14ac:dyDescent="0.2">
      <c r="A628" s="7">
        <v>626</v>
      </c>
      <c r="B628" s="7">
        <f t="shared" ca="1" si="9"/>
        <v>0.50804614403300175</v>
      </c>
      <c r="C628" s="7" t="s">
        <v>34</v>
      </c>
    </row>
    <row r="629" spans="1:3" x14ac:dyDescent="0.2">
      <c r="A629" s="7">
        <v>627</v>
      </c>
      <c r="B629" s="7">
        <f t="shared" ca="1" si="9"/>
        <v>0.48857173836376722</v>
      </c>
      <c r="C629" s="7" t="s">
        <v>34</v>
      </c>
    </row>
    <row r="630" spans="1:3" x14ac:dyDescent="0.2">
      <c r="A630" s="7">
        <v>628</v>
      </c>
      <c r="B630" s="7">
        <f t="shared" ca="1" si="9"/>
        <v>0.579696408224884</v>
      </c>
      <c r="C630" s="7" t="s">
        <v>34</v>
      </c>
    </row>
    <row r="631" spans="1:3" x14ac:dyDescent="0.2">
      <c r="A631" s="7">
        <v>629</v>
      </c>
      <c r="B631" s="7">
        <f t="shared" ca="1" si="9"/>
        <v>0.61920353026463004</v>
      </c>
      <c r="C631" s="7" t="s">
        <v>34</v>
      </c>
    </row>
    <row r="632" spans="1:3" x14ac:dyDescent="0.2">
      <c r="A632" s="7">
        <v>630</v>
      </c>
      <c r="B632" s="7">
        <f t="shared" ca="1" si="9"/>
        <v>0.73249411613294502</v>
      </c>
      <c r="C632" s="7" t="s">
        <v>33</v>
      </c>
    </row>
    <row r="633" spans="1:3" x14ac:dyDescent="0.2">
      <c r="A633" s="7">
        <v>631</v>
      </c>
      <c r="B633" s="7">
        <f t="shared" ca="1" si="9"/>
        <v>0.68865785117863421</v>
      </c>
      <c r="C633" s="7" t="s">
        <v>33</v>
      </c>
    </row>
    <row r="634" spans="1:3" x14ac:dyDescent="0.2">
      <c r="A634" s="7">
        <v>632</v>
      </c>
      <c r="B634" s="7">
        <f t="shared" ca="1" si="9"/>
        <v>0.66357660970400589</v>
      </c>
      <c r="C634" s="7" t="s">
        <v>34</v>
      </c>
    </row>
    <row r="635" spans="1:3" x14ac:dyDescent="0.2">
      <c r="A635" s="7">
        <v>633</v>
      </c>
      <c r="B635" s="7">
        <f t="shared" ca="1" si="9"/>
        <v>0.76705508704207914</v>
      </c>
      <c r="C635" s="7" t="s">
        <v>33</v>
      </c>
    </row>
    <row r="636" spans="1:3" x14ac:dyDescent="0.2">
      <c r="A636" s="7">
        <v>634</v>
      </c>
      <c r="B636" s="7">
        <f t="shared" ca="1" si="9"/>
        <v>0.53857282181056976</v>
      </c>
      <c r="C636" s="7" t="s">
        <v>33</v>
      </c>
    </row>
    <row r="637" spans="1:3" x14ac:dyDescent="0.2">
      <c r="A637" s="7">
        <v>635</v>
      </c>
      <c r="B637" s="7">
        <f t="shared" ca="1" si="9"/>
        <v>0.67653469411263911</v>
      </c>
      <c r="C637" s="7" t="s">
        <v>33</v>
      </c>
    </row>
    <row r="638" spans="1:3" x14ac:dyDescent="0.2">
      <c r="A638" s="7">
        <v>636</v>
      </c>
      <c r="B638" s="7">
        <f t="shared" ca="1" si="9"/>
        <v>0.65193152301941037</v>
      </c>
      <c r="C638" s="7" t="s">
        <v>34</v>
      </c>
    </row>
    <row r="639" spans="1:3" x14ac:dyDescent="0.2">
      <c r="A639" s="7">
        <v>637</v>
      </c>
      <c r="B639" s="7">
        <f t="shared" ca="1" si="9"/>
        <v>0.45056767289472011</v>
      </c>
      <c r="C639" s="7" t="s">
        <v>34</v>
      </c>
    </row>
    <row r="640" spans="1:3" x14ac:dyDescent="0.2">
      <c r="A640" s="7">
        <v>638</v>
      </c>
      <c r="B640" s="7">
        <f t="shared" ca="1" si="9"/>
        <v>0.74145905938904644</v>
      </c>
      <c r="C640" s="7" t="s">
        <v>33</v>
      </c>
    </row>
    <row r="641" spans="1:3" x14ac:dyDescent="0.2">
      <c r="A641" s="7">
        <v>639</v>
      </c>
      <c r="B641" s="7">
        <f t="shared" ca="1" si="9"/>
        <v>0.70779133672469585</v>
      </c>
      <c r="C641" s="7" t="s">
        <v>34</v>
      </c>
    </row>
    <row r="642" spans="1:3" x14ac:dyDescent="0.2">
      <c r="A642" s="7">
        <v>640</v>
      </c>
      <c r="B642" s="7">
        <f t="shared" ca="1" si="9"/>
        <v>0.66339417756219188</v>
      </c>
      <c r="C642" s="7" t="s">
        <v>33</v>
      </c>
    </row>
    <row r="643" spans="1:3" x14ac:dyDescent="0.2">
      <c r="A643" s="7">
        <v>641</v>
      </c>
      <c r="B643" s="7">
        <f t="shared" ref="B643:B706" ca="1" si="10">IF(C643="Bomb",_xlfn.NORM.INV(RAND(),0.7,0.1),_xlfn.NORM.INV(RAND(),0.6,0.15))</f>
        <v>0.59425476959075829</v>
      </c>
      <c r="C643" s="7" t="s">
        <v>33</v>
      </c>
    </row>
    <row r="644" spans="1:3" x14ac:dyDescent="0.2">
      <c r="A644" s="7">
        <v>642</v>
      </c>
      <c r="B644" s="7">
        <f t="shared" ca="1" si="10"/>
        <v>0.49746868597314847</v>
      </c>
      <c r="C644" s="7" t="s">
        <v>34</v>
      </c>
    </row>
    <row r="645" spans="1:3" x14ac:dyDescent="0.2">
      <c r="A645" s="7">
        <v>643</v>
      </c>
      <c r="B645" s="7">
        <f t="shared" ca="1" si="10"/>
        <v>0.78427238069035243</v>
      </c>
      <c r="C645" s="7" t="s">
        <v>33</v>
      </c>
    </row>
    <row r="646" spans="1:3" x14ac:dyDescent="0.2">
      <c r="A646" s="7">
        <v>644</v>
      </c>
      <c r="B646" s="7">
        <f t="shared" ca="1" si="10"/>
        <v>0.38413619704896218</v>
      </c>
      <c r="C646" s="7" t="s">
        <v>34</v>
      </c>
    </row>
    <row r="647" spans="1:3" x14ac:dyDescent="0.2">
      <c r="A647" s="7">
        <v>645</v>
      </c>
      <c r="B647" s="7">
        <f t="shared" ca="1" si="10"/>
        <v>0.6073488719652772</v>
      </c>
      <c r="C647" s="7" t="s">
        <v>34</v>
      </c>
    </row>
    <row r="648" spans="1:3" x14ac:dyDescent="0.2">
      <c r="A648" s="7">
        <v>646</v>
      </c>
      <c r="B648" s="7">
        <f t="shared" ca="1" si="10"/>
        <v>0.78887552973236985</v>
      </c>
      <c r="C648" s="7" t="s">
        <v>34</v>
      </c>
    </row>
    <row r="649" spans="1:3" x14ac:dyDescent="0.2">
      <c r="A649" s="7">
        <v>647</v>
      </c>
      <c r="B649" s="7">
        <f t="shared" ca="1" si="10"/>
        <v>0.81359647602287666</v>
      </c>
      <c r="C649" s="7" t="s">
        <v>33</v>
      </c>
    </row>
    <row r="650" spans="1:3" x14ac:dyDescent="0.2">
      <c r="A650" s="7">
        <v>648</v>
      </c>
      <c r="B650" s="7">
        <f t="shared" ca="1" si="10"/>
        <v>0.80828111851998985</v>
      </c>
      <c r="C650" s="7" t="s">
        <v>33</v>
      </c>
    </row>
    <row r="651" spans="1:3" x14ac:dyDescent="0.2">
      <c r="A651" s="7">
        <v>649</v>
      </c>
      <c r="B651" s="7">
        <f t="shared" ca="1" si="10"/>
        <v>0.80881414587008016</v>
      </c>
      <c r="C651" s="7" t="s">
        <v>33</v>
      </c>
    </row>
    <row r="652" spans="1:3" x14ac:dyDescent="0.2">
      <c r="A652" s="7">
        <v>650</v>
      </c>
      <c r="B652" s="7">
        <f t="shared" ca="1" si="10"/>
        <v>0.58822376876845617</v>
      </c>
      <c r="C652" s="7" t="s">
        <v>33</v>
      </c>
    </row>
    <row r="653" spans="1:3" x14ac:dyDescent="0.2">
      <c r="A653" s="7">
        <v>651</v>
      </c>
      <c r="B653" s="7">
        <f t="shared" ca="1" si="10"/>
        <v>0.26238807843817147</v>
      </c>
      <c r="C653" s="7" t="s">
        <v>34</v>
      </c>
    </row>
    <row r="654" spans="1:3" x14ac:dyDescent="0.2">
      <c r="A654" s="7">
        <v>652</v>
      </c>
      <c r="B654" s="7">
        <f t="shared" ca="1" si="10"/>
        <v>0.74754323682684354</v>
      </c>
      <c r="C654" s="7" t="s">
        <v>34</v>
      </c>
    </row>
    <row r="655" spans="1:3" x14ac:dyDescent="0.2">
      <c r="A655" s="7">
        <v>653</v>
      </c>
      <c r="B655" s="7">
        <f t="shared" ca="1" si="10"/>
        <v>0.67342447331555244</v>
      </c>
      <c r="C655" s="7" t="s">
        <v>34</v>
      </c>
    </row>
    <row r="656" spans="1:3" x14ac:dyDescent="0.2">
      <c r="A656" s="7">
        <v>654</v>
      </c>
      <c r="B656" s="7">
        <f t="shared" ca="1" si="10"/>
        <v>0.99695251410318564</v>
      </c>
      <c r="C656" s="7" t="s">
        <v>34</v>
      </c>
    </row>
    <row r="657" spans="1:3" x14ac:dyDescent="0.2">
      <c r="A657" s="7">
        <v>655</v>
      </c>
      <c r="B657" s="7">
        <f t="shared" ca="1" si="10"/>
        <v>0.26169996510541338</v>
      </c>
      <c r="C657" s="7" t="s">
        <v>34</v>
      </c>
    </row>
    <row r="658" spans="1:3" x14ac:dyDescent="0.2">
      <c r="A658" s="7">
        <v>656</v>
      </c>
      <c r="B658" s="7">
        <f t="shared" ca="1" si="10"/>
        <v>0.64362772802508728</v>
      </c>
      <c r="C658" s="7" t="s">
        <v>34</v>
      </c>
    </row>
    <row r="659" spans="1:3" x14ac:dyDescent="0.2">
      <c r="A659" s="7">
        <v>657</v>
      </c>
      <c r="B659" s="7">
        <f t="shared" ca="1" si="10"/>
        <v>0.77476177814798086</v>
      </c>
      <c r="C659" s="7" t="s">
        <v>33</v>
      </c>
    </row>
    <row r="660" spans="1:3" x14ac:dyDescent="0.2">
      <c r="A660" s="7">
        <v>658</v>
      </c>
      <c r="B660" s="7">
        <f t="shared" ca="1" si="10"/>
        <v>0.76319302448940307</v>
      </c>
      <c r="C660" s="7" t="s">
        <v>34</v>
      </c>
    </row>
    <row r="661" spans="1:3" x14ac:dyDescent="0.2">
      <c r="A661" s="7">
        <v>659</v>
      </c>
      <c r="B661" s="7">
        <f t="shared" ca="1" si="10"/>
        <v>0.65040141915585237</v>
      </c>
      <c r="C661" s="7" t="s">
        <v>33</v>
      </c>
    </row>
    <row r="662" spans="1:3" x14ac:dyDescent="0.2">
      <c r="A662" s="7">
        <v>660</v>
      </c>
      <c r="B662" s="7">
        <f t="shared" ca="1" si="10"/>
        <v>0.49661202326537085</v>
      </c>
      <c r="C662" s="7" t="s">
        <v>34</v>
      </c>
    </row>
    <row r="663" spans="1:3" x14ac:dyDescent="0.2">
      <c r="A663" s="7">
        <v>661</v>
      </c>
      <c r="B663" s="7">
        <f t="shared" ca="1" si="10"/>
        <v>0.679933785891779</v>
      </c>
      <c r="C663" s="7" t="s">
        <v>33</v>
      </c>
    </row>
    <row r="664" spans="1:3" x14ac:dyDescent="0.2">
      <c r="A664" s="7">
        <v>662</v>
      </c>
      <c r="B664" s="7">
        <f t="shared" ca="1" si="10"/>
        <v>0.50797371252337864</v>
      </c>
      <c r="C664" s="7" t="s">
        <v>34</v>
      </c>
    </row>
    <row r="665" spans="1:3" x14ac:dyDescent="0.2">
      <c r="A665" s="7">
        <v>663</v>
      </c>
      <c r="B665" s="7">
        <f t="shared" ca="1" si="10"/>
        <v>0.47280719096121582</v>
      </c>
      <c r="C665" s="7" t="s">
        <v>34</v>
      </c>
    </row>
    <row r="666" spans="1:3" x14ac:dyDescent="0.2">
      <c r="A666" s="7">
        <v>664</v>
      </c>
      <c r="B666" s="7">
        <f t="shared" ca="1" si="10"/>
        <v>0.70921783394598026</v>
      </c>
      <c r="C666" s="7" t="s">
        <v>33</v>
      </c>
    </row>
    <row r="667" spans="1:3" x14ac:dyDescent="0.2">
      <c r="A667" s="7">
        <v>665</v>
      </c>
      <c r="B667" s="7">
        <f t="shared" ca="1" si="10"/>
        <v>0.47000468254469779</v>
      </c>
      <c r="C667" s="7" t="s">
        <v>34</v>
      </c>
    </row>
    <row r="668" spans="1:3" x14ac:dyDescent="0.2">
      <c r="A668" s="7">
        <v>666</v>
      </c>
      <c r="B668" s="7">
        <f t="shared" ca="1" si="10"/>
        <v>0.62939912612479676</v>
      </c>
      <c r="C668" s="7" t="s">
        <v>34</v>
      </c>
    </row>
    <row r="669" spans="1:3" x14ac:dyDescent="0.2">
      <c r="A669" s="7">
        <v>667</v>
      </c>
      <c r="B669" s="7">
        <f t="shared" ca="1" si="10"/>
        <v>0.88977623356401825</v>
      </c>
      <c r="C669" s="7" t="s">
        <v>33</v>
      </c>
    </row>
    <row r="670" spans="1:3" x14ac:dyDescent="0.2">
      <c r="A670" s="7">
        <v>668</v>
      </c>
      <c r="B670" s="7">
        <f t="shared" ca="1" si="10"/>
        <v>0.47057076808722598</v>
      </c>
      <c r="C670" s="7" t="s">
        <v>34</v>
      </c>
    </row>
    <row r="671" spans="1:3" x14ac:dyDescent="0.2">
      <c r="A671" s="7">
        <v>669</v>
      </c>
      <c r="B671" s="7">
        <f t="shared" ca="1" si="10"/>
        <v>0.92964054137123475</v>
      </c>
      <c r="C671" s="7" t="s">
        <v>34</v>
      </c>
    </row>
    <row r="672" spans="1:3" x14ac:dyDescent="0.2">
      <c r="A672" s="7">
        <v>670</v>
      </c>
      <c r="B672" s="7">
        <f t="shared" ca="1" si="10"/>
        <v>0.44627431428601472</v>
      </c>
      <c r="C672" s="7" t="s">
        <v>34</v>
      </c>
    </row>
    <row r="673" spans="1:3" x14ac:dyDescent="0.2">
      <c r="A673" s="7">
        <v>671</v>
      </c>
      <c r="B673" s="7">
        <f t="shared" ca="1" si="10"/>
        <v>0.79018961906671858</v>
      </c>
      <c r="C673" s="7" t="s">
        <v>34</v>
      </c>
    </row>
    <row r="674" spans="1:3" x14ac:dyDescent="0.2">
      <c r="A674" s="7">
        <v>672</v>
      </c>
      <c r="B674" s="7">
        <f t="shared" ca="1" si="10"/>
        <v>0.58681730370599416</v>
      </c>
      <c r="C674" s="7" t="s">
        <v>34</v>
      </c>
    </row>
    <row r="675" spans="1:3" x14ac:dyDescent="0.2">
      <c r="A675" s="7">
        <v>673</v>
      </c>
      <c r="B675" s="7">
        <f t="shared" ca="1" si="10"/>
        <v>0.48125076176408754</v>
      </c>
      <c r="C675" s="7" t="s">
        <v>34</v>
      </c>
    </row>
    <row r="676" spans="1:3" x14ac:dyDescent="0.2">
      <c r="A676" s="7">
        <v>674</v>
      </c>
      <c r="B676" s="7">
        <f t="shared" ca="1" si="10"/>
        <v>0.78494953318958793</v>
      </c>
      <c r="C676" s="7" t="s">
        <v>33</v>
      </c>
    </row>
    <row r="677" spans="1:3" x14ac:dyDescent="0.2">
      <c r="A677" s="7">
        <v>675</v>
      </c>
      <c r="B677" s="7">
        <f t="shared" ca="1" si="10"/>
        <v>0.77946249393630074</v>
      </c>
      <c r="C677" s="7" t="s">
        <v>34</v>
      </c>
    </row>
    <row r="678" spans="1:3" x14ac:dyDescent="0.2">
      <c r="A678" s="7">
        <v>676</v>
      </c>
      <c r="B678" s="7">
        <f t="shared" ca="1" si="10"/>
        <v>0.67051504972116072</v>
      </c>
      <c r="C678" s="7" t="s">
        <v>33</v>
      </c>
    </row>
    <row r="679" spans="1:3" x14ac:dyDescent="0.2">
      <c r="A679" s="7">
        <v>677</v>
      </c>
      <c r="B679" s="7">
        <f t="shared" ca="1" si="10"/>
        <v>0.80164717004209596</v>
      </c>
      <c r="C679" s="7" t="s">
        <v>34</v>
      </c>
    </row>
    <row r="680" spans="1:3" x14ac:dyDescent="0.2">
      <c r="A680" s="7">
        <v>678</v>
      </c>
      <c r="B680" s="7">
        <f t="shared" ca="1" si="10"/>
        <v>0.65982783510807252</v>
      </c>
      <c r="C680" s="7" t="s">
        <v>33</v>
      </c>
    </row>
    <row r="681" spans="1:3" x14ac:dyDescent="0.2">
      <c r="A681" s="7">
        <v>679</v>
      </c>
      <c r="B681" s="7">
        <f t="shared" ca="1" si="10"/>
        <v>0.39081278773671185</v>
      </c>
      <c r="C681" s="7" t="s">
        <v>34</v>
      </c>
    </row>
    <row r="682" spans="1:3" x14ac:dyDescent="0.2">
      <c r="A682" s="7">
        <v>680</v>
      </c>
      <c r="B682" s="7">
        <f t="shared" ca="1" si="10"/>
        <v>0.50623097222461644</v>
      </c>
      <c r="C682" s="7" t="s">
        <v>34</v>
      </c>
    </row>
    <row r="683" spans="1:3" x14ac:dyDescent="0.2">
      <c r="A683" s="7">
        <v>681</v>
      </c>
      <c r="B683" s="7">
        <f t="shared" ca="1" si="10"/>
        <v>0.83720389329683775</v>
      </c>
      <c r="C683" s="7" t="s">
        <v>34</v>
      </c>
    </row>
    <row r="684" spans="1:3" x14ac:dyDescent="0.2">
      <c r="A684" s="7">
        <v>682</v>
      </c>
      <c r="B684" s="7">
        <f t="shared" ca="1" si="10"/>
        <v>0.68851209089702781</v>
      </c>
      <c r="C684" s="7" t="s">
        <v>34</v>
      </c>
    </row>
    <row r="685" spans="1:3" x14ac:dyDescent="0.2">
      <c r="A685" s="7">
        <v>683</v>
      </c>
      <c r="B685" s="7">
        <f t="shared" ca="1" si="10"/>
        <v>0.36561844486681949</v>
      </c>
      <c r="C685" s="7" t="s">
        <v>34</v>
      </c>
    </row>
    <row r="686" spans="1:3" x14ac:dyDescent="0.2">
      <c r="A686" s="7">
        <v>684</v>
      </c>
      <c r="B686" s="7">
        <f t="shared" ca="1" si="10"/>
        <v>0.30933070835691417</v>
      </c>
      <c r="C686" s="7" t="s">
        <v>34</v>
      </c>
    </row>
    <row r="687" spans="1:3" x14ac:dyDescent="0.2">
      <c r="A687" s="7">
        <v>685</v>
      </c>
      <c r="B687" s="7">
        <f t="shared" ca="1" si="10"/>
        <v>0.55830293649269136</v>
      </c>
      <c r="C687" s="7" t="s">
        <v>33</v>
      </c>
    </row>
    <row r="688" spans="1:3" x14ac:dyDescent="0.2">
      <c r="A688" s="7">
        <v>686</v>
      </c>
      <c r="B688" s="7">
        <f t="shared" ca="1" si="10"/>
        <v>0.55127583386255297</v>
      </c>
      <c r="C688" s="7" t="s">
        <v>34</v>
      </c>
    </row>
    <row r="689" spans="1:3" x14ac:dyDescent="0.2">
      <c r="A689" s="7">
        <v>687</v>
      </c>
      <c r="B689" s="7">
        <f t="shared" ca="1" si="10"/>
        <v>0.46814477349451411</v>
      </c>
      <c r="C689" s="7" t="s">
        <v>34</v>
      </c>
    </row>
    <row r="690" spans="1:3" x14ac:dyDescent="0.2">
      <c r="A690" s="7">
        <v>688</v>
      </c>
      <c r="B690" s="7">
        <f t="shared" ca="1" si="10"/>
        <v>0.41958591423015845</v>
      </c>
      <c r="C690" s="7" t="s">
        <v>34</v>
      </c>
    </row>
    <row r="691" spans="1:3" x14ac:dyDescent="0.2">
      <c r="A691" s="7">
        <v>689</v>
      </c>
      <c r="B691" s="7">
        <f t="shared" ca="1" si="10"/>
        <v>0.45457212121968132</v>
      </c>
      <c r="C691" s="7" t="s">
        <v>34</v>
      </c>
    </row>
    <row r="692" spans="1:3" x14ac:dyDescent="0.2">
      <c r="A692" s="7">
        <v>690</v>
      </c>
      <c r="B692" s="7">
        <f t="shared" ca="1" si="10"/>
        <v>0.47500069337297091</v>
      </c>
      <c r="C692" s="7" t="s">
        <v>33</v>
      </c>
    </row>
    <row r="693" spans="1:3" x14ac:dyDescent="0.2">
      <c r="A693" s="7">
        <v>691</v>
      </c>
      <c r="B693" s="7">
        <f t="shared" ca="1" si="10"/>
        <v>0.73479290718718215</v>
      </c>
      <c r="C693" s="7" t="s">
        <v>33</v>
      </c>
    </row>
    <row r="694" spans="1:3" x14ac:dyDescent="0.2">
      <c r="A694" s="7">
        <v>692</v>
      </c>
      <c r="B694" s="7">
        <f t="shared" ca="1" si="10"/>
        <v>0.85730039934703084</v>
      </c>
      <c r="C694" s="7" t="s">
        <v>33</v>
      </c>
    </row>
    <row r="695" spans="1:3" x14ac:dyDescent="0.2">
      <c r="A695" s="7">
        <v>693</v>
      </c>
      <c r="B695" s="7">
        <f t="shared" ca="1" si="10"/>
        <v>0.92942922546874696</v>
      </c>
      <c r="C695" s="7" t="s">
        <v>33</v>
      </c>
    </row>
    <row r="696" spans="1:3" x14ac:dyDescent="0.2">
      <c r="A696" s="7">
        <v>694</v>
      </c>
      <c r="B696" s="7">
        <f t="shared" ca="1" si="10"/>
        <v>0.64891662402846417</v>
      </c>
      <c r="C696" s="7" t="s">
        <v>34</v>
      </c>
    </row>
    <row r="697" spans="1:3" x14ac:dyDescent="0.2">
      <c r="A697" s="7">
        <v>695</v>
      </c>
      <c r="B697" s="7">
        <f t="shared" ca="1" si="10"/>
        <v>0.62660878949225085</v>
      </c>
      <c r="C697" s="7" t="s">
        <v>34</v>
      </c>
    </row>
    <row r="698" spans="1:3" x14ac:dyDescent="0.2">
      <c r="A698" s="7">
        <v>696</v>
      </c>
      <c r="B698" s="7">
        <f t="shared" ca="1" si="10"/>
        <v>0.81564880299005971</v>
      </c>
      <c r="C698" s="7" t="s">
        <v>34</v>
      </c>
    </row>
    <row r="699" spans="1:3" x14ac:dyDescent="0.2">
      <c r="A699" s="7">
        <v>697</v>
      </c>
      <c r="B699" s="7">
        <f t="shared" ca="1" si="10"/>
        <v>0.38934586886668909</v>
      </c>
      <c r="C699" s="7" t="s">
        <v>34</v>
      </c>
    </row>
    <row r="700" spans="1:3" x14ac:dyDescent="0.2">
      <c r="A700" s="7">
        <v>698</v>
      </c>
      <c r="B700" s="7">
        <f t="shared" ca="1" si="10"/>
        <v>0.67239860066203194</v>
      </c>
      <c r="C700" s="7" t="s">
        <v>33</v>
      </c>
    </row>
    <row r="701" spans="1:3" x14ac:dyDescent="0.2">
      <c r="A701" s="7">
        <v>699</v>
      </c>
      <c r="B701" s="7">
        <f t="shared" ca="1" si="10"/>
        <v>0.87288438235620147</v>
      </c>
      <c r="C701" s="7" t="s">
        <v>34</v>
      </c>
    </row>
    <row r="702" spans="1:3" x14ac:dyDescent="0.2">
      <c r="A702" s="7">
        <v>700</v>
      </c>
      <c r="B702" s="7">
        <f t="shared" ca="1" si="10"/>
        <v>0.59749166258995035</v>
      </c>
      <c r="C702" s="7" t="s">
        <v>34</v>
      </c>
    </row>
    <row r="703" spans="1:3" x14ac:dyDescent="0.2">
      <c r="A703" s="7">
        <v>701</v>
      </c>
      <c r="B703" s="7">
        <f t="shared" ca="1" si="10"/>
        <v>0.76327316213665397</v>
      </c>
      <c r="C703" s="7" t="s">
        <v>34</v>
      </c>
    </row>
    <row r="704" spans="1:3" x14ac:dyDescent="0.2">
      <c r="A704" s="7">
        <v>702</v>
      </c>
      <c r="B704" s="7">
        <f t="shared" ca="1" si="10"/>
        <v>0.71296661938513006</v>
      </c>
      <c r="C704" s="7" t="s">
        <v>34</v>
      </c>
    </row>
    <row r="705" spans="1:3" x14ac:dyDescent="0.2">
      <c r="A705" s="7">
        <v>703</v>
      </c>
      <c r="B705" s="7">
        <f t="shared" ca="1" si="10"/>
        <v>0.69562043093640658</v>
      </c>
      <c r="C705" s="7" t="s">
        <v>33</v>
      </c>
    </row>
    <row r="706" spans="1:3" x14ac:dyDescent="0.2">
      <c r="A706" s="7">
        <v>704</v>
      </c>
      <c r="B706" s="7">
        <f t="shared" ca="1" si="10"/>
        <v>0.68995865646134047</v>
      </c>
      <c r="C706" s="7" t="s">
        <v>33</v>
      </c>
    </row>
    <row r="707" spans="1:3" x14ac:dyDescent="0.2">
      <c r="A707" s="7">
        <v>705</v>
      </c>
      <c r="B707" s="7">
        <f t="shared" ref="B707:B770" ca="1" si="11">IF(C707="Bomb",_xlfn.NORM.INV(RAND(),0.7,0.1),_xlfn.NORM.INV(RAND(),0.6,0.15))</f>
        <v>0.52536876462032134</v>
      </c>
      <c r="C707" s="7" t="s">
        <v>34</v>
      </c>
    </row>
    <row r="708" spans="1:3" x14ac:dyDescent="0.2">
      <c r="A708" s="7">
        <v>706</v>
      </c>
      <c r="B708" s="7">
        <f t="shared" ca="1" si="11"/>
        <v>0.45929469812703827</v>
      </c>
      <c r="C708" s="7" t="s">
        <v>34</v>
      </c>
    </row>
    <row r="709" spans="1:3" x14ac:dyDescent="0.2">
      <c r="A709" s="7">
        <v>707</v>
      </c>
      <c r="B709" s="7">
        <f t="shared" ca="1" si="11"/>
        <v>0.83910983735078948</v>
      </c>
      <c r="C709" s="7" t="s">
        <v>34</v>
      </c>
    </row>
    <row r="710" spans="1:3" x14ac:dyDescent="0.2">
      <c r="A710" s="7">
        <v>708</v>
      </c>
      <c r="B710" s="7">
        <f t="shared" ca="1" si="11"/>
        <v>0.72036916024642794</v>
      </c>
      <c r="C710" s="7" t="s">
        <v>33</v>
      </c>
    </row>
    <row r="711" spans="1:3" x14ac:dyDescent="0.2">
      <c r="A711" s="7">
        <v>709</v>
      </c>
      <c r="B711" s="7">
        <f t="shared" ca="1" si="11"/>
        <v>0.70631482193606288</v>
      </c>
      <c r="C711" s="7" t="s">
        <v>33</v>
      </c>
    </row>
    <row r="712" spans="1:3" x14ac:dyDescent="0.2">
      <c r="A712" s="7">
        <v>710</v>
      </c>
      <c r="B712" s="7">
        <f t="shared" ca="1" si="11"/>
        <v>0.51521827685297528</v>
      </c>
      <c r="C712" s="7" t="s">
        <v>33</v>
      </c>
    </row>
    <row r="713" spans="1:3" x14ac:dyDescent="0.2">
      <c r="A713" s="7">
        <v>711</v>
      </c>
      <c r="B713" s="7">
        <f t="shared" ca="1" si="11"/>
        <v>0.51056987041879598</v>
      </c>
      <c r="C713" s="7" t="s">
        <v>34</v>
      </c>
    </row>
    <row r="714" spans="1:3" x14ac:dyDescent="0.2">
      <c r="A714" s="7">
        <v>712</v>
      </c>
      <c r="B714" s="7">
        <f t="shared" ca="1" si="11"/>
        <v>0.72872864491720213</v>
      </c>
      <c r="C714" s="7" t="s">
        <v>33</v>
      </c>
    </row>
    <row r="715" spans="1:3" x14ac:dyDescent="0.2">
      <c r="A715" s="7">
        <v>713</v>
      </c>
      <c r="B715" s="7">
        <f t="shared" ca="1" si="11"/>
        <v>0.54678415137301906</v>
      </c>
      <c r="C715" s="7" t="s">
        <v>34</v>
      </c>
    </row>
    <row r="716" spans="1:3" x14ac:dyDescent="0.2">
      <c r="A716" s="7">
        <v>714</v>
      </c>
      <c r="B716" s="7">
        <f t="shared" ca="1" si="11"/>
        <v>0.63149109688368477</v>
      </c>
      <c r="C716" s="7" t="s">
        <v>34</v>
      </c>
    </row>
    <row r="717" spans="1:3" x14ac:dyDescent="0.2">
      <c r="A717" s="7">
        <v>715</v>
      </c>
      <c r="B717" s="7">
        <f t="shared" ca="1" si="11"/>
        <v>0.45755188013916664</v>
      </c>
      <c r="C717" s="7" t="s">
        <v>34</v>
      </c>
    </row>
    <row r="718" spans="1:3" x14ac:dyDescent="0.2">
      <c r="A718" s="7">
        <v>716</v>
      </c>
      <c r="B718" s="7">
        <f t="shared" ca="1" si="11"/>
        <v>0.70236670431582315</v>
      </c>
      <c r="C718" s="7" t="s">
        <v>33</v>
      </c>
    </row>
    <row r="719" spans="1:3" x14ac:dyDescent="0.2">
      <c r="A719" s="7">
        <v>717</v>
      </c>
      <c r="B719" s="7">
        <f t="shared" ca="1" si="11"/>
        <v>0.63487890555043913</v>
      </c>
      <c r="C719" s="7" t="s">
        <v>34</v>
      </c>
    </row>
    <row r="720" spans="1:3" x14ac:dyDescent="0.2">
      <c r="A720" s="7">
        <v>718</v>
      </c>
      <c r="B720" s="7">
        <f t="shared" ca="1" si="11"/>
        <v>0.70903007604177526</v>
      </c>
      <c r="C720" s="7" t="s">
        <v>34</v>
      </c>
    </row>
    <row r="721" spans="1:3" x14ac:dyDescent="0.2">
      <c r="A721" s="7">
        <v>719</v>
      </c>
      <c r="B721" s="7">
        <f t="shared" ca="1" si="11"/>
        <v>0.40682634706612442</v>
      </c>
      <c r="C721" s="7" t="s">
        <v>34</v>
      </c>
    </row>
    <row r="722" spans="1:3" x14ac:dyDescent="0.2">
      <c r="A722" s="7">
        <v>720</v>
      </c>
      <c r="B722" s="7">
        <f t="shared" ca="1" si="11"/>
        <v>0.32206064013578961</v>
      </c>
      <c r="C722" s="7" t="s">
        <v>34</v>
      </c>
    </row>
    <row r="723" spans="1:3" x14ac:dyDescent="0.2">
      <c r="A723" s="7">
        <v>721</v>
      </c>
      <c r="B723" s="7">
        <f t="shared" ca="1" si="11"/>
        <v>0.78663032481434958</v>
      </c>
      <c r="C723" s="7" t="s">
        <v>33</v>
      </c>
    </row>
    <row r="724" spans="1:3" x14ac:dyDescent="0.2">
      <c r="A724" s="7">
        <v>722</v>
      </c>
      <c r="B724" s="7">
        <f t="shared" ca="1" si="11"/>
        <v>0.50755463472763174</v>
      </c>
      <c r="C724" s="7" t="s">
        <v>34</v>
      </c>
    </row>
    <row r="725" spans="1:3" x14ac:dyDescent="0.2">
      <c r="A725" s="7">
        <v>723</v>
      </c>
      <c r="B725" s="7">
        <f t="shared" ca="1" si="11"/>
        <v>0.67453223618344882</v>
      </c>
      <c r="C725" s="7" t="s">
        <v>33</v>
      </c>
    </row>
    <row r="726" spans="1:3" x14ac:dyDescent="0.2">
      <c r="A726" s="7">
        <v>724</v>
      </c>
      <c r="B726" s="7">
        <f t="shared" ca="1" si="11"/>
        <v>0.65945651992755849</v>
      </c>
      <c r="C726" s="7" t="s">
        <v>33</v>
      </c>
    </row>
    <row r="727" spans="1:3" x14ac:dyDescent="0.2">
      <c r="A727" s="7">
        <v>725</v>
      </c>
      <c r="B727" s="7">
        <f t="shared" ca="1" si="11"/>
        <v>0.72763443429546582</v>
      </c>
      <c r="C727" s="7" t="s">
        <v>34</v>
      </c>
    </row>
    <row r="728" spans="1:3" x14ac:dyDescent="0.2">
      <c r="A728" s="7">
        <v>726</v>
      </c>
      <c r="B728" s="7">
        <f t="shared" ca="1" si="11"/>
        <v>0.49282610487333595</v>
      </c>
      <c r="C728" s="7" t="s">
        <v>34</v>
      </c>
    </row>
    <row r="729" spans="1:3" x14ac:dyDescent="0.2">
      <c r="A729" s="7">
        <v>727</v>
      </c>
      <c r="B729" s="7">
        <f t="shared" ca="1" si="11"/>
        <v>0.64661735741893511</v>
      </c>
      <c r="C729" s="7" t="s">
        <v>33</v>
      </c>
    </row>
    <row r="730" spans="1:3" x14ac:dyDescent="0.2">
      <c r="A730" s="7">
        <v>728</v>
      </c>
      <c r="B730" s="7">
        <f t="shared" ca="1" si="11"/>
        <v>0.38827337435885323</v>
      </c>
      <c r="C730" s="7" t="s">
        <v>34</v>
      </c>
    </row>
    <row r="731" spans="1:3" x14ac:dyDescent="0.2">
      <c r="A731" s="7">
        <v>729</v>
      </c>
      <c r="B731" s="7">
        <f t="shared" ca="1" si="11"/>
        <v>0.64045029387510366</v>
      </c>
      <c r="C731" s="7" t="s">
        <v>33</v>
      </c>
    </row>
    <row r="732" spans="1:3" x14ac:dyDescent="0.2">
      <c r="A732" s="7">
        <v>730</v>
      </c>
      <c r="B732" s="7">
        <f t="shared" ca="1" si="11"/>
        <v>0.69918592883292596</v>
      </c>
      <c r="C732" s="7" t="s">
        <v>33</v>
      </c>
    </row>
    <row r="733" spans="1:3" x14ac:dyDescent="0.2">
      <c r="A733" s="7">
        <v>731</v>
      </c>
      <c r="B733" s="7">
        <f t="shared" ca="1" si="11"/>
        <v>0.66203501495071126</v>
      </c>
      <c r="C733" s="7" t="s">
        <v>33</v>
      </c>
    </row>
    <row r="734" spans="1:3" x14ac:dyDescent="0.2">
      <c r="A734" s="7">
        <v>732</v>
      </c>
      <c r="B734" s="7">
        <f t="shared" ca="1" si="11"/>
        <v>0.43770514752666045</v>
      </c>
      <c r="C734" s="7" t="s">
        <v>34</v>
      </c>
    </row>
    <row r="735" spans="1:3" x14ac:dyDescent="0.2">
      <c r="A735" s="7">
        <v>733</v>
      </c>
      <c r="B735" s="7">
        <f t="shared" ca="1" si="11"/>
        <v>0.73314179259703915</v>
      </c>
      <c r="C735" s="7" t="s">
        <v>34</v>
      </c>
    </row>
    <row r="736" spans="1:3" x14ac:dyDescent="0.2">
      <c r="A736" s="7">
        <v>734</v>
      </c>
      <c r="B736" s="7">
        <f t="shared" ca="1" si="11"/>
        <v>0.36460756586128679</v>
      </c>
      <c r="C736" s="7" t="s">
        <v>34</v>
      </c>
    </row>
    <row r="737" spans="1:3" x14ac:dyDescent="0.2">
      <c r="A737" s="7">
        <v>735</v>
      </c>
      <c r="B737" s="7">
        <f t="shared" ca="1" si="11"/>
        <v>0.63236991922662156</v>
      </c>
      <c r="C737" s="7" t="s">
        <v>33</v>
      </c>
    </row>
    <row r="738" spans="1:3" x14ac:dyDescent="0.2">
      <c r="A738" s="7">
        <v>736</v>
      </c>
      <c r="B738" s="7">
        <f t="shared" ca="1" si="11"/>
        <v>0.63024772639929649</v>
      </c>
      <c r="C738" s="7" t="s">
        <v>33</v>
      </c>
    </row>
    <row r="739" spans="1:3" x14ac:dyDescent="0.2">
      <c r="A739" s="7">
        <v>737</v>
      </c>
      <c r="B739" s="7">
        <f t="shared" ca="1" si="11"/>
        <v>0.64784828913967718</v>
      </c>
      <c r="C739" s="7" t="s">
        <v>34</v>
      </c>
    </row>
    <row r="740" spans="1:3" x14ac:dyDescent="0.2">
      <c r="A740" s="7">
        <v>738</v>
      </c>
      <c r="B740" s="7">
        <f t="shared" ca="1" si="11"/>
        <v>0.48227627108833637</v>
      </c>
      <c r="C740" s="7" t="s">
        <v>34</v>
      </c>
    </row>
    <row r="741" spans="1:3" x14ac:dyDescent="0.2">
      <c r="A741" s="7">
        <v>739</v>
      </c>
      <c r="B741" s="7">
        <f t="shared" ca="1" si="11"/>
        <v>0.66133380401567854</v>
      </c>
      <c r="C741" s="7" t="s">
        <v>33</v>
      </c>
    </row>
    <row r="742" spans="1:3" x14ac:dyDescent="0.2">
      <c r="A742" s="7">
        <v>740</v>
      </c>
      <c r="B742" s="7">
        <f t="shared" ca="1" si="11"/>
        <v>0.75044490960860777</v>
      </c>
      <c r="C742" s="7" t="s">
        <v>34</v>
      </c>
    </row>
    <row r="743" spans="1:3" x14ac:dyDescent="0.2">
      <c r="A743" s="7">
        <v>741</v>
      </c>
      <c r="B743" s="7">
        <f t="shared" ca="1" si="11"/>
        <v>0.73448996329620297</v>
      </c>
      <c r="C743" s="7" t="s">
        <v>34</v>
      </c>
    </row>
    <row r="744" spans="1:3" x14ac:dyDescent="0.2">
      <c r="A744" s="7">
        <v>742</v>
      </c>
      <c r="B744" s="7">
        <f t="shared" ca="1" si="11"/>
        <v>0.3427605664595787</v>
      </c>
      <c r="C744" s="7" t="s">
        <v>34</v>
      </c>
    </row>
    <row r="745" spans="1:3" x14ac:dyDescent="0.2">
      <c r="A745" s="7">
        <v>743</v>
      </c>
      <c r="B745" s="7">
        <f t="shared" ca="1" si="11"/>
        <v>0.59422250428890355</v>
      </c>
      <c r="C745" s="7" t="s">
        <v>34</v>
      </c>
    </row>
    <row r="746" spans="1:3" x14ac:dyDescent="0.2">
      <c r="A746" s="7">
        <v>744</v>
      </c>
      <c r="B746" s="7">
        <f t="shared" ca="1" si="11"/>
        <v>0.38545529732786965</v>
      </c>
      <c r="C746" s="7" t="s">
        <v>34</v>
      </c>
    </row>
    <row r="747" spans="1:3" x14ac:dyDescent="0.2">
      <c r="A747" s="7">
        <v>745</v>
      </c>
      <c r="B747" s="7">
        <f t="shared" ca="1" si="11"/>
        <v>0.44114080436522929</v>
      </c>
      <c r="C747" s="7" t="s">
        <v>34</v>
      </c>
    </row>
    <row r="748" spans="1:3" x14ac:dyDescent="0.2">
      <c r="A748" s="7">
        <v>746</v>
      </c>
      <c r="B748" s="7">
        <f t="shared" ca="1" si="11"/>
        <v>0.60006614217990339</v>
      </c>
      <c r="C748" s="7" t="s">
        <v>33</v>
      </c>
    </row>
    <row r="749" spans="1:3" x14ac:dyDescent="0.2">
      <c r="A749" s="7">
        <v>747</v>
      </c>
      <c r="B749" s="7">
        <f t="shared" ca="1" si="11"/>
        <v>0.79400494337293237</v>
      </c>
      <c r="C749" s="7" t="s">
        <v>33</v>
      </c>
    </row>
    <row r="750" spans="1:3" x14ac:dyDescent="0.2">
      <c r="A750" s="7">
        <v>748</v>
      </c>
      <c r="B750" s="7">
        <f t="shared" ca="1" si="11"/>
        <v>0.57435708202206859</v>
      </c>
      <c r="C750" s="7" t="s">
        <v>34</v>
      </c>
    </row>
    <row r="751" spans="1:3" x14ac:dyDescent="0.2">
      <c r="A751" s="7">
        <v>749</v>
      </c>
      <c r="B751" s="7">
        <f t="shared" ca="1" si="11"/>
        <v>0.68025079022871771</v>
      </c>
      <c r="C751" s="7" t="s">
        <v>33</v>
      </c>
    </row>
    <row r="752" spans="1:3" x14ac:dyDescent="0.2">
      <c r="A752" s="7">
        <v>750</v>
      </c>
      <c r="B752" s="7">
        <f t="shared" ca="1" si="11"/>
        <v>0.47086243271279749</v>
      </c>
      <c r="C752" s="7" t="s">
        <v>34</v>
      </c>
    </row>
    <row r="753" spans="1:3" x14ac:dyDescent="0.2">
      <c r="A753" s="7">
        <v>751</v>
      </c>
      <c r="B753" s="7">
        <f t="shared" ca="1" si="11"/>
        <v>0.7178227262054766</v>
      </c>
      <c r="C753" s="7" t="s">
        <v>33</v>
      </c>
    </row>
    <row r="754" spans="1:3" x14ac:dyDescent="0.2">
      <c r="A754" s="7">
        <v>752</v>
      </c>
      <c r="B754" s="7">
        <f t="shared" ca="1" si="11"/>
        <v>0.73485149814700557</v>
      </c>
      <c r="C754" s="7" t="s">
        <v>33</v>
      </c>
    </row>
    <row r="755" spans="1:3" x14ac:dyDescent="0.2">
      <c r="A755" s="7">
        <v>753</v>
      </c>
      <c r="B755" s="7">
        <f t="shared" ca="1" si="11"/>
        <v>0.69321253549903106</v>
      </c>
      <c r="C755" s="7" t="s">
        <v>33</v>
      </c>
    </row>
    <row r="756" spans="1:3" x14ac:dyDescent="0.2">
      <c r="A756" s="7">
        <v>754</v>
      </c>
      <c r="B756" s="7">
        <f t="shared" ca="1" si="11"/>
        <v>0.68949551464786962</v>
      </c>
      <c r="C756" s="7" t="s">
        <v>33</v>
      </c>
    </row>
    <row r="757" spans="1:3" x14ac:dyDescent="0.2">
      <c r="A757" s="7">
        <v>755</v>
      </c>
      <c r="B757" s="7">
        <f t="shared" ca="1" si="11"/>
        <v>0.71728631294388334</v>
      </c>
      <c r="C757" s="7" t="s">
        <v>34</v>
      </c>
    </row>
    <row r="758" spans="1:3" x14ac:dyDescent="0.2">
      <c r="A758" s="7">
        <v>756</v>
      </c>
      <c r="B758" s="7">
        <f t="shared" ca="1" si="11"/>
        <v>0.62367739340108308</v>
      </c>
      <c r="C758" s="7" t="s">
        <v>33</v>
      </c>
    </row>
    <row r="759" spans="1:3" x14ac:dyDescent="0.2">
      <c r="A759" s="7">
        <v>757</v>
      </c>
      <c r="B759" s="7">
        <f t="shared" ca="1" si="11"/>
        <v>0.53834336236154789</v>
      </c>
      <c r="C759" s="7" t="s">
        <v>33</v>
      </c>
    </row>
    <row r="760" spans="1:3" x14ac:dyDescent="0.2">
      <c r="A760" s="7">
        <v>758</v>
      </c>
      <c r="B760" s="7">
        <f t="shared" ca="1" si="11"/>
        <v>0.68106075707484359</v>
      </c>
      <c r="C760" s="7" t="s">
        <v>33</v>
      </c>
    </row>
    <row r="761" spans="1:3" x14ac:dyDescent="0.2">
      <c r="A761" s="7">
        <v>759</v>
      </c>
      <c r="B761" s="7">
        <f t="shared" ca="1" si="11"/>
        <v>0.76406188971604749</v>
      </c>
      <c r="C761" s="7" t="s">
        <v>34</v>
      </c>
    </row>
    <row r="762" spans="1:3" x14ac:dyDescent="0.2">
      <c r="A762" s="7">
        <v>760</v>
      </c>
      <c r="B762" s="7">
        <f t="shared" ca="1" si="11"/>
        <v>0.60333506986513208</v>
      </c>
      <c r="C762" s="7" t="s">
        <v>33</v>
      </c>
    </row>
    <row r="763" spans="1:3" x14ac:dyDescent="0.2">
      <c r="A763" s="7">
        <v>761</v>
      </c>
      <c r="B763" s="7">
        <f t="shared" ca="1" si="11"/>
        <v>0.78754529491810676</v>
      </c>
      <c r="C763" s="7" t="s">
        <v>34</v>
      </c>
    </row>
    <row r="764" spans="1:3" x14ac:dyDescent="0.2">
      <c r="A764" s="7">
        <v>762</v>
      </c>
      <c r="B764" s="7">
        <f t="shared" ca="1" si="11"/>
        <v>0.39408616773868477</v>
      </c>
      <c r="C764" s="7" t="s">
        <v>34</v>
      </c>
    </row>
    <row r="765" spans="1:3" x14ac:dyDescent="0.2">
      <c r="A765" s="7">
        <v>763</v>
      </c>
      <c r="B765" s="7">
        <f t="shared" ca="1" si="11"/>
        <v>0.57793635341581062</v>
      </c>
      <c r="C765" s="7" t="s">
        <v>34</v>
      </c>
    </row>
    <row r="766" spans="1:3" x14ac:dyDescent="0.2">
      <c r="A766" s="7">
        <v>764</v>
      </c>
      <c r="B766" s="7">
        <f t="shared" ca="1" si="11"/>
        <v>0.5746839134975027</v>
      </c>
      <c r="C766" s="7" t="s">
        <v>34</v>
      </c>
    </row>
    <row r="767" spans="1:3" x14ac:dyDescent="0.2">
      <c r="A767" s="7">
        <v>765</v>
      </c>
      <c r="B767" s="7">
        <f t="shared" ca="1" si="11"/>
        <v>0.65689925753513001</v>
      </c>
      <c r="C767" s="7" t="s">
        <v>34</v>
      </c>
    </row>
    <row r="768" spans="1:3" x14ac:dyDescent="0.2">
      <c r="A768" s="7">
        <v>766</v>
      </c>
      <c r="B768" s="7">
        <f t="shared" ca="1" si="11"/>
        <v>0.64912768038232405</v>
      </c>
      <c r="C768" s="7" t="s">
        <v>34</v>
      </c>
    </row>
    <row r="769" spans="1:3" x14ac:dyDescent="0.2">
      <c r="A769" s="7">
        <v>767</v>
      </c>
      <c r="B769" s="7">
        <f t="shared" ca="1" si="11"/>
        <v>0.73142304031883709</v>
      </c>
      <c r="C769" s="7" t="s">
        <v>33</v>
      </c>
    </row>
    <row r="770" spans="1:3" x14ac:dyDescent="0.2">
      <c r="A770" s="7">
        <v>768</v>
      </c>
      <c r="B770" s="7">
        <f t="shared" ca="1" si="11"/>
        <v>0.75340277339122186</v>
      </c>
      <c r="C770" s="7" t="s">
        <v>33</v>
      </c>
    </row>
    <row r="771" spans="1:3" x14ac:dyDescent="0.2">
      <c r="A771" s="7">
        <v>769</v>
      </c>
      <c r="B771" s="7">
        <f t="shared" ref="B771:B834" ca="1" si="12">IF(C771="Bomb",_xlfn.NORM.INV(RAND(),0.7,0.1),_xlfn.NORM.INV(RAND(),0.6,0.15))</f>
        <v>0.17492613971042326</v>
      </c>
      <c r="C771" s="7" t="s">
        <v>34</v>
      </c>
    </row>
    <row r="772" spans="1:3" x14ac:dyDescent="0.2">
      <c r="A772" s="7">
        <v>770</v>
      </c>
      <c r="B772" s="7">
        <f t="shared" ca="1" si="12"/>
        <v>0.65968167718692705</v>
      </c>
      <c r="C772" s="7" t="s">
        <v>33</v>
      </c>
    </row>
    <row r="773" spans="1:3" x14ac:dyDescent="0.2">
      <c r="A773" s="7">
        <v>771</v>
      </c>
      <c r="B773" s="7">
        <f t="shared" ca="1" si="12"/>
        <v>0.65184423709142902</v>
      </c>
      <c r="C773" s="7" t="s">
        <v>34</v>
      </c>
    </row>
    <row r="774" spans="1:3" x14ac:dyDescent="0.2">
      <c r="A774" s="7">
        <v>772</v>
      </c>
      <c r="B774" s="7">
        <f t="shared" ca="1" si="12"/>
        <v>0.51633013952120055</v>
      </c>
      <c r="C774" s="7" t="s">
        <v>34</v>
      </c>
    </row>
    <row r="775" spans="1:3" x14ac:dyDescent="0.2">
      <c r="A775" s="7">
        <v>773</v>
      </c>
      <c r="B775" s="7">
        <f t="shared" ca="1" si="12"/>
        <v>0.50742070949799467</v>
      </c>
      <c r="C775" s="7" t="s">
        <v>34</v>
      </c>
    </row>
    <row r="776" spans="1:3" x14ac:dyDescent="0.2">
      <c r="A776" s="7">
        <v>774</v>
      </c>
      <c r="B776" s="7">
        <f t="shared" ca="1" si="12"/>
        <v>0.45607746423878626</v>
      </c>
      <c r="C776" s="7" t="s">
        <v>34</v>
      </c>
    </row>
    <row r="777" spans="1:3" x14ac:dyDescent="0.2">
      <c r="A777" s="7">
        <v>775</v>
      </c>
      <c r="B777" s="7">
        <f t="shared" ca="1" si="12"/>
        <v>0.71837849127569253</v>
      </c>
      <c r="C777" s="7" t="s">
        <v>33</v>
      </c>
    </row>
    <row r="778" spans="1:3" x14ac:dyDescent="0.2">
      <c r="A778" s="7">
        <v>776</v>
      </c>
      <c r="B778" s="7">
        <f t="shared" ca="1" si="12"/>
        <v>0.69159672142187945</v>
      </c>
      <c r="C778" s="7" t="s">
        <v>34</v>
      </c>
    </row>
    <row r="779" spans="1:3" x14ac:dyDescent="0.2">
      <c r="A779" s="7">
        <v>777</v>
      </c>
      <c r="B779" s="7">
        <f t="shared" ca="1" si="12"/>
        <v>0.5854048060264101</v>
      </c>
      <c r="C779" s="7" t="s">
        <v>33</v>
      </c>
    </row>
    <row r="780" spans="1:3" x14ac:dyDescent="0.2">
      <c r="A780" s="7">
        <v>778</v>
      </c>
      <c r="B780" s="7">
        <f t="shared" ca="1" si="12"/>
        <v>0.67889979329079486</v>
      </c>
      <c r="C780" s="7" t="s">
        <v>33</v>
      </c>
    </row>
    <row r="781" spans="1:3" x14ac:dyDescent="0.2">
      <c r="A781" s="7">
        <v>779</v>
      </c>
      <c r="B781" s="7">
        <f t="shared" ca="1" si="12"/>
        <v>0.8771144191466026</v>
      </c>
      <c r="C781" s="7" t="s">
        <v>33</v>
      </c>
    </row>
    <row r="782" spans="1:3" x14ac:dyDescent="0.2">
      <c r="A782" s="7">
        <v>780</v>
      </c>
      <c r="B782" s="7">
        <f t="shared" ca="1" si="12"/>
        <v>0.62535708985394334</v>
      </c>
      <c r="C782" s="7" t="s">
        <v>33</v>
      </c>
    </row>
    <row r="783" spans="1:3" x14ac:dyDescent="0.2">
      <c r="A783" s="7">
        <v>781</v>
      </c>
      <c r="B783" s="7">
        <f t="shared" ca="1" si="12"/>
        <v>0.66044366223175655</v>
      </c>
      <c r="C783" s="7" t="s">
        <v>33</v>
      </c>
    </row>
    <row r="784" spans="1:3" x14ac:dyDescent="0.2">
      <c r="A784" s="7">
        <v>782</v>
      </c>
      <c r="B784" s="7">
        <f t="shared" ca="1" si="12"/>
        <v>0.64273198880649196</v>
      </c>
      <c r="C784" s="7" t="s">
        <v>33</v>
      </c>
    </row>
    <row r="785" spans="1:3" x14ac:dyDescent="0.2">
      <c r="A785" s="7">
        <v>783</v>
      </c>
      <c r="B785" s="7">
        <f t="shared" ca="1" si="12"/>
        <v>0.69494811046090654</v>
      </c>
      <c r="C785" s="7" t="s">
        <v>33</v>
      </c>
    </row>
    <row r="786" spans="1:3" x14ac:dyDescent="0.2">
      <c r="A786" s="7">
        <v>784</v>
      </c>
      <c r="B786" s="7">
        <f t="shared" ca="1" si="12"/>
        <v>0.52830893627793585</v>
      </c>
      <c r="C786" s="7" t="s">
        <v>34</v>
      </c>
    </row>
    <row r="787" spans="1:3" x14ac:dyDescent="0.2">
      <c r="A787" s="7">
        <v>785</v>
      </c>
      <c r="B787" s="7">
        <f t="shared" ca="1" si="12"/>
        <v>0.51810254654925847</v>
      </c>
      <c r="C787" s="7" t="s">
        <v>34</v>
      </c>
    </row>
    <row r="788" spans="1:3" x14ac:dyDescent="0.2">
      <c r="A788" s="7">
        <v>786</v>
      </c>
      <c r="B788" s="7">
        <f t="shared" ca="1" si="12"/>
        <v>0.89005752675835759</v>
      </c>
      <c r="C788" s="7" t="s">
        <v>34</v>
      </c>
    </row>
    <row r="789" spans="1:3" x14ac:dyDescent="0.2">
      <c r="A789" s="7">
        <v>787</v>
      </c>
      <c r="B789" s="7">
        <f t="shared" ca="1" si="12"/>
        <v>0.65353237311916867</v>
      </c>
      <c r="C789" s="7" t="s">
        <v>33</v>
      </c>
    </row>
    <row r="790" spans="1:3" x14ac:dyDescent="0.2">
      <c r="A790" s="7">
        <v>788</v>
      </c>
      <c r="B790" s="7">
        <f t="shared" ca="1" si="12"/>
        <v>0.58195810271482107</v>
      </c>
      <c r="C790" s="7" t="s">
        <v>34</v>
      </c>
    </row>
    <row r="791" spans="1:3" x14ac:dyDescent="0.2">
      <c r="A791" s="7">
        <v>789</v>
      </c>
      <c r="B791" s="7">
        <f t="shared" ca="1" si="12"/>
        <v>0.8296866843189743</v>
      </c>
      <c r="C791" s="7" t="s">
        <v>33</v>
      </c>
    </row>
    <row r="792" spans="1:3" x14ac:dyDescent="0.2">
      <c r="A792" s="7">
        <v>790</v>
      </c>
      <c r="B792" s="7">
        <f t="shared" ca="1" si="12"/>
        <v>0.53333297089216347</v>
      </c>
      <c r="C792" s="7" t="s">
        <v>33</v>
      </c>
    </row>
    <row r="793" spans="1:3" x14ac:dyDescent="0.2">
      <c r="A793" s="7">
        <v>791</v>
      </c>
      <c r="B793" s="7">
        <f t="shared" ca="1" si="12"/>
        <v>0.64493841406951236</v>
      </c>
      <c r="C793" s="7" t="s">
        <v>34</v>
      </c>
    </row>
    <row r="794" spans="1:3" x14ac:dyDescent="0.2">
      <c r="A794" s="7">
        <v>792</v>
      </c>
      <c r="B794" s="7">
        <f t="shared" ca="1" si="12"/>
        <v>0.71676144377859241</v>
      </c>
      <c r="C794" s="7" t="s">
        <v>34</v>
      </c>
    </row>
    <row r="795" spans="1:3" x14ac:dyDescent="0.2">
      <c r="A795" s="7">
        <v>793</v>
      </c>
      <c r="B795" s="7">
        <f t="shared" ca="1" si="12"/>
        <v>0.63984658953354134</v>
      </c>
      <c r="C795" s="7" t="s">
        <v>33</v>
      </c>
    </row>
    <row r="796" spans="1:3" x14ac:dyDescent="0.2">
      <c r="A796" s="7">
        <v>794</v>
      </c>
      <c r="B796" s="7">
        <f t="shared" ca="1" si="12"/>
        <v>0.29543945572563457</v>
      </c>
      <c r="C796" s="7" t="s">
        <v>34</v>
      </c>
    </row>
    <row r="797" spans="1:3" x14ac:dyDescent="0.2">
      <c r="A797" s="7">
        <v>795</v>
      </c>
      <c r="B797" s="7">
        <f t="shared" ca="1" si="12"/>
        <v>0.93672405521352786</v>
      </c>
      <c r="C797" s="7" t="s">
        <v>34</v>
      </c>
    </row>
    <row r="798" spans="1:3" x14ac:dyDescent="0.2">
      <c r="A798" s="7">
        <v>796</v>
      </c>
      <c r="B798" s="7">
        <f t="shared" ca="1" si="12"/>
        <v>0.72222814697827198</v>
      </c>
      <c r="C798" s="7" t="s">
        <v>34</v>
      </c>
    </row>
    <row r="799" spans="1:3" x14ac:dyDescent="0.2">
      <c r="A799" s="7">
        <v>797</v>
      </c>
      <c r="B799" s="7">
        <f t="shared" ca="1" si="12"/>
        <v>0.50143152741827268</v>
      </c>
      <c r="C799" s="7" t="s">
        <v>34</v>
      </c>
    </row>
    <row r="800" spans="1:3" x14ac:dyDescent="0.2">
      <c r="A800" s="7">
        <v>798</v>
      </c>
      <c r="B800" s="7">
        <f t="shared" ca="1" si="12"/>
        <v>0.75604735611222307</v>
      </c>
      <c r="C800" s="7" t="s">
        <v>33</v>
      </c>
    </row>
    <row r="801" spans="1:3" x14ac:dyDescent="0.2">
      <c r="A801" s="7">
        <v>799</v>
      </c>
      <c r="B801" s="7">
        <f t="shared" ca="1" si="12"/>
        <v>0.52161945342009197</v>
      </c>
      <c r="C801" s="7" t="s">
        <v>34</v>
      </c>
    </row>
    <row r="802" spans="1:3" x14ac:dyDescent="0.2">
      <c r="A802" s="7">
        <v>800</v>
      </c>
      <c r="B802" s="7">
        <f t="shared" ca="1" si="12"/>
        <v>0.65503103572353027</v>
      </c>
      <c r="C802" s="7" t="s">
        <v>34</v>
      </c>
    </row>
    <row r="803" spans="1:3" x14ac:dyDescent="0.2">
      <c r="A803" s="7">
        <v>801</v>
      </c>
      <c r="B803" s="7">
        <f t="shared" ca="1" si="12"/>
        <v>0.40785750316042857</v>
      </c>
      <c r="C803" s="7" t="s">
        <v>34</v>
      </c>
    </row>
    <row r="804" spans="1:3" x14ac:dyDescent="0.2">
      <c r="A804" s="7">
        <v>802</v>
      </c>
      <c r="B804" s="7">
        <f t="shared" ca="1" si="12"/>
        <v>0.70206614091481612</v>
      </c>
      <c r="C804" s="7" t="s">
        <v>34</v>
      </c>
    </row>
    <row r="805" spans="1:3" x14ac:dyDescent="0.2">
      <c r="A805" s="7">
        <v>803</v>
      </c>
      <c r="B805" s="7">
        <f t="shared" ca="1" si="12"/>
        <v>0.77089665136387087</v>
      </c>
      <c r="C805" s="7" t="s">
        <v>33</v>
      </c>
    </row>
    <row r="806" spans="1:3" x14ac:dyDescent="0.2">
      <c r="A806" s="7">
        <v>804</v>
      </c>
      <c r="B806" s="7">
        <f t="shared" ca="1" si="12"/>
        <v>0.72313571974542135</v>
      </c>
      <c r="C806" s="7" t="s">
        <v>34</v>
      </c>
    </row>
    <row r="807" spans="1:3" x14ac:dyDescent="0.2">
      <c r="A807" s="7">
        <v>805</v>
      </c>
      <c r="B807" s="7">
        <f t="shared" ca="1" si="12"/>
        <v>0.80377868879121328</v>
      </c>
      <c r="C807" s="7" t="s">
        <v>33</v>
      </c>
    </row>
    <row r="808" spans="1:3" x14ac:dyDescent="0.2">
      <c r="A808" s="7">
        <v>806</v>
      </c>
      <c r="B808" s="7">
        <f t="shared" ca="1" si="12"/>
        <v>0.65788905663987851</v>
      </c>
      <c r="C808" s="7" t="s">
        <v>34</v>
      </c>
    </row>
    <row r="809" spans="1:3" x14ac:dyDescent="0.2">
      <c r="A809" s="7">
        <v>807</v>
      </c>
      <c r="B809" s="7">
        <f t="shared" ca="1" si="12"/>
        <v>0.75232579503373243</v>
      </c>
      <c r="C809" s="7" t="s">
        <v>33</v>
      </c>
    </row>
    <row r="810" spans="1:3" x14ac:dyDescent="0.2">
      <c r="A810" s="7">
        <v>808</v>
      </c>
      <c r="B810" s="7">
        <f t="shared" ca="1" si="12"/>
        <v>0.48270701696822338</v>
      </c>
      <c r="C810" s="7" t="s">
        <v>33</v>
      </c>
    </row>
    <row r="811" spans="1:3" x14ac:dyDescent="0.2">
      <c r="A811" s="7">
        <v>809</v>
      </c>
      <c r="B811" s="7">
        <f t="shared" ca="1" si="12"/>
        <v>0.51379198714098528</v>
      </c>
      <c r="C811" s="7" t="s">
        <v>33</v>
      </c>
    </row>
    <row r="812" spans="1:3" x14ac:dyDescent="0.2">
      <c r="A812" s="7">
        <v>810</v>
      </c>
      <c r="B812" s="7">
        <f t="shared" ca="1" si="12"/>
        <v>0.56335966296981188</v>
      </c>
      <c r="C812" s="7" t="s">
        <v>33</v>
      </c>
    </row>
    <row r="813" spans="1:3" x14ac:dyDescent="0.2">
      <c r="A813" s="7">
        <v>811</v>
      </c>
      <c r="B813" s="7">
        <f t="shared" ca="1" si="12"/>
        <v>0.62885530757211172</v>
      </c>
      <c r="C813" s="7" t="s">
        <v>34</v>
      </c>
    </row>
    <row r="814" spans="1:3" x14ac:dyDescent="0.2">
      <c r="A814" s="7">
        <v>812</v>
      </c>
      <c r="B814" s="7">
        <f t="shared" ca="1" si="12"/>
        <v>0.86680775707327284</v>
      </c>
      <c r="C814" s="7" t="s">
        <v>33</v>
      </c>
    </row>
    <row r="815" spans="1:3" x14ac:dyDescent="0.2">
      <c r="A815" s="7">
        <v>813</v>
      </c>
      <c r="B815" s="7">
        <f t="shared" ca="1" si="12"/>
        <v>0.75960746218539577</v>
      </c>
      <c r="C815" s="7" t="s">
        <v>33</v>
      </c>
    </row>
    <row r="816" spans="1:3" x14ac:dyDescent="0.2">
      <c r="A816" s="7">
        <v>814</v>
      </c>
      <c r="B816" s="7">
        <f t="shared" ca="1" si="12"/>
        <v>0.4564663374697433</v>
      </c>
      <c r="C816" s="7" t="s">
        <v>34</v>
      </c>
    </row>
    <row r="817" spans="1:3" x14ac:dyDescent="0.2">
      <c r="A817" s="7">
        <v>815</v>
      </c>
      <c r="B817" s="7">
        <f t="shared" ca="1" si="12"/>
        <v>0.70403268261322682</v>
      </c>
      <c r="C817" s="7" t="s">
        <v>34</v>
      </c>
    </row>
    <row r="818" spans="1:3" x14ac:dyDescent="0.2">
      <c r="A818" s="7">
        <v>816</v>
      </c>
      <c r="B818" s="7">
        <f t="shared" ca="1" si="12"/>
        <v>0.63860503040391126</v>
      </c>
      <c r="C818" s="7" t="s">
        <v>34</v>
      </c>
    </row>
    <row r="819" spans="1:3" x14ac:dyDescent="0.2">
      <c r="A819" s="7">
        <v>817</v>
      </c>
      <c r="B819" s="7">
        <f t="shared" ca="1" si="12"/>
        <v>0.5013766629559393</v>
      </c>
      <c r="C819" s="7" t="s">
        <v>34</v>
      </c>
    </row>
    <row r="820" spans="1:3" x14ac:dyDescent="0.2">
      <c r="A820" s="7">
        <v>818</v>
      </c>
      <c r="B820" s="7">
        <f t="shared" ca="1" si="12"/>
        <v>0.95841584342237929</v>
      </c>
      <c r="C820" s="7" t="s">
        <v>34</v>
      </c>
    </row>
    <row r="821" spans="1:3" x14ac:dyDescent="0.2">
      <c r="A821" s="7">
        <v>819</v>
      </c>
      <c r="B821" s="7">
        <f t="shared" ca="1" si="12"/>
        <v>0.65555042458467172</v>
      </c>
      <c r="C821" s="7" t="s">
        <v>34</v>
      </c>
    </row>
    <row r="822" spans="1:3" x14ac:dyDescent="0.2">
      <c r="A822" s="7">
        <v>820</v>
      </c>
      <c r="B822" s="7">
        <f t="shared" ca="1" si="12"/>
        <v>0.5556815333075833</v>
      </c>
      <c r="C822" s="7" t="s">
        <v>34</v>
      </c>
    </row>
    <row r="823" spans="1:3" x14ac:dyDescent="0.2">
      <c r="A823" s="7">
        <v>821</v>
      </c>
      <c r="B823" s="7">
        <f t="shared" ca="1" si="12"/>
        <v>0.63347506484551386</v>
      </c>
      <c r="C823" s="7" t="s">
        <v>33</v>
      </c>
    </row>
    <row r="824" spans="1:3" x14ac:dyDescent="0.2">
      <c r="A824" s="7">
        <v>822</v>
      </c>
      <c r="B824" s="7">
        <f t="shared" ca="1" si="12"/>
        <v>0.53624106266902727</v>
      </c>
      <c r="C824" s="7" t="s">
        <v>34</v>
      </c>
    </row>
    <row r="825" spans="1:3" x14ac:dyDescent="0.2">
      <c r="A825" s="7">
        <v>823</v>
      </c>
      <c r="B825" s="7">
        <f t="shared" ca="1" si="12"/>
        <v>0.69205625934947368</v>
      </c>
      <c r="C825" s="7" t="s">
        <v>33</v>
      </c>
    </row>
    <row r="826" spans="1:3" x14ac:dyDescent="0.2">
      <c r="A826" s="7">
        <v>824</v>
      </c>
      <c r="B826" s="7">
        <f t="shared" ca="1" si="12"/>
        <v>0.81608358723710928</v>
      </c>
      <c r="C826" s="7" t="s">
        <v>33</v>
      </c>
    </row>
    <row r="827" spans="1:3" x14ac:dyDescent="0.2">
      <c r="A827" s="7">
        <v>825</v>
      </c>
      <c r="B827" s="7">
        <f t="shared" ca="1" si="12"/>
        <v>0.58297045572896999</v>
      </c>
      <c r="C827" s="7" t="s">
        <v>33</v>
      </c>
    </row>
    <row r="828" spans="1:3" x14ac:dyDescent="0.2">
      <c r="A828" s="7">
        <v>826</v>
      </c>
      <c r="B828" s="7">
        <f t="shared" ca="1" si="12"/>
        <v>0.93000095313037368</v>
      </c>
      <c r="C828" s="7" t="s">
        <v>34</v>
      </c>
    </row>
    <row r="829" spans="1:3" x14ac:dyDescent="0.2">
      <c r="A829" s="7">
        <v>827</v>
      </c>
      <c r="B829" s="7">
        <f t="shared" ca="1" si="12"/>
        <v>0.87443976182174932</v>
      </c>
      <c r="C829" s="7" t="s">
        <v>34</v>
      </c>
    </row>
    <row r="830" spans="1:3" x14ac:dyDescent="0.2">
      <c r="A830" s="7">
        <v>828</v>
      </c>
      <c r="B830" s="7">
        <f t="shared" ca="1" si="12"/>
        <v>0.47222819127477211</v>
      </c>
      <c r="C830" s="7" t="s">
        <v>34</v>
      </c>
    </row>
    <row r="831" spans="1:3" x14ac:dyDescent="0.2">
      <c r="A831" s="7">
        <v>829</v>
      </c>
      <c r="B831" s="7">
        <f t="shared" ca="1" si="12"/>
        <v>0.68489940168089369</v>
      </c>
      <c r="C831" s="7" t="s">
        <v>33</v>
      </c>
    </row>
    <row r="832" spans="1:3" x14ac:dyDescent="0.2">
      <c r="A832" s="7">
        <v>830</v>
      </c>
      <c r="B832" s="7">
        <f t="shared" ca="1" si="12"/>
        <v>0.57772630091362331</v>
      </c>
      <c r="C832" s="7" t="s">
        <v>34</v>
      </c>
    </row>
    <row r="833" spans="1:3" x14ac:dyDescent="0.2">
      <c r="A833" s="7">
        <v>831</v>
      </c>
      <c r="B833" s="7">
        <f t="shared" ca="1" si="12"/>
        <v>0.73982516773908069</v>
      </c>
      <c r="C833" s="7" t="s">
        <v>34</v>
      </c>
    </row>
    <row r="834" spans="1:3" x14ac:dyDescent="0.2">
      <c r="A834" s="7">
        <v>832</v>
      </c>
      <c r="B834" s="7">
        <f t="shared" ca="1" si="12"/>
        <v>0.79624896788097199</v>
      </c>
      <c r="C834" s="7" t="s">
        <v>34</v>
      </c>
    </row>
    <row r="835" spans="1:3" x14ac:dyDescent="0.2">
      <c r="A835" s="7">
        <v>833</v>
      </c>
      <c r="B835" s="7">
        <f t="shared" ref="B835:B898" ca="1" si="13">IF(C835="Bomb",_xlfn.NORM.INV(RAND(),0.7,0.1),_xlfn.NORM.INV(RAND(),0.6,0.15))</f>
        <v>0.53745708094436517</v>
      </c>
      <c r="C835" s="7" t="s">
        <v>33</v>
      </c>
    </row>
    <row r="836" spans="1:3" x14ac:dyDescent="0.2">
      <c r="A836" s="7">
        <v>834</v>
      </c>
      <c r="B836" s="7">
        <f t="shared" ca="1" si="13"/>
        <v>0.47100922979320486</v>
      </c>
      <c r="C836" s="7" t="s">
        <v>34</v>
      </c>
    </row>
    <row r="837" spans="1:3" x14ac:dyDescent="0.2">
      <c r="A837" s="7">
        <v>835</v>
      </c>
      <c r="B837" s="7">
        <f t="shared" ca="1" si="13"/>
        <v>0.62220273161645678</v>
      </c>
      <c r="C837" s="7" t="s">
        <v>33</v>
      </c>
    </row>
    <row r="838" spans="1:3" x14ac:dyDescent="0.2">
      <c r="A838" s="7">
        <v>836</v>
      </c>
      <c r="B838" s="7">
        <f t="shared" ca="1" si="13"/>
        <v>0.36044291852739624</v>
      </c>
      <c r="C838" s="7" t="s">
        <v>34</v>
      </c>
    </row>
    <row r="839" spans="1:3" x14ac:dyDescent="0.2">
      <c r="A839" s="7">
        <v>837</v>
      </c>
      <c r="B839" s="7">
        <f t="shared" ca="1" si="13"/>
        <v>0.67431420180225721</v>
      </c>
      <c r="C839" s="7" t="s">
        <v>33</v>
      </c>
    </row>
    <row r="840" spans="1:3" x14ac:dyDescent="0.2">
      <c r="A840" s="7">
        <v>838</v>
      </c>
      <c r="B840" s="7">
        <f t="shared" ca="1" si="13"/>
        <v>0.71075898757969835</v>
      </c>
      <c r="C840" s="7" t="s">
        <v>34</v>
      </c>
    </row>
    <row r="841" spans="1:3" x14ac:dyDescent="0.2">
      <c r="A841" s="7">
        <v>839</v>
      </c>
      <c r="B841" s="7">
        <f t="shared" ca="1" si="13"/>
        <v>0.7973642040788157</v>
      </c>
      <c r="C841" s="7" t="s">
        <v>33</v>
      </c>
    </row>
    <row r="842" spans="1:3" x14ac:dyDescent="0.2">
      <c r="A842" s="7">
        <v>840</v>
      </c>
      <c r="B842" s="7">
        <f t="shared" ca="1" si="13"/>
        <v>0.75569268788961841</v>
      </c>
      <c r="C842" s="7" t="s">
        <v>33</v>
      </c>
    </row>
    <row r="843" spans="1:3" x14ac:dyDescent="0.2">
      <c r="A843" s="7">
        <v>841</v>
      </c>
      <c r="B843" s="7">
        <f t="shared" ca="1" si="13"/>
        <v>0.93696951642074333</v>
      </c>
      <c r="C843" s="7" t="s">
        <v>33</v>
      </c>
    </row>
    <row r="844" spans="1:3" x14ac:dyDescent="0.2">
      <c r="A844" s="7">
        <v>842</v>
      </c>
      <c r="B844" s="7">
        <f t="shared" ca="1" si="13"/>
        <v>0.42286278834896029</v>
      </c>
      <c r="C844" s="7" t="s">
        <v>34</v>
      </c>
    </row>
    <row r="845" spans="1:3" x14ac:dyDescent="0.2">
      <c r="A845" s="7">
        <v>843</v>
      </c>
      <c r="B845" s="7">
        <f t="shared" ca="1" si="13"/>
        <v>0.71251856058999186</v>
      </c>
      <c r="C845" s="7" t="s">
        <v>34</v>
      </c>
    </row>
    <row r="846" spans="1:3" x14ac:dyDescent="0.2">
      <c r="A846" s="7">
        <v>844</v>
      </c>
      <c r="B846" s="7">
        <f t="shared" ca="1" si="13"/>
        <v>0.63553495783721403</v>
      </c>
      <c r="C846" s="7" t="s">
        <v>34</v>
      </c>
    </row>
    <row r="847" spans="1:3" x14ac:dyDescent="0.2">
      <c r="A847" s="7">
        <v>845</v>
      </c>
      <c r="B847" s="7">
        <f t="shared" ca="1" si="13"/>
        <v>0.59840347784551995</v>
      </c>
      <c r="C847" s="7" t="s">
        <v>34</v>
      </c>
    </row>
    <row r="848" spans="1:3" x14ac:dyDescent="0.2">
      <c r="A848" s="7">
        <v>846</v>
      </c>
      <c r="B848" s="7">
        <f t="shared" ca="1" si="13"/>
        <v>0.61313390180041472</v>
      </c>
      <c r="C848" s="7" t="s">
        <v>34</v>
      </c>
    </row>
    <row r="849" spans="1:3" x14ac:dyDescent="0.2">
      <c r="A849" s="7">
        <v>847</v>
      </c>
      <c r="B849" s="7">
        <f t="shared" ca="1" si="13"/>
        <v>0.71338276571900616</v>
      </c>
      <c r="C849" s="7" t="s">
        <v>33</v>
      </c>
    </row>
    <row r="850" spans="1:3" x14ac:dyDescent="0.2">
      <c r="A850" s="7">
        <v>848</v>
      </c>
      <c r="B850" s="7">
        <f t="shared" ca="1" si="13"/>
        <v>0.61993650816098578</v>
      </c>
      <c r="C850" s="7" t="s">
        <v>34</v>
      </c>
    </row>
    <row r="851" spans="1:3" x14ac:dyDescent="0.2">
      <c r="A851" s="7">
        <v>849</v>
      </c>
      <c r="B851" s="7">
        <f t="shared" ca="1" si="13"/>
        <v>0.70679434980398825</v>
      </c>
      <c r="C851" s="7" t="s">
        <v>33</v>
      </c>
    </row>
    <row r="852" spans="1:3" x14ac:dyDescent="0.2">
      <c r="A852" s="7">
        <v>850</v>
      </c>
      <c r="B852" s="7">
        <f t="shared" ca="1" si="13"/>
        <v>0.82725629780582444</v>
      </c>
      <c r="C852" s="7" t="s">
        <v>34</v>
      </c>
    </row>
    <row r="853" spans="1:3" x14ac:dyDescent="0.2">
      <c r="A853" s="7">
        <v>851</v>
      </c>
      <c r="B853" s="7">
        <f t="shared" ca="1" si="13"/>
        <v>0.58725890811054338</v>
      </c>
      <c r="C853" s="7" t="s">
        <v>34</v>
      </c>
    </row>
    <row r="854" spans="1:3" x14ac:dyDescent="0.2">
      <c r="A854" s="7">
        <v>852</v>
      </c>
      <c r="B854" s="7">
        <f t="shared" ca="1" si="13"/>
        <v>0.41883962062756053</v>
      </c>
      <c r="C854" s="7" t="s">
        <v>34</v>
      </c>
    </row>
    <row r="855" spans="1:3" x14ac:dyDescent="0.2">
      <c r="A855" s="7">
        <v>853</v>
      </c>
      <c r="B855" s="7">
        <f t="shared" ca="1" si="13"/>
        <v>0.62145907292017522</v>
      </c>
      <c r="C855" s="7" t="s">
        <v>34</v>
      </c>
    </row>
    <row r="856" spans="1:3" x14ac:dyDescent="0.2">
      <c r="A856" s="7">
        <v>854</v>
      </c>
      <c r="B856" s="7">
        <f t="shared" ca="1" si="13"/>
        <v>0.77369052220696344</v>
      </c>
      <c r="C856" s="7" t="s">
        <v>34</v>
      </c>
    </row>
    <row r="857" spans="1:3" x14ac:dyDescent="0.2">
      <c r="A857" s="7">
        <v>855</v>
      </c>
      <c r="B857" s="7">
        <f t="shared" ca="1" si="13"/>
        <v>0.83615557955371911</v>
      </c>
      <c r="C857" s="7" t="s">
        <v>33</v>
      </c>
    </row>
    <row r="858" spans="1:3" x14ac:dyDescent="0.2">
      <c r="A858" s="7">
        <v>856</v>
      </c>
      <c r="B858" s="7">
        <f t="shared" ca="1" si="13"/>
        <v>0.61569106627124104</v>
      </c>
      <c r="C858" s="7" t="s">
        <v>33</v>
      </c>
    </row>
    <row r="859" spans="1:3" x14ac:dyDescent="0.2">
      <c r="A859" s="7">
        <v>857</v>
      </c>
      <c r="B859" s="7">
        <f t="shared" ca="1" si="13"/>
        <v>0.56503758589145847</v>
      </c>
      <c r="C859" s="7" t="s">
        <v>34</v>
      </c>
    </row>
    <row r="860" spans="1:3" x14ac:dyDescent="0.2">
      <c r="A860" s="7">
        <v>858</v>
      </c>
      <c r="B860" s="7">
        <f t="shared" ca="1" si="13"/>
        <v>0.66272099262516659</v>
      </c>
      <c r="C860" s="7" t="s">
        <v>34</v>
      </c>
    </row>
    <row r="861" spans="1:3" x14ac:dyDescent="0.2">
      <c r="A861" s="7">
        <v>859</v>
      </c>
      <c r="B861" s="7">
        <f t="shared" ca="1" si="13"/>
        <v>0.42621539319465407</v>
      </c>
      <c r="C861" s="7" t="s">
        <v>34</v>
      </c>
    </row>
    <row r="862" spans="1:3" x14ac:dyDescent="0.2">
      <c r="A862" s="7">
        <v>860</v>
      </c>
      <c r="B862" s="7">
        <f t="shared" ca="1" si="13"/>
        <v>0.69642131036485411</v>
      </c>
      <c r="C862" s="7" t="s">
        <v>34</v>
      </c>
    </row>
    <row r="863" spans="1:3" x14ac:dyDescent="0.2">
      <c r="A863" s="7">
        <v>861</v>
      </c>
      <c r="B863" s="7">
        <f t="shared" ca="1" si="13"/>
        <v>0.72855636077391928</v>
      </c>
      <c r="C863" s="7" t="s">
        <v>33</v>
      </c>
    </row>
    <row r="864" spans="1:3" x14ac:dyDescent="0.2">
      <c r="A864" s="7">
        <v>862</v>
      </c>
      <c r="B864" s="7">
        <f t="shared" ca="1" si="13"/>
        <v>0.46022259121016218</v>
      </c>
      <c r="C864" s="7" t="s">
        <v>34</v>
      </c>
    </row>
    <row r="865" spans="1:3" x14ac:dyDescent="0.2">
      <c r="A865" s="7">
        <v>863</v>
      </c>
      <c r="B865" s="7">
        <f t="shared" ca="1" si="13"/>
        <v>0.51865643203444978</v>
      </c>
      <c r="C865" s="7" t="s">
        <v>34</v>
      </c>
    </row>
    <row r="866" spans="1:3" x14ac:dyDescent="0.2">
      <c r="A866" s="7">
        <v>864</v>
      </c>
      <c r="B866" s="7">
        <f t="shared" ca="1" si="13"/>
        <v>0.65840469179360184</v>
      </c>
      <c r="C866" s="7" t="s">
        <v>34</v>
      </c>
    </row>
    <row r="867" spans="1:3" x14ac:dyDescent="0.2">
      <c r="A867" s="7">
        <v>865</v>
      </c>
      <c r="B867" s="7">
        <f t="shared" ca="1" si="13"/>
        <v>0.66863547405510493</v>
      </c>
      <c r="C867" s="7" t="s">
        <v>34</v>
      </c>
    </row>
    <row r="868" spans="1:3" x14ac:dyDescent="0.2">
      <c r="A868" s="7">
        <v>866</v>
      </c>
      <c r="B868" s="7">
        <f t="shared" ca="1" si="13"/>
        <v>0.53937819570911705</v>
      </c>
      <c r="C868" s="7" t="s">
        <v>34</v>
      </c>
    </row>
    <row r="869" spans="1:3" x14ac:dyDescent="0.2">
      <c r="A869" s="7">
        <v>867</v>
      </c>
      <c r="B869" s="7">
        <f t="shared" ca="1" si="13"/>
        <v>0.55971847493571225</v>
      </c>
      <c r="C869" s="7" t="s">
        <v>34</v>
      </c>
    </row>
    <row r="870" spans="1:3" x14ac:dyDescent="0.2">
      <c r="A870" s="7">
        <v>868</v>
      </c>
      <c r="B870" s="7">
        <f t="shared" ca="1" si="13"/>
        <v>0.73991699875846684</v>
      </c>
      <c r="C870" s="7" t="s">
        <v>34</v>
      </c>
    </row>
    <row r="871" spans="1:3" x14ac:dyDescent="0.2">
      <c r="A871" s="7">
        <v>869</v>
      </c>
      <c r="B871" s="7">
        <f t="shared" ca="1" si="13"/>
        <v>0.53533086245515715</v>
      </c>
      <c r="C871" s="7" t="s">
        <v>34</v>
      </c>
    </row>
    <row r="872" spans="1:3" x14ac:dyDescent="0.2">
      <c r="A872" s="7">
        <v>870</v>
      </c>
      <c r="B872" s="7">
        <f t="shared" ca="1" si="13"/>
        <v>0.47135409878571422</v>
      </c>
      <c r="C872" s="7" t="s">
        <v>34</v>
      </c>
    </row>
    <row r="873" spans="1:3" x14ac:dyDescent="0.2">
      <c r="A873" s="7">
        <v>871</v>
      </c>
      <c r="B873" s="7">
        <f t="shared" ca="1" si="13"/>
        <v>0.85549016690931867</v>
      </c>
      <c r="C873" s="7" t="s">
        <v>33</v>
      </c>
    </row>
    <row r="874" spans="1:3" x14ac:dyDescent="0.2">
      <c r="A874" s="7">
        <v>872</v>
      </c>
      <c r="B874" s="7">
        <f t="shared" ca="1" si="13"/>
        <v>0.52688486527644562</v>
      </c>
      <c r="C874" s="7" t="s">
        <v>33</v>
      </c>
    </row>
    <row r="875" spans="1:3" x14ac:dyDescent="0.2">
      <c r="A875" s="7">
        <v>873</v>
      </c>
      <c r="B875" s="7">
        <f t="shared" ca="1" si="13"/>
        <v>0.77680274862523946</v>
      </c>
      <c r="C875" s="7" t="s">
        <v>33</v>
      </c>
    </row>
    <row r="876" spans="1:3" x14ac:dyDescent="0.2">
      <c r="A876" s="7">
        <v>874</v>
      </c>
      <c r="B876" s="7">
        <f t="shared" ca="1" si="13"/>
        <v>0.48130758210045976</v>
      </c>
      <c r="C876" s="7" t="s">
        <v>34</v>
      </c>
    </row>
    <row r="877" spans="1:3" x14ac:dyDescent="0.2">
      <c r="A877" s="7">
        <v>875</v>
      </c>
      <c r="B877" s="7">
        <f t="shared" ca="1" si="13"/>
        <v>0.44777310627885325</v>
      </c>
      <c r="C877" s="7" t="s">
        <v>34</v>
      </c>
    </row>
    <row r="878" spans="1:3" x14ac:dyDescent="0.2">
      <c r="A878" s="7">
        <v>876</v>
      </c>
      <c r="B878" s="7">
        <f t="shared" ca="1" si="13"/>
        <v>0.75883045947619454</v>
      </c>
      <c r="C878" s="7" t="s">
        <v>33</v>
      </c>
    </row>
    <row r="879" spans="1:3" x14ac:dyDescent="0.2">
      <c r="A879" s="7">
        <v>877</v>
      </c>
      <c r="B879" s="7">
        <f t="shared" ca="1" si="13"/>
        <v>0.50882811713606058</v>
      </c>
      <c r="C879" s="7" t="s">
        <v>34</v>
      </c>
    </row>
    <row r="880" spans="1:3" x14ac:dyDescent="0.2">
      <c r="A880" s="7">
        <v>878</v>
      </c>
      <c r="B880" s="7">
        <f t="shared" ca="1" si="13"/>
        <v>0.55556626664176889</v>
      </c>
      <c r="C880" s="7" t="s">
        <v>34</v>
      </c>
    </row>
    <row r="881" spans="1:3" x14ac:dyDescent="0.2">
      <c r="A881" s="7">
        <v>879</v>
      </c>
      <c r="B881" s="7">
        <f t="shared" ca="1" si="13"/>
        <v>0.48395581528896869</v>
      </c>
      <c r="C881" s="7" t="s">
        <v>33</v>
      </c>
    </row>
    <row r="882" spans="1:3" x14ac:dyDescent="0.2">
      <c r="A882" s="7">
        <v>880</v>
      </c>
      <c r="B882" s="7">
        <f t="shared" ca="1" si="13"/>
        <v>0.51593617373372813</v>
      </c>
      <c r="C882" s="7" t="s">
        <v>33</v>
      </c>
    </row>
    <row r="883" spans="1:3" x14ac:dyDescent="0.2">
      <c r="A883" s="7">
        <v>881</v>
      </c>
      <c r="B883" s="7">
        <f t="shared" ca="1" si="13"/>
        <v>0.74221778274079353</v>
      </c>
      <c r="C883" s="7" t="s">
        <v>33</v>
      </c>
    </row>
    <row r="884" spans="1:3" x14ac:dyDescent="0.2">
      <c r="A884" s="7">
        <v>882</v>
      </c>
      <c r="B884" s="7">
        <f t="shared" ca="1" si="13"/>
        <v>0.66525807786738311</v>
      </c>
      <c r="C884" s="7" t="s">
        <v>33</v>
      </c>
    </row>
    <row r="885" spans="1:3" x14ac:dyDescent="0.2">
      <c r="A885" s="7">
        <v>883</v>
      </c>
      <c r="B885" s="7">
        <f t="shared" ca="1" si="13"/>
        <v>0.46042386200726076</v>
      </c>
      <c r="C885" s="7" t="s">
        <v>34</v>
      </c>
    </row>
    <row r="886" spans="1:3" x14ac:dyDescent="0.2">
      <c r="A886" s="7">
        <v>884</v>
      </c>
      <c r="B886" s="7">
        <f t="shared" ca="1" si="13"/>
        <v>0.43540629136712727</v>
      </c>
      <c r="C886" s="7" t="s">
        <v>34</v>
      </c>
    </row>
    <row r="887" spans="1:3" x14ac:dyDescent="0.2">
      <c r="A887" s="7">
        <v>885</v>
      </c>
      <c r="B887" s="7">
        <f t="shared" ca="1" si="13"/>
        <v>0.53096620775183911</v>
      </c>
      <c r="C887" s="7" t="s">
        <v>34</v>
      </c>
    </row>
    <row r="888" spans="1:3" x14ac:dyDescent="0.2">
      <c r="A888" s="7">
        <v>886</v>
      </c>
      <c r="B888" s="7">
        <f t="shared" ca="1" si="13"/>
        <v>0.71622007489896133</v>
      </c>
      <c r="C888" s="7" t="s">
        <v>33</v>
      </c>
    </row>
    <row r="889" spans="1:3" x14ac:dyDescent="0.2">
      <c r="A889" s="7">
        <v>887</v>
      </c>
      <c r="B889" s="7">
        <f t="shared" ca="1" si="13"/>
        <v>0.60946096054030863</v>
      </c>
      <c r="C889" s="7" t="s">
        <v>33</v>
      </c>
    </row>
    <row r="890" spans="1:3" x14ac:dyDescent="0.2">
      <c r="A890" s="7">
        <v>888</v>
      </c>
      <c r="B890" s="7">
        <f t="shared" ca="1" si="13"/>
        <v>0.63541408180124692</v>
      </c>
      <c r="C890" s="7" t="s">
        <v>33</v>
      </c>
    </row>
    <row r="891" spans="1:3" x14ac:dyDescent="0.2">
      <c r="A891" s="7">
        <v>889</v>
      </c>
      <c r="B891" s="7">
        <f t="shared" ca="1" si="13"/>
        <v>0.73991429421444832</v>
      </c>
      <c r="C891" s="7" t="s">
        <v>34</v>
      </c>
    </row>
    <row r="892" spans="1:3" x14ac:dyDescent="0.2">
      <c r="A892" s="7">
        <v>890</v>
      </c>
      <c r="B892" s="7">
        <f t="shared" ca="1" si="13"/>
        <v>0.74867125676360791</v>
      </c>
      <c r="C892" s="7" t="s">
        <v>34</v>
      </c>
    </row>
    <row r="893" spans="1:3" x14ac:dyDescent="0.2">
      <c r="A893" s="7">
        <v>891</v>
      </c>
      <c r="B893" s="7">
        <f t="shared" ca="1" si="13"/>
        <v>0.37302251412973869</v>
      </c>
      <c r="C893" s="7" t="s">
        <v>34</v>
      </c>
    </row>
    <row r="894" spans="1:3" x14ac:dyDescent="0.2">
      <c r="A894" s="7">
        <v>892</v>
      </c>
      <c r="B894" s="7">
        <f t="shared" ca="1" si="13"/>
        <v>0.84887101750454075</v>
      </c>
      <c r="C894" s="7" t="s">
        <v>33</v>
      </c>
    </row>
    <row r="895" spans="1:3" x14ac:dyDescent="0.2">
      <c r="A895" s="7">
        <v>893</v>
      </c>
      <c r="B895" s="7">
        <f t="shared" ca="1" si="13"/>
        <v>0.97336320294164747</v>
      </c>
      <c r="C895" s="7" t="s">
        <v>34</v>
      </c>
    </row>
    <row r="896" spans="1:3" x14ac:dyDescent="0.2">
      <c r="A896" s="7">
        <v>894</v>
      </c>
      <c r="B896" s="7">
        <f t="shared" ca="1" si="13"/>
        <v>0.61282887052178525</v>
      </c>
      <c r="C896" s="7" t="s">
        <v>33</v>
      </c>
    </row>
    <row r="897" spans="1:3" x14ac:dyDescent="0.2">
      <c r="A897" s="7">
        <v>895</v>
      </c>
      <c r="B897" s="7">
        <f t="shared" ca="1" si="13"/>
        <v>0.62779053836459731</v>
      </c>
      <c r="C897" s="7" t="s">
        <v>34</v>
      </c>
    </row>
    <row r="898" spans="1:3" x14ac:dyDescent="0.2">
      <c r="A898" s="7">
        <v>896</v>
      </c>
      <c r="B898" s="7">
        <f t="shared" ca="1" si="13"/>
        <v>0.7160768077713825</v>
      </c>
      <c r="C898" s="7" t="s">
        <v>33</v>
      </c>
    </row>
    <row r="899" spans="1:3" x14ac:dyDescent="0.2">
      <c r="A899" s="7">
        <v>897</v>
      </c>
      <c r="B899" s="7">
        <f t="shared" ref="B899:B962" ca="1" si="14">IF(C899="Bomb",_xlfn.NORM.INV(RAND(),0.7,0.1),_xlfn.NORM.INV(RAND(),0.6,0.15))</f>
        <v>0.52050053819362563</v>
      </c>
      <c r="C899" s="7" t="s">
        <v>33</v>
      </c>
    </row>
    <row r="900" spans="1:3" x14ac:dyDescent="0.2">
      <c r="A900" s="7">
        <v>898</v>
      </c>
      <c r="B900" s="7">
        <f t="shared" ca="1" si="14"/>
        <v>0.80859918568902056</v>
      </c>
      <c r="C900" s="7" t="s">
        <v>33</v>
      </c>
    </row>
    <row r="901" spans="1:3" x14ac:dyDescent="0.2">
      <c r="A901" s="7">
        <v>899</v>
      </c>
      <c r="B901" s="7">
        <f t="shared" ca="1" si="14"/>
        <v>0.72174086706718832</v>
      </c>
      <c r="C901" s="7" t="s">
        <v>34</v>
      </c>
    </row>
    <row r="902" spans="1:3" x14ac:dyDescent="0.2">
      <c r="A902" s="7">
        <v>900</v>
      </c>
      <c r="B902" s="7">
        <f t="shared" ca="1" si="14"/>
        <v>0.88328632679059749</v>
      </c>
      <c r="C902" s="7" t="s">
        <v>33</v>
      </c>
    </row>
    <row r="903" spans="1:3" x14ac:dyDescent="0.2">
      <c r="A903" s="7">
        <v>901</v>
      </c>
      <c r="B903" s="7">
        <f t="shared" ca="1" si="14"/>
        <v>0.66862943774154271</v>
      </c>
      <c r="C903" s="7" t="s">
        <v>33</v>
      </c>
    </row>
    <row r="904" spans="1:3" x14ac:dyDescent="0.2">
      <c r="A904" s="7">
        <v>902</v>
      </c>
      <c r="B904" s="7">
        <f t="shared" ca="1" si="14"/>
        <v>0.82652465220765559</v>
      </c>
      <c r="C904" s="7" t="s">
        <v>33</v>
      </c>
    </row>
    <row r="905" spans="1:3" x14ac:dyDescent="0.2">
      <c r="A905" s="7">
        <v>903</v>
      </c>
      <c r="B905" s="7">
        <f t="shared" ca="1" si="14"/>
        <v>0.63830953813928293</v>
      </c>
      <c r="C905" s="7" t="s">
        <v>33</v>
      </c>
    </row>
    <row r="906" spans="1:3" x14ac:dyDescent="0.2">
      <c r="A906" s="7">
        <v>904</v>
      </c>
      <c r="B906" s="7">
        <f t="shared" ca="1" si="14"/>
        <v>0.57677903305996436</v>
      </c>
      <c r="C906" s="7" t="s">
        <v>33</v>
      </c>
    </row>
    <row r="907" spans="1:3" x14ac:dyDescent="0.2">
      <c r="A907" s="7">
        <v>905</v>
      </c>
      <c r="B907" s="7">
        <f t="shared" ca="1" si="14"/>
        <v>0.46885435552020061</v>
      </c>
      <c r="C907" s="7" t="s">
        <v>34</v>
      </c>
    </row>
    <row r="908" spans="1:3" x14ac:dyDescent="0.2">
      <c r="A908" s="7">
        <v>906</v>
      </c>
      <c r="B908" s="7">
        <f t="shared" ca="1" si="14"/>
        <v>0.83593555141405496</v>
      </c>
      <c r="C908" s="7" t="s">
        <v>34</v>
      </c>
    </row>
    <row r="909" spans="1:3" x14ac:dyDescent="0.2">
      <c r="A909" s="7">
        <v>907</v>
      </c>
      <c r="B909" s="7">
        <f t="shared" ca="1" si="14"/>
        <v>0.71351553829851233</v>
      </c>
      <c r="C909" s="7" t="s">
        <v>34</v>
      </c>
    </row>
    <row r="910" spans="1:3" x14ac:dyDescent="0.2">
      <c r="A910" s="7">
        <v>908</v>
      </c>
      <c r="B910" s="7">
        <f t="shared" ca="1" si="14"/>
        <v>0.37366863306885412</v>
      </c>
      <c r="C910" s="7" t="s">
        <v>34</v>
      </c>
    </row>
    <row r="911" spans="1:3" x14ac:dyDescent="0.2">
      <c r="A911" s="7">
        <v>909</v>
      </c>
      <c r="B911" s="7">
        <f t="shared" ca="1" si="14"/>
        <v>0.42571777572258362</v>
      </c>
      <c r="C911" s="7" t="s">
        <v>34</v>
      </c>
    </row>
    <row r="912" spans="1:3" x14ac:dyDescent="0.2">
      <c r="A912" s="7">
        <v>910</v>
      </c>
      <c r="B912" s="7">
        <f t="shared" ca="1" si="14"/>
        <v>0.77703701202642073</v>
      </c>
      <c r="C912" s="7" t="s">
        <v>33</v>
      </c>
    </row>
    <row r="913" spans="1:3" x14ac:dyDescent="0.2">
      <c r="A913" s="7">
        <v>911</v>
      </c>
      <c r="B913" s="7">
        <f t="shared" ca="1" si="14"/>
        <v>0.77037197647004807</v>
      </c>
      <c r="C913" s="7" t="s">
        <v>34</v>
      </c>
    </row>
    <row r="914" spans="1:3" x14ac:dyDescent="0.2">
      <c r="A914" s="7">
        <v>912</v>
      </c>
      <c r="B914" s="7">
        <f t="shared" ca="1" si="14"/>
        <v>0.91944896342440763</v>
      </c>
      <c r="C914" s="7" t="s">
        <v>34</v>
      </c>
    </row>
    <row r="915" spans="1:3" x14ac:dyDescent="0.2">
      <c r="A915" s="7">
        <v>913</v>
      </c>
      <c r="B915" s="7">
        <f t="shared" ca="1" si="14"/>
        <v>0.62234370343970569</v>
      </c>
      <c r="C915" s="7" t="s">
        <v>34</v>
      </c>
    </row>
    <row r="916" spans="1:3" x14ac:dyDescent="0.2">
      <c r="A916" s="7">
        <v>914</v>
      </c>
      <c r="B916" s="7">
        <f t="shared" ca="1" si="14"/>
        <v>0.62921362015303672</v>
      </c>
      <c r="C916" s="7" t="s">
        <v>33</v>
      </c>
    </row>
    <row r="917" spans="1:3" x14ac:dyDescent="0.2">
      <c r="A917" s="7">
        <v>915</v>
      </c>
      <c r="B917" s="7">
        <f t="shared" ca="1" si="14"/>
        <v>0.6911356336620067</v>
      </c>
      <c r="C917" s="7" t="s">
        <v>34</v>
      </c>
    </row>
    <row r="918" spans="1:3" x14ac:dyDescent="0.2">
      <c r="A918" s="7">
        <v>916</v>
      </c>
      <c r="B918" s="7">
        <f t="shared" ca="1" si="14"/>
        <v>0.69417273510576472</v>
      </c>
      <c r="C918" s="7" t="s">
        <v>33</v>
      </c>
    </row>
    <row r="919" spans="1:3" x14ac:dyDescent="0.2">
      <c r="A919" s="7">
        <v>917</v>
      </c>
      <c r="B919" s="7">
        <f t="shared" ca="1" si="14"/>
        <v>0.64867493439865442</v>
      </c>
      <c r="C919" s="7" t="s">
        <v>34</v>
      </c>
    </row>
    <row r="920" spans="1:3" x14ac:dyDescent="0.2">
      <c r="A920" s="7">
        <v>918</v>
      </c>
      <c r="B920" s="7">
        <f t="shared" ca="1" si="14"/>
        <v>0.79245681355833164</v>
      </c>
      <c r="C920" s="7" t="s">
        <v>33</v>
      </c>
    </row>
    <row r="921" spans="1:3" x14ac:dyDescent="0.2">
      <c r="A921" s="7">
        <v>919</v>
      </c>
      <c r="B921" s="7">
        <f t="shared" ca="1" si="14"/>
        <v>0.79754027297485841</v>
      </c>
      <c r="C921" s="7" t="s">
        <v>34</v>
      </c>
    </row>
    <row r="922" spans="1:3" x14ac:dyDescent="0.2">
      <c r="A922" s="7">
        <v>920</v>
      </c>
      <c r="B922" s="7">
        <f t="shared" ca="1" si="14"/>
        <v>0.6871169729869353</v>
      </c>
      <c r="C922" s="7" t="s">
        <v>33</v>
      </c>
    </row>
    <row r="923" spans="1:3" x14ac:dyDescent="0.2">
      <c r="A923" s="7">
        <v>921</v>
      </c>
      <c r="B923" s="7">
        <f t="shared" ca="1" si="14"/>
        <v>0.6830268151934874</v>
      </c>
      <c r="C923" s="7" t="s">
        <v>33</v>
      </c>
    </row>
    <row r="924" spans="1:3" x14ac:dyDescent="0.2">
      <c r="A924" s="7">
        <v>922</v>
      </c>
      <c r="B924" s="7">
        <f t="shared" ca="1" si="14"/>
        <v>0.44314440375913566</v>
      </c>
      <c r="C924" s="7" t="s">
        <v>34</v>
      </c>
    </row>
    <row r="925" spans="1:3" x14ac:dyDescent="0.2">
      <c r="A925" s="7">
        <v>923</v>
      </c>
      <c r="B925" s="7">
        <f t="shared" ca="1" si="14"/>
        <v>0.43791929316814893</v>
      </c>
      <c r="C925" s="7" t="s">
        <v>34</v>
      </c>
    </row>
    <row r="926" spans="1:3" x14ac:dyDescent="0.2">
      <c r="A926" s="7">
        <v>924</v>
      </c>
      <c r="B926" s="7">
        <f t="shared" ca="1" si="14"/>
        <v>0.75691139366916005</v>
      </c>
      <c r="C926" s="7" t="s">
        <v>34</v>
      </c>
    </row>
    <row r="927" spans="1:3" x14ac:dyDescent="0.2">
      <c r="A927" s="7">
        <v>925</v>
      </c>
      <c r="B927" s="7">
        <f t="shared" ca="1" si="14"/>
        <v>0.69771229476729746</v>
      </c>
      <c r="C927" s="7" t="s">
        <v>33</v>
      </c>
    </row>
    <row r="928" spans="1:3" x14ac:dyDescent="0.2">
      <c r="A928" s="7">
        <v>926</v>
      </c>
      <c r="B928" s="7">
        <f t="shared" ca="1" si="14"/>
        <v>0.57356829990802083</v>
      </c>
      <c r="C928" s="7" t="s">
        <v>33</v>
      </c>
    </row>
    <row r="929" spans="1:3" x14ac:dyDescent="0.2">
      <c r="A929" s="7">
        <v>927</v>
      </c>
      <c r="B929" s="7">
        <f t="shared" ca="1" si="14"/>
        <v>0.66821168254859564</v>
      </c>
      <c r="C929" s="7" t="s">
        <v>33</v>
      </c>
    </row>
    <row r="930" spans="1:3" x14ac:dyDescent="0.2">
      <c r="A930" s="7">
        <v>928</v>
      </c>
      <c r="B930" s="7">
        <f t="shared" ca="1" si="14"/>
        <v>0.72479579574720088</v>
      </c>
      <c r="C930" s="7" t="s">
        <v>33</v>
      </c>
    </row>
    <row r="931" spans="1:3" x14ac:dyDescent="0.2">
      <c r="A931" s="7">
        <v>929</v>
      </c>
      <c r="B931" s="7">
        <f t="shared" ca="1" si="14"/>
        <v>0.64758719107031326</v>
      </c>
      <c r="C931" s="7" t="s">
        <v>33</v>
      </c>
    </row>
    <row r="932" spans="1:3" x14ac:dyDescent="0.2">
      <c r="A932" s="7">
        <v>930</v>
      </c>
      <c r="B932" s="7">
        <f t="shared" ca="1" si="14"/>
        <v>0.74941423708245025</v>
      </c>
      <c r="C932" s="7" t="s">
        <v>33</v>
      </c>
    </row>
    <row r="933" spans="1:3" x14ac:dyDescent="0.2">
      <c r="A933" s="7">
        <v>931</v>
      </c>
      <c r="B933" s="7">
        <f t="shared" ca="1" si="14"/>
        <v>0.56880291353624024</v>
      </c>
      <c r="C933" s="7" t="s">
        <v>34</v>
      </c>
    </row>
    <row r="934" spans="1:3" x14ac:dyDescent="0.2">
      <c r="A934" s="7">
        <v>932</v>
      </c>
      <c r="B934" s="7">
        <f t="shared" ca="1" si="14"/>
        <v>0.65016847414227708</v>
      </c>
      <c r="C934" s="7" t="s">
        <v>33</v>
      </c>
    </row>
    <row r="935" spans="1:3" x14ac:dyDescent="0.2">
      <c r="A935" s="7">
        <v>933</v>
      </c>
      <c r="B935" s="7">
        <f t="shared" ca="1" si="14"/>
        <v>0.57774988241067549</v>
      </c>
      <c r="C935" s="7" t="s">
        <v>34</v>
      </c>
    </row>
    <row r="936" spans="1:3" x14ac:dyDescent="0.2">
      <c r="A936" s="7">
        <v>934</v>
      </c>
      <c r="B936" s="7">
        <f t="shared" ca="1" si="14"/>
        <v>0.71299483483665838</v>
      </c>
      <c r="C936" s="7" t="s">
        <v>33</v>
      </c>
    </row>
    <row r="937" spans="1:3" x14ac:dyDescent="0.2">
      <c r="A937" s="7">
        <v>935</v>
      </c>
      <c r="B937" s="7">
        <f t="shared" ca="1" si="14"/>
        <v>0.76417562457760757</v>
      </c>
      <c r="C937" s="7" t="s">
        <v>33</v>
      </c>
    </row>
    <row r="938" spans="1:3" x14ac:dyDescent="0.2">
      <c r="A938" s="7">
        <v>936</v>
      </c>
      <c r="B938" s="7">
        <f t="shared" ca="1" si="14"/>
        <v>0.65710937510881751</v>
      </c>
      <c r="C938" s="7" t="s">
        <v>34</v>
      </c>
    </row>
    <row r="939" spans="1:3" x14ac:dyDescent="0.2">
      <c r="A939" s="7">
        <v>937</v>
      </c>
      <c r="B939" s="7">
        <f t="shared" ca="1" si="14"/>
        <v>0.44765834698081047</v>
      </c>
      <c r="C939" s="7" t="s">
        <v>34</v>
      </c>
    </row>
    <row r="940" spans="1:3" x14ac:dyDescent="0.2">
      <c r="A940" s="7">
        <v>938</v>
      </c>
      <c r="B940" s="7">
        <f t="shared" ca="1" si="14"/>
        <v>0.58743357326240986</v>
      </c>
      <c r="C940" s="7" t="s">
        <v>33</v>
      </c>
    </row>
    <row r="941" spans="1:3" x14ac:dyDescent="0.2">
      <c r="A941" s="7">
        <v>939</v>
      </c>
      <c r="B941" s="7">
        <f t="shared" ca="1" si="14"/>
        <v>0.61059218733765808</v>
      </c>
      <c r="C941" s="7" t="s">
        <v>33</v>
      </c>
    </row>
    <row r="942" spans="1:3" x14ac:dyDescent="0.2">
      <c r="A942" s="7">
        <v>940</v>
      </c>
      <c r="B942" s="7">
        <f t="shared" ca="1" si="14"/>
        <v>0.74778355041733202</v>
      </c>
      <c r="C942" s="7" t="s">
        <v>34</v>
      </c>
    </row>
    <row r="943" spans="1:3" x14ac:dyDescent="0.2">
      <c r="A943" s="7">
        <v>941</v>
      </c>
      <c r="B943" s="7">
        <f t="shared" ca="1" si="14"/>
        <v>0.89940475348329463</v>
      </c>
      <c r="C943" s="7" t="s">
        <v>34</v>
      </c>
    </row>
    <row r="944" spans="1:3" x14ac:dyDescent="0.2">
      <c r="A944" s="7">
        <v>942</v>
      </c>
      <c r="B944" s="7">
        <f t="shared" ca="1" si="14"/>
        <v>0.44644550911748493</v>
      </c>
      <c r="C944" s="7" t="s">
        <v>34</v>
      </c>
    </row>
    <row r="945" spans="1:3" x14ac:dyDescent="0.2">
      <c r="A945" s="7">
        <v>943</v>
      </c>
      <c r="B945" s="7">
        <f t="shared" ca="1" si="14"/>
        <v>0.54073280428542903</v>
      </c>
      <c r="C945" s="7" t="s">
        <v>34</v>
      </c>
    </row>
    <row r="946" spans="1:3" x14ac:dyDescent="0.2">
      <c r="A946" s="7">
        <v>944</v>
      </c>
      <c r="B946" s="7">
        <f t="shared" ca="1" si="14"/>
        <v>0.35848305501755873</v>
      </c>
      <c r="C946" s="7" t="s">
        <v>34</v>
      </c>
    </row>
    <row r="947" spans="1:3" x14ac:dyDescent="0.2">
      <c r="A947" s="7">
        <v>945</v>
      </c>
      <c r="B947" s="7">
        <f t="shared" ca="1" si="14"/>
        <v>0.70928009690216509</v>
      </c>
      <c r="C947" s="7" t="s">
        <v>33</v>
      </c>
    </row>
    <row r="948" spans="1:3" x14ac:dyDescent="0.2">
      <c r="A948" s="7">
        <v>946</v>
      </c>
      <c r="B948" s="7">
        <f t="shared" ca="1" si="14"/>
        <v>0.25117097616095779</v>
      </c>
      <c r="C948" s="7" t="s">
        <v>34</v>
      </c>
    </row>
    <row r="949" spans="1:3" x14ac:dyDescent="0.2">
      <c r="A949" s="7">
        <v>947</v>
      </c>
      <c r="B949" s="7">
        <f t="shared" ca="1" si="14"/>
        <v>0.75486718954971255</v>
      </c>
      <c r="C949" s="7" t="s">
        <v>33</v>
      </c>
    </row>
    <row r="950" spans="1:3" x14ac:dyDescent="0.2">
      <c r="A950" s="7">
        <v>948</v>
      </c>
      <c r="B950" s="7">
        <f t="shared" ca="1" si="14"/>
        <v>0.6414439261467203</v>
      </c>
      <c r="C950" s="7" t="s">
        <v>34</v>
      </c>
    </row>
    <row r="951" spans="1:3" x14ac:dyDescent="0.2">
      <c r="A951" s="7">
        <v>949</v>
      </c>
      <c r="B951" s="7">
        <f t="shared" ca="1" si="14"/>
        <v>0.68887746706017339</v>
      </c>
      <c r="C951" s="7" t="s">
        <v>33</v>
      </c>
    </row>
    <row r="952" spans="1:3" x14ac:dyDescent="0.2">
      <c r="A952" s="7">
        <v>950</v>
      </c>
      <c r="B952" s="7">
        <f t="shared" ca="1" si="14"/>
        <v>0.70828033636560406</v>
      </c>
      <c r="C952" s="7" t="s">
        <v>33</v>
      </c>
    </row>
    <row r="953" spans="1:3" x14ac:dyDescent="0.2">
      <c r="A953" s="7">
        <v>951</v>
      </c>
      <c r="B953" s="7">
        <f t="shared" ca="1" si="14"/>
        <v>0.4683438632258119</v>
      </c>
      <c r="C953" s="7" t="s">
        <v>34</v>
      </c>
    </row>
    <row r="954" spans="1:3" x14ac:dyDescent="0.2">
      <c r="A954" s="7">
        <v>952</v>
      </c>
      <c r="B954" s="7">
        <f t="shared" ca="1" si="14"/>
        <v>0.75395375773795126</v>
      </c>
      <c r="C954" s="7" t="s">
        <v>34</v>
      </c>
    </row>
    <row r="955" spans="1:3" x14ac:dyDescent="0.2">
      <c r="A955" s="7">
        <v>953</v>
      </c>
      <c r="B955" s="7">
        <f t="shared" ca="1" si="14"/>
        <v>0.73071964934589295</v>
      </c>
      <c r="C955" s="7" t="s">
        <v>33</v>
      </c>
    </row>
    <row r="956" spans="1:3" x14ac:dyDescent="0.2">
      <c r="A956" s="7">
        <v>954</v>
      </c>
      <c r="B956" s="7">
        <f t="shared" ca="1" si="14"/>
        <v>0.45714470914392757</v>
      </c>
      <c r="C956" s="7" t="s">
        <v>34</v>
      </c>
    </row>
    <row r="957" spans="1:3" x14ac:dyDescent="0.2">
      <c r="A957" s="7">
        <v>955</v>
      </c>
      <c r="B957" s="7">
        <f t="shared" ca="1" si="14"/>
        <v>0.71271142998600101</v>
      </c>
      <c r="C957" s="7" t="s">
        <v>33</v>
      </c>
    </row>
    <row r="958" spans="1:3" x14ac:dyDescent="0.2">
      <c r="A958" s="7">
        <v>956</v>
      </c>
      <c r="B958" s="7">
        <f t="shared" ca="1" si="14"/>
        <v>0.70112950371021043</v>
      </c>
      <c r="C958" s="7" t="s">
        <v>33</v>
      </c>
    </row>
    <row r="959" spans="1:3" x14ac:dyDescent="0.2">
      <c r="A959" s="7">
        <v>957</v>
      </c>
      <c r="B959" s="7">
        <f t="shared" ca="1" si="14"/>
        <v>0.61450726845626835</v>
      </c>
      <c r="C959" s="7" t="s">
        <v>34</v>
      </c>
    </row>
    <row r="960" spans="1:3" x14ac:dyDescent="0.2">
      <c r="A960" s="7">
        <v>958</v>
      </c>
      <c r="B960" s="7">
        <f t="shared" ca="1" si="14"/>
        <v>0.6032616549133154</v>
      </c>
      <c r="C960" s="7" t="s">
        <v>33</v>
      </c>
    </row>
    <row r="961" spans="1:3" x14ac:dyDescent="0.2">
      <c r="A961" s="7">
        <v>959</v>
      </c>
      <c r="B961" s="7">
        <f t="shared" ca="1" si="14"/>
        <v>0.70787158295493535</v>
      </c>
      <c r="C961" s="7" t="s">
        <v>34</v>
      </c>
    </row>
    <row r="962" spans="1:3" x14ac:dyDescent="0.2">
      <c r="A962" s="7">
        <v>960</v>
      </c>
      <c r="B962" s="7">
        <f t="shared" ca="1" si="14"/>
        <v>0.46200392271662172</v>
      </c>
      <c r="C962" s="7" t="s">
        <v>34</v>
      </c>
    </row>
    <row r="963" spans="1:3" x14ac:dyDescent="0.2">
      <c r="A963" s="7">
        <v>961</v>
      </c>
      <c r="B963" s="7">
        <f t="shared" ref="B963:B1002" ca="1" si="15">IF(C963="Bomb",_xlfn.NORM.INV(RAND(),0.7,0.1),_xlfn.NORM.INV(RAND(),0.6,0.15))</f>
        <v>0.66310668216806956</v>
      </c>
      <c r="C963" s="7" t="s">
        <v>33</v>
      </c>
    </row>
    <row r="964" spans="1:3" x14ac:dyDescent="0.2">
      <c r="A964" s="7">
        <v>962</v>
      </c>
      <c r="B964" s="7">
        <f t="shared" ca="1" si="15"/>
        <v>0.57464403699893918</v>
      </c>
      <c r="C964" s="7" t="s">
        <v>33</v>
      </c>
    </row>
    <row r="965" spans="1:3" x14ac:dyDescent="0.2">
      <c r="A965" s="7">
        <v>963</v>
      </c>
      <c r="B965" s="7">
        <f t="shared" ca="1" si="15"/>
        <v>0.64373765359135526</v>
      </c>
      <c r="C965" s="7" t="s">
        <v>33</v>
      </c>
    </row>
    <row r="966" spans="1:3" x14ac:dyDescent="0.2">
      <c r="A966" s="7">
        <v>964</v>
      </c>
      <c r="B966" s="7">
        <f t="shared" ca="1" si="15"/>
        <v>0.82057751205214213</v>
      </c>
      <c r="C966" s="7" t="s">
        <v>33</v>
      </c>
    </row>
    <row r="967" spans="1:3" x14ac:dyDescent="0.2">
      <c r="A967" s="7">
        <v>965</v>
      </c>
      <c r="B967" s="7">
        <f t="shared" ca="1" si="15"/>
        <v>0.5647432014349073</v>
      </c>
      <c r="C967" s="7" t="s">
        <v>33</v>
      </c>
    </row>
    <row r="968" spans="1:3" x14ac:dyDescent="0.2">
      <c r="A968" s="7">
        <v>966</v>
      </c>
      <c r="B968" s="7">
        <f t="shared" ca="1" si="15"/>
        <v>0.70282932194320702</v>
      </c>
      <c r="C968" s="7" t="s">
        <v>33</v>
      </c>
    </row>
    <row r="969" spans="1:3" x14ac:dyDescent="0.2">
      <c r="A969" s="7">
        <v>967</v>
      </c>
      <c r="B969" s="7">
        <f t="shared" ca="1" si="15"/>
        <v>0.76423372574568293</v>
      </c>
      <c r="C969" s="7" t="s">
        <v>33</v>
      </c>
    </row>
    <row r="970" spans="1:3" x14ac:dyDescent="0.2">
      <c r="A970" s="7">
        <v>968</v>
      </c>
      <c r="B970" s="7">
        <f t="shared" ca="1" si="15"/>
        <v>0.63813993025445614</v>
      </c>
      <c r="C970" s="7" t="s">
        <v>33</v>
      </c>
    </row>
    <row r="971" spans="1:3" x14ac:dyDescent="0.2">
      <c r="A971" s="7">
        <v>969</v>
      </c>
      <c r="B971" s="7">
        <f t="shared" ca="1" si="15"/>
        <v>0.71986780194372202</v>
      </c>
      <c r="C971" s="7" t="s">
        <v>34</v>
      </c>
    </row>
    <row r="972" spans="1:3" x14ac:dyDescent="0.2">
      <c r="A972" s="7">
        <v>970</v>
      </c>
      <c r="B972" s="7">
        <f t="shared" ca="1" si="15"/>
        <v>0.42351139748427069</v>
      </c>
      <c r="C972" s="7" t="s">
        <v>34</v>
      </c>
    </row>
    <row r="973" spans="1:3" x14ac:dyDescent="0.2">
      <c r="A973" s="7">
        <v>971</v>
      </c>
      <c r="B973" s="7">
        <f t="shared" ca="1" si="15"/>
        <v>0.71381306679750745</v>
      </c>
      <c r="C973" s="7" t="s">
        <v>33</v>
      </c>
    </row>
    <row r="974" spans="1:3" x14ac:dyDescent="0.2">
      <c r="A974" s="7">
        <v>972</v>
      </c>
      <c r="B974" s="7">
        <f t="shared" ca="1" si="15"/>
        <v>0.67948950859410884</v>
      </c>
      <c r="C974" s="7" t="s">
        <v>34</v>
      </c>
    </row>
    <row r="975" spans="1:3" x14ac:dyDescent="0.2">
      <c r="A975" s="7">
        <v>973</v>
      </c>
      <c r="B975" s="7">
        <f t="shared" ca="1" si="15"/>
        <v>0.82145336220561493</v>
      </c>
      <c r="C975" s="7" t="s">
        <v>33</v>
      </c>
    </row>
    <row r="976" spans="1:3" x14ac:dyDescent="0.2">
      <c r="A976" s="7">
        <v>974</v>
      </c>
      <c r="B976" s="7">
        <f t="shared" ca="1" si="15"/>
        <v>0.75853454136199039</v>
      </c>
      <c r="C976" s="7" t="s">
        <v>33</v>
      </c>
    </row>
    <row r="977" spans="1:3" x14ac:dyDescent="0.2">
      <c r="A977" s="7">
        <v>975</v>
      </c>
      <c r="B977" s="7">
        <f t="shared" ca="1" si="15"/>
        <v>0.64352974673285579</v>
      </c>
      <c r="C977" s="7" t="s">
        <v>33</v>
      </c>
    </row>
    <row r="978" spans="1:3" x14ac:dyDescent="0.2">
      <c r="A978" s="7">
        <v>976</v>
      </c>
      <c r="B978" s="7">
        <f t="shared" ca="1" si="15"/>
        <v>0.70034259931393383</v>
      </c>
      <c r="C978" s="7" t="s">
        <v>33</v>
      </c>
    </row>
    <row r="979" spans="1:3" x14ac:dyDescent="0.2">
      <c r="A979" s="7">
        <v>977</v>
      </c>
      <c r="B979" s="7">
        <f t="shared" ca="1" si="15"/>
        <v>0.54374839826690413</v>
      </c>
      <c r="C979" s="7" t="s">
        <v>33</v>
      </c>
    </row>
    <row r="980" spans="1:3" x14ac:dyDescent="0.2">
      <c r="A980" s="7">
        <v>978</v>
      </c>
      <c r="B980" s="7">
        <f t="shared" ca="1" si="15"/>
        <v>0.67480144151090715</v>
      </c>
      <c r="C980" s="7" t="s">
        <v>33</v>
      </c>
    </row>
    <row r="981" spans="1:3" x14ac:dyDescent="0.2">
      <c r="A981" s="7">
        <v>979</v>
      </c>
      <c r="B981" s="7">
        <f t="shared" ca="1" si="15"/>
        <v>0.74770006276783862</v>
      </c>
      <c r="C981" s="7" t="s">
        <v>33</v>
      </c>
    </row>
    <row r="982" spans="1:3" x14ac:dyDescent="0.2">
      <c r="A982" s="7">
        <v>980</v>
      </c>
      <c r="B982" s="7">
        <f t="shared" ca="1" si="15"/>
        <v>0.80603928013423332</v>
      </c>
      <c r="C982" s="7" t="s">
        <v>34</v>
      </c>
    </row>
    <row r="983" spans="1:3" x14ac:dyDescent="0.2">
      <c r="A983" s="7">
        <v>981</v>
      </c>
      <c r="B983" s="7">
        <f t="shared" ca="1" si="15"/>
        <v>0.506100444872156</v>
      </c>
      <c r="C983" s="7" t="s">
        <v>34</v>
      </c>
    </row>
    <row r="984" spans="1:3" x14ac:dyDescent="0.2">
      <c r="A984" s="7">
        <v>982</v>
      </c>
      <c r="B984" s="7">
        <f t="shared" ca="1" si="15"/>
        <v>0.7122888552772636</v>
      </c>
      <c r="C984" s="7" t="s">
        <v>33</v>
      </c>
    </row>
    <row r="985" spans="1:3" x14ac:dyDescent="0.2">
      <c r="A985" s="7">
        <v>983</v>
      </c>
      <c r="B985" s="7">
        <f t="shared" ca="1" si="15"/>
        <v>0.4192290078485254</v>
      </c>
      <c r="C985" s="7" t="s">
        <v>33</v>
      </c>
    </row>
    <row r="986" spans="1:3" x14ac:dyDescent="0.2">
      <c r="A986" s="7">
        <v>984</v>
      </c>
      <c r="B986" s="7">
        <f t="shared" ca="1" si="15"/>
        <v>0.50928502293125999</v>
      </c>
      <c r="C986" s="7" t="s">
        <v>34</v>
      </c>
    </row>
    <row r="987" spans="1:3" x14ac:dyDescent="0.2">
      <c r="A987" s="7">
        <v>985</v>
      </c>
      <c r="B987" s="7">
        <f t="shared" ca="1" si="15"/>
        <v>0.54354182466676448</v>
      </c>
      <c r="C987" s="7" t="s">
        <v>34</v>
      </c>
    </row>
    <row r="988" spans="1:3" x14ac:dyDescent="0.2">
      <c r="A988" s="7">
        <v>986</v>
      </c>
      <c r="B988" s="7">
        <f t="shared" ca="1" si="15"/>
        <v>0.72049023021988268</v>
      </c>
      <c r="C988" s="7" t="s">
        <v>33</v>
      </c>
    </row>
    <row r="989" spans="1:3" x14ac:dyDescent="0.2">
      <c r="A989" s="7">
        <v>987</v>
      </c>
      <c r="B989" s="7">
        <f t="shared" ca="1" si="15"/>
        <v>0.35144210053474417</v>
      </c>
      <c r="C989" s="7" t="s">
        <v>34</v>
      </c>
    </row>
    <row r="990" spans="1:3" x14ac:dyDescent="0.2">
      <c r="A990" s="7">
        <v>988</v>
      </c>
      <c r="B990" s="7">
        <f t="shared" ca="1" si="15"/>
        <v>0.73343670355061774</v>
      </c>
      <c r="C990" s="7" t="s">
        <v>34</v>
      </c>
    </row>
    <row r="991" spans="1:3" x14ac:dyDescent="0.2">
      <c r="A991" s="7">
        <v>989</v>
      </c>
      <c r="B991" s="7">
        <f t="shared" ca="1" si="15"/>
        <v>0.69718399274579224</v>
      </c>
      <c r="C991" s="7" t="s">
        <v>33</v>
      </c>
    </row>
    <row r="992" spans="1:3" x14ac:dyDescent="0.2">
      <c r="A992" s="7">
        <v>990</v>
      </c>
      <c r="B992" s="7">
        <f t="shared" ca="1" si="15"/>
        <v>0.88075298641528621</v>
      </c>
      <c r="C992" s="7" t="s">
        <v>34</v>
      </c>
    </row>
    <row r="993" spans="1:3" x14ac:dyDescent="0.2">
      <c r="A993" s="7">
        <v>991</v>
      </c>
      <c r="B993" s="7">
        <f t="shared" ca="1" si="15"/>
        <v>0.67583304857997306</v>
      </c>
      <c r="C993" s="7" t="s">
        <v>33</v>
      </c>
    </row>
    <row r="994" spans="1:3" x14ac:dyDescent="0.2">
      <c r="A994" s="7">
        <v>992</v>
      </c>
      <c r="B994" s="7">
        <f t="shared" ca="1" si="15"/>
        <v>0.39066643272082335</v>
      </c>
      <c r="C994" s="7" t="s">
        <v>34</v>
      </c>
    </row>
    <row r="995" spans="1:3" x14ac:dyDescent="0.2">
      <c r="A995" s="7">
        <v>993</v>
      </c>
      <c r="B995" s="7">
        <f t="shared" ca="1" si="15"/>
        <v>0.72713087789306941</v>
      </c>
      <c r="C995" s="7" t="s">
        <v>33</v>
      </c>
    </row>
    <row r="996" spans="1:3" x14ac:dyDescent="0.2">
      <c r="A996" s="7">
        <v>994</v>
      </c>
      <c r="B996" s="7">
        <f t="shared" ca="1" si="15"/>
        <v>0.66343962356348385</v>
      </c>
      <c r="C996" s="7" t="s">
        <v>33</v>
      </c>
    </row>
    <row r="997" spans="1:3" x14ac:dyDescent="0.2">
      <c r="A997" s="7">
        <v>995</v>
      </c>
      <c r="B997" s="7">
        <f t="shared" ca="1" si="15"/>
        <v>0.57689028920836394</v>
      </c>
      <c r="C997" s="7" t="s">
        <v>34</v>
      </c>
    </row>
    <row r="998" spans="1:3" x14ac:dyDescent="0.2">
      <c r="A998" s="7">
        <v>996</v>
      </c>
      <c r="B998" s="7">
        <f t="shared" ca="1" si="15"/>
        <v>0.63890836599289569</v>
      </c>
      <c r="C998" s="7" t="s">
        <v>33</v>
      </c>
    </row>
    <row r="999" spans="1:3" x14ac:dyDescent="0.2">
      <c r="A999" s="7">
        <v>997</v>
      </c>
      <c r="B999" s="7">
        <f t="shared" ca="1" si="15"/>
        <v>0.78287974259878212</v>
      </c>
      <c r="C999" s="7" t="s">
        <v>34</v>
      </c>
    </row>
    <row r="1000" spans="1:3" x14ac:dyDescent="0.2">
      <c r="A1000" s="7">
        <v>998</v>
      </c>
      <c r="B1000" s="7">
        <f t="shared" ca="1" si="15"/>
        <v>0.2558676537866208</v>
      </c>
      <c r="C1000" s="7" t="s">
        <v>34</v>
      </c>
    </row>
    <row r="1001" spans="1:3" x14ac:dyDescent="0.2">
      <c r="A1001" s="7">
        <v>999</v>
      </c>
      <c r="B1001" s="7">
        <f t="shared" ca="1" si="15"/>
        <v>0.62916274972085262</v>
      </c>
      <c r="C1001" s="7" t="s">
        <v>34</v>
      </c>
    </row>
    <row r="1002" spans="1:3" x14ac:dyDescent="0.2">
      <c r="A1002" s="7">
        <v>1000</v>
      </c>
      <c r="B1002" s="7">
        <f t="shared" ca="1" si="15"/>
        <v>0.7233599898678621</v>
      </c>
      <c r="C1002" s="7" t="s">
        <v>34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9BC6C-818F-8B42-B7F7-ED92D8C9AE10}">
  <sheetPr codeName="Sheet3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23"/>
  </cols>
  <sheetData>
    <row r="2" spans="1:11" x14ac:dyDescent="0.2">
      <c r="B2" s="23" t="s">
        <v>35</v>
      </c>
      <c r="C2" s="23" t="s">
        <v>10</v>
      </c>
      <c r="J2" s="25" t="s">
        <v>38</v>
      </c>
      <c r="K2" s="25" t="s">
        <v>36</v>
      </c>
    </row>
    <row r="3" spans="1:11" x14ac:dyDescent="0.2">
      <c r="A3" s="23">
        <v>1</v>
      </c>
      <c r="B3" s="23">
        <f t="shared" ref="B3:B66" ca="1" si="0">IF(C3="Bomb",_xlfn.NORM.INV(RAND(),0.7,0.1),_xlfn.NORM.INV(RAND(),0.6,0.15))</f>
        <v>0.66263887172568514</v>
      </c>
      <c r="C3" s="23" t="str">
        <f ca="1">IF(RAND()&lt;0.5,"Bomb","Bird")</f>
        <v>Bomb</v>
      </c>
      <c r="E3" s="23" t="s">
        <v>37</v>
      </c>
      <c r="J3" s="24">
        <f ca="1">F7</f>
        <v>0</v>
      </c>
      <c r="K3" s="24">
        <f ca="1">E7</f>
        <v>1</v>
      </c>
    </row>
    <row r="4" spans="1:11" x14ac:dyDescent="0.2">
      <c r="A4" s="23">
        <v>2</v>
      </c>
      <c r="B4" s="23">
        <f t="shared" ca="1" si="0"/>
        <v>0.69988835217632372</v>
      </c>
      <c r="C4" s="23" t="s">
        <v>33</v>
      </c>
      <c r="E4" s="24">
        <v>0.03</v>
      </c>
      <c r="I4" s="24">
        <v>0.03</v>
      </c>
      <c r="J4" s="6">
        <f t="dataTable" ref="J4:K36" dt2D="0" dtr="0" r1="E4" ca="1"/>
        <v>0</v>
      </c>
      <c r="K4" s="6">
        <v>1</v>
      </c>
    </row>
    <row r="5" spans="1:11" x14ac:dyDescent="0.2">
      <c r="A5" s="23">
        <v>3</v>
      </c>
      <c r="B5" s="23">
        <f t="shared" ca="1" si="0"/>
        <v>0.76697345434038988</v>
      </c>
      <c r="C5" s="23" t="s">
        <v>34</v>
      </c>
      <c r="I5" s="24">
        <v>0.06</v>
      </c>
      <c r="J5" s="6">
        <v>0</v>
      </c>
      <c r="K5" s="6">
        <v>1</v>
      </c>
    </row>
    <row r="6" spans="1:11" x14ac:dyDescent="0.2">
      <c r="A6" s="23">
        <v>4</v>
      </c>
      <c r="B6" s="23">
        <f t="shared" ca="1" si="0"/>
        <v>0.73737571105471333</v>
      </c>
      <c r="C6" s="23" t="s">
        <v>33</v>
      </c>
      <c r="E6" s="25" t="s">
        <v>36</v>
      </c>
      <c r="F6" s="25" t="s">
        <v>38</v>
      </c>
      <c r="I6" s="24">
        <v>0.09</v>
      </c>
      <c r="J6" s="6">
        <v>0</v>
      </c>
      <c r="K6" s="6">
        <v>1</v>
      </c>
    </row>
    <row r="7" spans="1:11" x14ac:dyDescent="0.2">
      <c r="A7" s="23">
        <v>5</v>
      </c>
      <c r="B7" s="23">
        <f t="shared" ca="1" si="0"/>
        <v>0.46905350070043195</v>
      </c>
      <c r="C7" s="23" t="s">
        <v>33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24">
        <v>0.12</v>
      </c>
      <c r="J7" s="6">
        <v>0</v>
      </c>
      <c r="K7" s="6">
        <v>1</v>
      </c>
    </row>
    <row r="8" spans="1:11" x14ac:dyDescent="0.2">
      <c r="A8" s="23">
        <v>6</v>
      </c>
      <c r="B8" s="23">
        <f t="shared" ca="1" si="0"/>
        <v>0.5912921745401245</v>
      </c>
      <c r="C8" s="23" t="s">
        <v>33</v>
      </c>
      <c r="I8" s="24">
        <v>0.15</v>
      </c>
      <c r="J8" s="6">
        <v>0</v>
      </c>
      <c r="K8" s="6">
        <v>1</v>
      </c>
    </row>
    <row r="9" spans="1:11" x14ac:dyDescent="0.2">
      <c r="A9" s="23">
        <v>7</v>
      </c>
      <c r="B9" s="23">
        <f t="shared" ca="1" si="0"/>
        <v>0.73308160121365218</v>
      </c>
      <c r="C9" s="23" t="s">
        <v>33</v>
      </c>
      <c r="I9" s="24">
        <v>0.18</v>
      </c>
      <c r="J9" s="6">
        <v>3.8986354775828458E-3</v>
      </c>
      <c r="K9" s="6">
        <v>1</v>
      </c>
    </row>
    <row r="10" spans="1:11" x14ac:dyDescent="0.2">
      <c r="A10" s="23">
        <v>8</v>
      </c>
      <c r="B10" s="23">
        <f t="shared" ca="1" si="0"/>
        <v>0.79116510701765774</v>
      </c>
      <c r="C10" s="23" t="s">
        <v>34</v>
      </c>
      <c r="I10" s="24">
        <v>0.21</v>
      </c>
      <c r="J10" s="6">
        <v>3.8910505836575876E-3</v>
      </c>
      <c r="K10" s="6">
        <v>1</v>
      </c>
    </row>
    <row r="11" spans="1:11" x14ac:dyDescent="0.2">
      <c r="A11" s="23">
        <v>9</v>
      </c>
      <c r="B11" s="23">
        <f t="shared" ca="1" si="0"/>
        <v>0.30670544650743026</v>
      </c>
      <c r="C11" s="23" t="s">
        <v>34</v>
      </c>
      <c r="I11" s="24">
        <v>0.24</v>
      </c>
      <c r="J11" s="6">
        <v>7.7821011673151752E-3</v>
      </c>
      <c r="K11" s="6">
        <v>1</v>
      </c>
    </row>
    <row r="12" spans="1:11" x14ac:dyDescent="0.2">
      <c r="A12" s="23">
        <v>10</v>
      </c>
      <c r="B12" s="23">
        <f t="shared" ca="1" si="0"/>
        <v>0.51861659815171601</v>
      </c>
      <c r="C12" s="23" t="s">
        <v>34</v>
      </c>
      <c r="I12" s="24">
        <v>0.27</v>
      </c>
      <c r="J12" s="6">
        <v>7.7821011673151752E-3</v>
      </c>
      <c r="K12" s="6">
        <v>1</v>
      </c>
    </row>
    <row r="13" spans="1:11" x14ac:dyDescent="0.2">
      <c r="A13" s="23">
        <v>11</v>
      </c>
      <c r="B13" s="23">
        <f t="shared" ca="1" si="0"/>
        <v>0.41141080090949267</v>
      </c>
      <c r="C13" s="23" t="s">
        <v>34</v>
      </c>
      <c r="I13" s="24">
        <v>0.3</v>
      </c>
      <c r="J13" s="6">
        <v>2.3391812865497075E-2</v>
      </c>
      <c r="K13" s="6">
        <v>1</v>
      </c>
    </row>
    <row r="14" spans="1:11" x14ac:dyDescent="0.2">
      <c r="A14" s="23">
        <v>12</v>
      </c>
      <c r="B14" s="23">
        <f t="shared" ca="1" si="0"/>
        <v>0.46327500765711244</v>
      </c>
      <c r="C14" s="23" t="s">
        <v>34</v>
      </c>
      <c r="I14" s="24">
        <v>0.33</v>
      </c>
      <c r="J14" s="6">
        <v>4.2884990253411304E-2</v>
      </c>
      <c r="K14" s="6">
        <v>1</v>
      </c>
    </row>
    <row r="15" spans="1:11" x14ac:dyDescent="0.2">
      <c r="A15" s="23">
        <v>13</v>
      </c>
      <c r="B15" s="23">
        <f t="shared" ca="1" si="0"/>
        <v>0.65907397594545025</v>
      </c>
      <c r="C15" s="23" t="s">
        <v>33</v>
      </c>
      <c r="I15" s="24">
        <v>0.36</v>
      </c>
      <c r="J15" s="6">
        <v>4.4747081712062257E-2</v>
      </c>
      <c r="K15" s="6">
        <v>1</v>
      </c>
    </row>
    <row r="16" spans="1:11" x14ac:dyDescent="0.2">
      <c r="A16" s="23">
        <v>14</v>
      </c>
      <c r="B16" s="23">
        <f t="shared" ca="1" si="0"/>
        <v>0.75519641419285655</v>
      </c>
      <c r="C16" s="23" t="s">
        <v>33</v>
      </c>
      <c r="I16" s="24">
        <v>0.39</v>
      </c>
      <c r="J16" s="6">
        <v>6.8226120857699801E-2</v>
      </c>
      <c r="K16" s="6">
        <v>0.99794661190965095</v>
      </c>
    </row>
    <row r="17" spans="1:11" x14ac:dyDescent="0.2">
      <c r="A17" s="23">
        <v>15</v>
      </c>
      <c r="B17" s="23">
        <f t="shared" ca="1" si="0"/>
        <v>0.76643059040997941</v>
      </c>
      <c r="C17" s="23" t="s">
        <v>33</v>
      </c>
      <c r="I17" s="24">
        <v>0.42</v>
      </c>
      <c r="J17" s="6">
        <v>0.12085769980506822</v>
      </c>
      <c r="K17" s="6">
        <v>0.99178644763860369</v>
      </c>
    </row>
    <row r="18" spans="1:11" x14ac:dyDescent="0.2">
      <c r="A18" s="23">
        <v>16</v>
      </c>
      <c r="B18" s="23">
        <f t="shared" ca="1" si="0"/>
        <v>0.3367683352919294</v>
      </c>
      <c r="C18" s="23" t="s">
        <v>34</v>
      </c>
      <c r="I18" s="24">
        <v>0.45</v>
      </c>
      <c r="J18" s="6">
        <v>0.13813229571984437</v>
      </c>
      <c r="K18" s="6">
        <v>0.99176954732510292</v>
      </c>
    </row>
    <row r="19" spans="1:11" x14ac:dyDescent="0.2">
      <c r="A19" s="23">
        <v>17</v>
      </c>
      <c r="B19" s="23">
        <f t="shared" ca="1" si="0"/>
        <v>0.77085442711633545</v>
      </c>
      <c r="C19" s="23" t="s">
        <v>33</v>
      </c>
      <c r="I19" s="24">
        <v>0.48</v>
      </c>
      <c r="J19" s="6">
        <v>0.23976608187134502</v>
      </c>
      <c r="K19" s="6">
        <v>0.97741273100616022</v>
      </c>
    </row>
    <row r="20" spans="1:11" x14ac:dyDescent="0.2">
      <c r="A20" s="23">
        <v>18</v>
      </c>
      <c r="B20" s="23">
        <f t="shared" ca="1" si="0"/>
        <v>0.51689660396103598</v>
      </c>
      <c r="C20" s="23" t="s">
        <v>34</v>
      </c>
      <c r="I20" s="24">
        <v>0.51</v>
      </c>
      <c r="J20" s="6">
        <v>0.25925925925925924</v>
      </c>
      <c r="K20" s="6">
        <v>0.97125256673511295</v>
      </c>
    </row>
    <row r="21" spans="1:11" x14ac:dyDescent="0.2">
      <c r="A21" s="23">
        <v>19</v>
      </c>
      <c r="B21" s="23">
        <f t="shared" ca="1" si="0"/>
        <v>0.75387047063169499</v>
      </c>
      <c r="C21" s="23" t="s">
        <v>33</v>
      </c>
      <c r="I21" s="24">
        <v>0.54</v>
      </c>
      <c r="J21" s="6">
        <v>0.38715953307392997</v>
      </c>
      <c r="K21" s="6">
        <v>0.94032921810699588</v>
      </c>
    </row>
    <row r="22" spans="1:11" x14ac:dyDescent="0.2">
      <c r="A22" s="23">
        <v>20</v>
      </c>
      <c r="B22" s="23">
        <f t="shared" ca="1" si="0"/>
        <v>0.62664261810715549</v>
      </c>
      <c r="C22" s="23" t="s">
        <v>33</v>
      </c>
      <c r="I22" s="24">
        <v>0.56999999999999995</v>
      </c>
      <c r="J22" s="6">
        <v>0.40077821011673154</v>
      </c>
      <c r="K22" s="6">
        <v>0.89300411522633749</v>
      </c>
    </row>
    <row r="23" spans="1:11" x14ac:dyDescent="0.2">
      <c r="A23" s="23">
        <v>21</v>
      </c>
      <c r="B23" s="23">
        <f t="shared" ca="1" si="0"/>
        <v>0.70797288615875598</v>
      </c>
      <c r="C23" s="23" t="s">
        <v>33</v>
      </c>
      <c r="I23" s="24">
        <v>0.6</v>
      </c>
      <c r="J23" s="6">
        <v>0.51361867704280151</v>
      </c>
      <c r="K23" s="6">
        <v>0.85802469135802473</v>
      </c>
    </row>
    <row r="24" spans="1:11" x14ac:dyDescent="0.2">
      <c r="A24" s="23">
        <v>22</v>
      </c>
      <c r="B24" s="23">
        <f t="shared" ca="1" si="0"/>
        <v>0.87680581119815959</v>
      </c>
      <c r="C24" s="23" t="s">
        <v>34</v>
      </c>
      <c r="I24" s="24">
        <v>0.63</v>
      </c>
      <c r="J24" s="6">
        <v>0.54863813229571989</v>
      </c>
      <c r="K24" s="6">
        <v>0.77160493827160492</v>
      </c>
    </row>
    <row r="25" spans="1:11" x14ac:dyDescent="0.2">
      <c r="A25" s="23">
        <v>23</v>
      </c>
      <c r="B25" s="23">
        <f t="shared" ca="1" si="0"/>
        <v>0.67391331730954873</v>
      </c>
      <c r="C25" s="23" t="s">
        <v>33</v>
      </c>
      <c r="I25" s="24">
        <v>0.66</v>
      </c>
      <c r="J25" s="6">
        <v>0.63813229571984431</v>
      </c>
      <c r="K25" s="6">
        <v>0.66872427983539096</v>
      </c>
    </row>
    <row r="26" spans="1:11" x14ac:dyDescent="0.2">
      <c r="A26" s="23">
        <v>24</v>
      </c>
      <c r="B26" s="23">
        <f t="shared" ca="1" si="0"/>
        <v>0.67760573771915478</v>
      </c>
      <c r="C26" s="23" t="s">
        <v>33</v>
      </c>
      <c r="I26" s="24">
        <v>0.69</v>
      </c>
      <c r="J26" s="6">
        <v>0.71539961013645226</v>
      </c>
      <c r="K26" s="6">
        <v>0.50718685831622179</v>
      </c>
    </row>
    <row r="27" spans="1:11" x14ac:dyDescent="0.2">
      <c r="A27" s="23">
        <v>25</v>
      </c>
      <c r="B27" s="23">
        <f t="shared" ca="1" si="0"/>
        <v>0.75085411085500287</v>
      </c>
      <c r="C27" s="23" t="s">
        <v>33</v>
      </c>
      <c r="I27" s="24">
        <v>0.72</v>
      </c>
      <c r="J27" s="6">
        <v>0.76803118908382062</v>
      </c>
      <c r="K27" s="6">
        <v>0.40246406570841892</v>
      </c>
    </row>
    <row r="28" spans="1:11" x14ac:dyDescent="0.2">
      <c r="A28" s="23">
        <v>26</v>
      </c>
      <c r="B28" s="23">
        <f t="shared" ca="1" si="0"/>
        <v>0.76355446934127313</v>
      </c>
      <c r="C28" s="23" t="s">
        <v>33</v>
      </c>
      <c r="I28" s="24">
        <v>0.75</v>
      </c>
      <c r="J28" s="6">
        <v>0.81906614785992216</v>
      </c>
      <c r="K28" s="6">
        <v>0.30246913580246915</v>
      </c>
    </row>
    <row r="29" spans="1:11" x14ac:dyDescent="0.2">
      <c r="A29" s="23">
        <v>27</v>
      </c>
      <c r="B29" s="23">
        <f t="shared" ca="1" si="0"/>
        <v>0.56507920090943253</v>
      </c>
      <c r="C29" s="23" t="s">
        <v>34</v>
      </c>
      <c r="I29" s="24">
        <v>0.78</v>
      </c>
      <c r="J29" s="6">
        <v>0.89299610894941639</v>
      </c>
      <c r="K29" s="6">
        <v>0.22222222222222221</v>
      </c>
    </row>
    <row r="30" spans="1:11" x14ac:dyDescent="0.2">
      <c r="A30" s="23">
        <v>28</v>
      </c>
      <c r="B30" s="23">
        <f t="shared" ca="1" si="0"/>
        <v>0.8449885785400213</v>
      </c>
      <c r="C30" s="23" t="s">
        <v>33</v>
      </c>
      <c r="I30" s="24">
        <v>0.81</v>
      </c>
      <c r="J30" s="6">
        <v>0.949317738791423</v>
      </c>
      <c r="K30" s="6">
        <v>0.14579055441478439</v>
      </c>
    </row>
    <row r="31" spans="1:11" x14ac:dyDescent="0.2">
      <c r="A31" s="23">
        <v>29</v>
      </c>
      <c r="B31" s="23">
        <f t="shared" ca="1" si="0"/>
        <v>0.59195675304728701</v>
      </c>
      <c r="C31" s="23" t="s">
        <v>34</v>
      </c>
      <c r="I31" s="24">
        <v>0.84</v>
      </c>
      <c r="J31" s="6">
        <v>0.92982456140350878</v>
      </c>
      <c r="K31" s="6">
        <v>9.856262833675565E-2</v>
      </c>
    </row>
    <row r="32" spans="1:11" x14ac:dyDescent="0.2">
      <c r="A32" s="23">
        <v>30</v>
      </c>
      <c r="B32" s="23">
        <f t="shared" ca="1" si="0"/>
        <v>0.67989160691952555</v>
      </c>
      <c r="C32" s="23" t="s">
        <v>33</v>
      </c>
      <c r="I32" s="24">
        <v>0.87</v>
      </c>
      <c r="J32" s="6">
        <v>0.93762183235867447</v>
      </c>
      <c r="K32" s="6">
        <v>5.3388090349075976E-2</v>
      </c>
    </row>
    <row r="33" spans="1:11" x14ac:dyDescent="0.2">
      <c r="A33" s="23">
        <v>31</v>
      </c>
      <c r="B33" s="23">
        <f t="shared" ca="1" si="0"/>
        <v>0.58981729967734753</v>
      </c>
      <c r="C33" s="23" t="s">
        <v>33</v>
      </c>
      <c r="I33" s="24">
        <v>0.9</v>
      </c>
      <c r="J33" s="6">
        <v>0.97859922178988323</v>
      </c>
      <c r="K33" s="6">
        <v>1.4403292181069959E-2</v>
      </c>
    </row>
    <row r="34" spans="1:11" x14ac:dyDescent="0.2">
      <c r="A34" s="23">
        <v>32</v>
      </c>
      <c r="B34" s="23">
        <f t="shared" ca="1" si="0"/>
        <v>0.43808351387474709</v>
      </c>
      <c r="C34" s="23" t="s">
        <v>34</v>
      </c>
      <c r="I34" s="24">
        <v>0.93</v>
      </c>
      <c r="J34" s="6">
        <v>0.99025341130604283</v>
      </c>
      <c r="K34" s="6">
        <v>1.0266940451745379E-2</v>
      </c>
    </row>
    <row r="35" spans="1:11" x14ac:dyDescent="0.2">
      <c r="A35" s="23">
        <v>33</v>
      </c>
      <c r="B35" s="23">
        <f t="shared" ca="1" si="0"/>
        <v>0.56098965010233792</v>
      </c>
      <c r="C35" s="23" t="s">
        <v>34</v>
      </c>
      <c r="I35" s="24">
        <v>0.96</v>
      </c>
      <c r="J35" s="6">
        <v>0.99027237354085607</v>
      </c>
      <c r="K35" s="6">
        <v>4.11522633744856E-3</v>
      </c>
    </row>
    <row r="36" spans="1:11" x14ac:dyDescent="0.2">
      <c r="A36" s="23">
        <v>34</v>
      </c>
      <c r="B36" s="23">
        <f t="shared" ca="1" si="0"/>
        <v>0.51051574329013738</v>
      </c>
      <c r="C36" s="23" t="s">
        <v>34</v>
      </c>
      <c r="I36" s="24">
        <v>0.99</v>
      </c>
      <c r="J36" s="6">
        <v>0.99805447470817121</v>
      </c>
      <c r="K36" s="6">
        <v>0</v>
      </c>
    </row>
    <row r="37" spans="1:11" x14ac:dyDescent="0.2">
      <c r="A37" s="23">
        <v>35</v>
      </c>
      <c r="B37" s="23">
        <f t="shared" ca="1" si="0"/>
        <v>0.78956770726275083</v>
      </c>
      <c r="C37" s="23" t="s">
        <v>33</v>
      </c>
      <c r="I37" s="24"/>
    </row>
    <row r="38" spans="1:11" x14ac:dyDescent="0.2">
      <c r="A38" s="23">
        <v>36</v>
      </c>
      <c r="B38" s="23">
        <f t="shared" ca="1" si="0"/>
        <v>0.54799205960571851</v>
      </c>
      <c r="C38" s="23" t="s">
        <v>34</v>
      </c>
    </row>
    <row r="39" spans="1:11" x14ac:dyDescent="0.2">
      <c r="A39" s="23">
        <v>37</v>
      </c>
      <c r="B39" s="23">
        <f t="shared" ca="1" si="0"/>
        <v>0.63607326234713446</v>
      </c>
      <c r="C39" s="23" t="s">
        <v>34</v>
      </c>
    </row>
    <row r="40" spans="1:11" x14ac:dyDescent="0.2">
      <c r="A40" s="23">
        <v>38</v>
      </c>
      <c r="B40" s="23">
        <f t="shared" ca="1" si="0"/>
        <v>0.67087229788519931</v>
      </c>
      <c r="C40" s="23" t="s">
        <v>33</v>
      </c>
    </row>
    <row r="41" spans="1:11" x14ac:dyDescent="0.2">
      <c r="A41" s="23">
        <v>39</v>
      </c>
      <c r="B41" s="23">
        <f t="shared" ca="1" si="0"/>
        <v>0.55388933169296395</v>
      </c>
      <c r="C41" s="23" t="s">
        <v>34</v>
      </c>
    </row>
    <row r="42" spans="1:11" x14ac:dyDescent="0.2">
      <c r="A42" s="23">
        <v>40</v>
      </c>
      <c r="B42" s="23">
        <f t="shared" ca="1" si="0"/>
        <v>0.68216234158371847</v>
      </c>
      <c r="C42" s="23" t="s">
        <v>33</v>
      </c>
    </row>
    <row r="43" spans="1:11" x14ac:dyDescent="0.2">
      <c r="A43" s="23">
        <v>41</v>
      </c>
      <c r="B43" s="23">
        <f t="shared" ca="1" si="0"/>
        <v>0.7211442273550247</v>
      </c>
      <c r="C43" s="23" t="s">
        <v>34</v>
      </c>
    </row>
    <row r="44" spans="1:11" x14ac:dyDescent="0.2">
      <c r="A44" s="23">
        <v>42</v>
      </c>
      <c r="B44" s="23">
        <f t="shared" ca="1" si="0"/>
        <v>0.48465563152192903</v>
      </c>
      <c r="C44" s="23" t="s">
        <v>34</v>
      </c>
    </row>
    <row r="45" spans="1:11" x14ac:dyDescent="0.2">
      <c r="A45" s="23">
        <v>43</v>
      </c>
      <c r="B45" s="23">
        <f t="shared" ca="1" si="0"/>
        <v>0.60022279089939146</v>
      </c>
      <c r="C45" s="23" t="s">
        <v>34</v>
      </c>
    </row>
    <row r="46" spans="1:11" x14ac:dyDescent="0.2">
      <c r="A46" s="23">
        <v>44</v>
      </c>
      <c r="B46" s="23">
        <f t="shared" ca="1" si="0"/>
        <v>0.61892732226411473</v>
      </c>
      <c r="C46" s="23" t="s">
        <v>34</v>
      </c>
    </row>
    <row r="47" spans="1:11" x14ac:dyDescent="0.2">
      <c r="A47" s="23">
        <v>45</v>
      </c>
      <c r="B47" s="23">
        <f t="shared" ca="1" si="0"/>
        <v>0.56954231832010005</v>
      </c>
      <c r="C47" s="23" t="s">
        <v>34</v>
      </c>
    </row>
    <row r="48" spans="1:11" x14ac:dyDescent="0.2">
      <c r="A48" s="23">
        <v>46</v>
      </c>
      <c r="B48" s="23">
        <f t="shared" ca="1" si="0"/>
        <v>0.57526481414471409</v>
      </c>
      <c r="C48" s="23" t="s">
        <v>33</v>
      </c>
    </row>
    <row r="49" spans="1:3" x14ac:dyDescent="0.2">
      <c r="A49" s="23">
        <v>47</v>
      </c>
      <c r="B49" s="23">
        <f t="shared" ca="1" si="0"/>
        <v>0.68988713347911257</v>
      </c>
      <c r="C49" s="23" t="s">
        <v>33</v>
      </c>
    </row>
    <row r="50" spans="1:3" x14ac:dyDescent="0.2">
      <c r="A50" s="23">
        <v>48</v>
      </c>
      <c r="B50" s="23">
        <f t="shared" ca="1" si="0"/>
        <v>0.56208656976946192</v>
      </c>
      <c r="C50" s="23" t="s">
        <v>34</v>
      </c>
    </row>
    <row r="51" spans="1:3" x14ac:dyDescent="0.2">
      <c r="A51" s="23">
        <v>49</v>
      </c>
      <c r="B51" s="23">
        <f t="shared" ca="1" si="0"/>
        <v>0.87698796219609398</v>
      </c>
      <c r="C51" s="23" t="s">
        <v>33</v>
      </c>
    </row>
    <row r="52" spans="1:3" x14ac:dyDescent="0.2">
      <c r="A52" s="23">
        <v>50</v>
      </c>
      <c r="B52" s="23">
        <f t="shared" ca="1" si="0"/>
        <v>0.66428834964247685</v>
      </c>
      <c r="C52" s="23" t="s">
        <v>33</v>
      </c>
    </row>
    <row r="53" spans="1:3" x14ac:dyDescent="0.2">
      <c r="A53" s="23">
        <v>51</v>
      </c>
      <c r="B53" s="23">
        <f t="shared" ca="1" si="0"/>
        <v>0.61164272420863153</v>
      </c>
      <c r="C53" s="23" t="s">
        <v>33</v>
      </c>
    </row>
    <row r="54" spans="1:3" x14ac:dyDescent="0.2">
      <c r="A54" s="23">
        <v>52</v>
      </c>
      <c r="B54" s="23">
        <f t="shared" ca="1" si="0"/>
        <v>0.78395434076401693</v>
      </c>
      <c r="C54" s="23" t="s">
        <v>34</v>
      </c>
    </row>
    <row r="55" spans="1:3" x14ac:dyDescent="0.2">
      <c r="A55" s="23">
        <v>53</v>
      </c>
      <c r="B55" s="23">
        <f t="shared" ca="1" si="0"/>
        <v>0.69099115346369189</v>
      </c>
      <c r="C55" s="23" t="s">
        <v>34</v>
      </c>
    </row>
    <row r="56" spans="1:3" x14ac:dyDescent="0.2">
      <c r="A56" s="23">
        <v>54</v>
      </c>
      <c r="B56" s="23">
        <f t="shared" ca="1" si="0"/>
        <v>0.67249044073380071</v>
      </c>
      <c r="C56" s="23" t="s">
        <v>33</v>
      </c>
    </row>
    <row r="57" spans="1:3" x14ac:dyDescent="0.2">
      <c r="A57" s="23">
        <v>55</v>
      </c>
      <c r="B57" s="23">
        <f t="shared" ca="1" si="0"/>
        <v>0.7990068641520387</v>
      </c>
      <c r="C57" s="23" t="s">
        <v>33</v>
      </c>
    </row>
    <row r="58" spans="1:3" x14ac:dyDescent="0.2">
      <c r="A58" s="23">
        <v>56</v>
      </c>
      <c r="B58" s="23">
        <f t="shared" ca="1" si="0"/>
        <v>0.64112670618858403</v>
      </c>
      <c r="C58" s="23" t="s">
        <v>33</v>
      </c>
    </row>
    <row r="59" spans="1:3" x14ac:dyDescent="0.2">
      <c r="A59" s="23">
        <v>57</v>
      </c>
      <c r="B59" s="23">
        <f t="shared" ca="1" si="0"/>
        <v>0.40319626782770746</v>
      </c>
      <c r="C59" s="23" t="s">
        <v>34</v>
      </c>
    </row>
    <row r="60" spans="1:3" x14ac:dyDescent="0.2">
      <c r="A60" s="23">
        <v>58</v>
      </c>
      <c r="B60" s="23">
        <f t="shared" ca="1" si="0"/>
        <v>0.66585021139766987</v>
      </c>
      <c r="C60" s="23" t="s">
        <v>33</v>
      </c>
    </row>
    <row r="61" spans="1:3" x14ac:dyDescent="0.2">
      <c r="A61" s="23">
        <v>59</v>
      </c>
      <c r="B61" s="23">
        <f t="shared" ca="1" si="0"/>
        <v>0.65310493539552383</v>
      </c>
      <c r="C61" s="23" t="s">
        <v>33</v>
      </c>
    </row>
    <row r="62" spans="1:3" x14ac:dyDescent="0.2">
      <c r="A62" s="23">
        <v>60</v>
      </c>
      <c r="B62" s="23">
        <f t="shared" ca="1" si="0"/>
        <v>0.42385335920608114</v>
      </c>
      <c r="C62" s="23" t="s">
        <v>34</v>
      </c>
    </row>
    <row r="63" spans="1:3" x14ac:dyDescent="0.2">
      <c r="A63" s="23">
        <v>61</v>
      </c>
      <c r="B63" s="23">
        <f t="shared" ca="1" si="0"/>
        <v>0.35581284020856457</v>
      </c>
      <c r="C63" s="23" t="s">
        <v>34</v>
      </c>
    </row>
    <row r="64" spans="1:3" x14ac:dyDescent="0.2">
      <c r="A64" s="23">
        <v>62</v>
      </c>
      <c r="B64" s="23">
        <f t="shared" ca="1" si="0"/>
        <v>0.87613442923509277</v>
      </c>
      <c r="C64" s="23" t="s">
        <v>34</v>
      </c>
    </row>
    <row r="65" spans="1:3" x14ac:dyDescent="0.2">
      <c r="A65" s="23">
        <v>63</v>
      </c>
      <c r="B65" s="23">
        <f t="shared" ca="1" si="0"/>
        <v>0.59800475901695482</v>
      </c>
      <c r="C65" s="23" t="s">
        <v>33</v>
      </c>
    </row>
    <row r="66" spans="1:3" x14ac:dyDescent="0.2">
      <c r="A66" s="23">
        <v>64</v>
      </c>
      <c r="B66" s="23">
        <f t="shared" ca="1" si="0"/>
        <v>0.87233702468131769</v>
      </c>
      <c r="C66" s="23" t="s">
        <v>33</v>
      </c>
    </row>
    <row r="67" spans="1:3" x14ac:dyDescent="0.2">
      <c r="A67" s="23">
        <v>65</v>
      </c>
      <c r="B67" s="23">
        <f t="shared" ref="B67:B130" ca="1" si="1">IF(C67="Bomb",_xlfn.NORM.INV(RAND(),0.7,0.1),_xlfn.NORM.INV(RAND(),0.6,0.15))</f>
        <v>0.74121390506312013</v>
      </c>
      <c r="C67" s="23" t="s">
        <v>33</v>
      </c>
    </row>
    <row r="68" spans="1:3" x14ac:dyDescent="0.2">
      <c r="A68" s="23">
        <v>66</v>
      </c>
      <c r="B68" s="23">
        <f t="shared" ca="1" si="1"/>
        <v>0.66010012172393706</v>
      </c>
      <c r="C68" s="23" t="s">
        <v>33</v>
      </c>
    </row>
    <row r="69" spans="1:3" x14ac:dyDescent="0.2">
      <c r="A69" s="23">
        <v>67</v>
      </c>
      <c r="B69" s="23">
        <f t="shared" ca="1" si="1"/>
        <v>0.70757297209348213</v>
      </c>
      <c r="C69" s="23" t="s">
        <v>33</v>
      </c>
    </row>
    <row r="70" spans="1:3" x14ac:dyDescent="0.2">
      <c r="A70" s="23">
        <v>68</v>
      </c>
      <c r="B70" s="23">
        <f t="shared" ca="1" si="1"/>
        <v>0.78785286614630257</v>
      </c>
      <c r="C70" s="23" t="s">
        <v>34</v>
      </c>
    </row>
    <row r="71" spans="1:3" x14ac:dyDescent="0.2">
      <c r="A71" s="23">
        <v>69</v>
      </c>
      <c r="B71" s="23">
        <f t="shared" ca="1" si="1"/>
        <v>0.60078175160366898</v>
      </c>
      <c r="C71" s="23" t="s">
        <v>34</v>
      </c>
    </row>
    <row r="72" spans="1:3" x14ac:dyDescent="0.2">
      <c r="A72" s="23">
        <v>70</v>
      </c>
      <c r="B72" s="23">
        <f t="shared" ca="1" si="1"/>
        <v>0.55520470251804566</v>
      </c>
      <c r="C72" s="23" t="s">
        <v>34</v>
      </c>
    </row>
    <row r="73" spans="1:3" x14ac:dyDescent="0.2">
      <c r="A73" s="23">
        <v>71</v>
      </c>
      <c r="B73" s="23">
        <f t="shared" ca="1" si="1"/>
        <v>0.64942527547827211</v>
      </c>
      <c r="C73" s="23" t="s">
        <v>34</v>
      </c>
    </row>
    <row r="74" spans="1:3" x14ac:dyDescent="0.2">
      <c r="A74" s="23">
        <v>72</v>
      </c>
      <c r="B74" s="23">
        <f t="shared" ca="1" si="1"/>
        <v>0.74118918819249546</v>
      </c>
      <c r="C74" s="23" t="s">
        <v>34</v>
      </c>
    </row>
    <row r="75" spans="1:3" x14ac:dyDescent="0.2">
      <c r="A75" s="23">
        <v>73</v>
      </c>
      <c r="B75" s="23">
        <f t="shared" ca="1" si="1"/>
        <v>0.50373667418340129</v>
      </c>
      <c r="C75" s="23" t="s">
        <v>33</v>
      </c>
    </row>
    <row r="76" spans="1:3" x14ac:dyDescent="0.2">
      <c r="A76" s="23">
        <v>74</v>
      </c>
      <c r="B76" s="23">
        <f t="shared" ca="1" si="1"/>
        <v>0.63326575287520859</v>
      </c>
      <c r="C76" s="23" t="s">
        <v>33</v>
      </c>
    </row>
    <row r="77" spans="1:3" x14ac:dyDescent="0.2">
      <c r="A77" s="23">
        <v>75</v>
      </c>
      <c r="B77" s="23">
        <f t="shared" ca="1" si="1"/>
        <v>0.58592969138248285</v>
      </c>
      <c r="C77" s="23" t="s">
        <v>33</v>
      </c>
    </row>
    <row r="78" spans="1:3" x14ac:dyDescent="0.2">
      <c r="A78" s="23">
        <v>76</v>
      </c>
      <c r="B78" s="23">
        <f t="shared" ca="1" si="1"/>
        <v>0.88045105744190177</v>
      </c>
      <c r="C78" s="23" t="s">
        <v>33</v>
      </c>
    </row>
    <row r="79" spans="1:3" x14ac:dyDescent="0.2">
      <c r="A79" s="23">
        <v>77</v>
      </c>
      <c r="B79" s="23">
        <f t="shared" ca="1" si="1"/>
        <v>0.58928370102938343</v>
      </c>
      <c r="C79" s="23" t="s">
        <v>34</v>
      </c>
    </row>
    <row r="80" spans="1:3" x14ac:dyDescent="0.2">
      <c r="A80" s="23">
        <v>78</v>
      </c>
      <c r="B80" s="23">
        <f t="shared" ca="1" si="1"/>
        <v>0.58684728995649815</v>
      </c>
      <c r="C80" s="23" t="s">
        <v>33</v>
      </c>
    </row>
    <row r="81" spans="1:3" x14ac:dyDescent="0.2">
      <c r="A81" s="23">
        <v>79</v>
      </c>
      <c r="B81" s="23">
        <f t="shared" ca="1" si="1"/>
        <v>0.72397424825251899</v>
      </c>
      <c r="C81" s="23" t="s">
        <v>34</v>
      </c>
    </row>
    <row r="82" spans="1:3" x14ac:dyDescent="0.2">
      <c r="A82" s="23">
        <v>80</v>
      </c>
      <c r="B82" s="23">
        <f t="shared" ca="1" si="1"/>
        <v>0.63304664320607118</v>
      </c>
      <c r="C82" s="23" t="s">
        <v>33</v>
      </c>
    </row>
    <row r="83" spans="1:3" x14ac:dyDescent="0.2">
      <c r="A83" s="23">
        <v>81</v>
      </c>
      <c r="B83" s="23">
        <f t="shared" ca="1" si="1"/>
        <v>0.63709178929992705</v>
      </c>
      <c r="C83" s="23" t="s">
        <v>33</v>
      </c>
    </row>
    <row r="84" spans="1:3" x14ac:dyDescent="0.2">
      <c r="A84" s="23">
        <v>82</v>
      </c>
      <c r="B84" s="23">
        <f t="shared" ca="1" si="1"/>
        <v>0.58407844343263204</v>
      </c>
      <c r="C84" s="23" t="s">
        <v>34</v>
      </c>
    </row>
    <row r="85" spans="1:3" x14ac:dyDescent="0.2">
      <c r="A85" s="23">
        <v>83</v>
      </c>
      <c r="B85" s="23">
        <f t="shared" ca="1" si="1"/>
        <v>0.7494416950384224</v>
      </c>
      <c r="C85" s="23" t="s">
        <v>33</v>
      </c>
    </row>
    <row r="86" spans="1:3" x14ac:dyDescent="0.2">
      <c r="A86" s="23">
        <v>84</v>
      </c>
      <c r="B86" s="23">
        <f t="shared" ca="1" si="1"/>
        <v>0.77945332675686574</v>
      </c>
      <c r="C86" s="23" t="s">
        <v>33</v>
      </c>
    </row>
    <row r="87" spans="1:3" x14ac:dyDescent="0.2">
      <c r="A87" s="23">
        <v>85</v>
      </c>
      <c r="B87" s="23">
        <f t="shared" ca="1" si="1"/>
        <v>8.5108924692846366E-2</v>
      </c>
      <c r="C87" s="23" t="s">
        <v>34</v>
      </c>
    </row>
    <row r="88" spans="1:3" x14ac:dyDescent="0.2">
      <c r="A88" s="23">
        <v>86</v>
      </c>
      <c r="B88" s="23">
        <f t="shared" ca="1" si="1"/>
        <v>0.74985166087935795</v>
      </c>
      <c r="C88" s="23" t="s">
        <v>34</v>
      </c>
    </row>
    <row r="89" spans="1:3" x14ac:dyDescent="0.2">
      <c r="A89" s="23">
        <v>87</v>
      </c>
      <c r="B89" s="23">
        <f t="shared" ca="1" si="1"/>
        <v>0.51515315513003856</v>
      </c>
      <c r="C89" s="23" t="s">
        <v>34</v>
      </c>
    </row>
    <row r="90" spans="1:3" x14ac:dyDescent="0.2">
      <c r="A90" s="23">
        <v>88</v>
      </c>
      <c r="B90" s="23">
        <f t="shared" ca="1" si="1"/>
        <v>0.41813098424661388</v>
      </c>
      <c r="C90" s="23" t="s">
        <v>34</v>
      </c>
    </row>
    <row r="91" spans="1:3" x14ac:dyDescent="0.2">
      <c r="A91" s="23">
        <v>89</v>
      </c>
      <c r="B91" s="23">
        <f t="shared" ca="1" si="1"/>
        <v>0.55045743139349723</v>
      </c>
      <c r="C91" s="23" t="s">
        <v>34</v>
      </c>
    </row>
    <row r="92" spans="1:3" x14ac:dyDescent="0.2">
      <c r="A92" s="23">
        <v>90</v>
      </c>
      <c r="B92" s="23">
        <f t="shared" ca="1" si="1"/>
        <v>0.84771924960828748</v>
      </c>
      <c r="C92" s="23" t="s">
        <v>33</v>
      </c>
    </row>
    <row r="93" spans="1:3" x14ac:dyDescent="0.2">
      <c r="A93" s="23">
        <v>91</v>
      </c>
      <c r="B93" s="23">
        <f t="shared" ca="1" si="1"/>
        <v>0.65549335106029016</v>
      </c>
      <c r="C93" s="23" t="s">
        <v>33</v>
      </c>
    </row>
    <row r="94" spans="1:3" x14ac:dyDescent="0.2">
      <c r="A94" s="23">
        <v>92</v>
      </c>
      <c r="B94" s="23">
        <f t="shared" ca="1" si="1"/>
        <v>0.72701014553537968</v>
      </c>
      <c r="C94" s="23" t="s">
        <v>34</v>
      </c>
    </row>
    <row r="95" spans="1:3" x14ac:dyDescent="0.2">
      <c r="A95" s="23">
        <v>93</v>
      </c>
      <c r="B95" s="23">
        <f t="shared" ca="1" si="1"/>
        <v>0.67929857843006647</v>
      </c>
      <c r="C95" s="23" t="s">
        <v>33</v>
      </c>
    </row>
    <row r="96" spans="1:3" x14ac:dyDescent="0.2">
      <c r="A96" s="23">
        <v>94</v>
      </c>
      <c r="B96" s="23">
        <f t="shared" ca="1" si="1"/>
        <v>0.65168678789573387</v>
      </c>
      <c r="C96" s="23" t="s">
        <v>33</v>
      </c>
    </row>
    <row r="97" spans="1:3" x14ac:dyDescent="0.2">
      <c r="A97" s="23">
        <v>95</v>
      </c>
      <c r="B97" s="23">
        <f t="shared" ca="1" si="1"/>
        <v>0.65761761406835995</v>
      </c>
      <c r="C97" s="23" t="s">
        <v>34</v>
      </c>
    </row>
    <row r="98" spans="1:3" x14ac:dyDescent="0.2">
      <c r="A98" s="23">
        <v>96</v>
      </c>
      <c r="B98" s="23">
        <f t="shared" ca="1" si="1"/>
        <v>0.6120379291995538</v>
      </c>
      <c r="C98" s="23" t="s">
        <v>34</v>
      </c>
    </row>
    <row r="99" spans="1:3" x14ac:dyDescent="0.2">
      <c r="A99" s="23">
        <v>97</v>
      </c>
      <c r="B99" s="23">
        <f t="shared" ca="1" si="1"/>
        <v>0.91086629059938085</v>
      </c>
      <c r="C99" s="23" t="s">
        <v>33</v>
      </c>
    </row>
    <row r="100" spans="1:3" x14ac:dyDescent="0.2">
      <c r="A100" s="23">
        <v>98</v>
      </c>
      <c r="B100" s="23">
        <f t="shared" ca="1" si="1"/>
        <v>0.5016765999765227</v>
      </c>
      <c r="C100" s="23" t="s">
        <v>33</v>
      </c>
    </row>
    <row r="101" spans="1:3" x14ac:dyDescent="0.2">
      <c r="A101" s="23">
        <v>99</v>
      </c>
      <c r="B101" s="23">
        <f t="shared" ca="1" si="1"/>
        <v>0.6661923920287105</v>
      </c>
      <c r="C101" s="23" t="s">
        <v>33</v>
      </c>
    </row>
    <row r="102" spans="1:3" x14ac:dyDescent="0.2">
      <c r="A102" s="23">
        <v>100</v>
      </c>
      <c r="B102" s="23">
        <f t="shared" ca="1" si="1"/>
        <v>0.56132583704537076</v>
      </c>
      <c r="C102" s="23" t="s">
        <v>34</v>
      </c>
    </row>
    <row r="103" spans="1:3" x14ac:dyDescent="0.2">
      <c r="A103" s="23">
        <v>101</v>
      </c>
      <c r="B103" s="23">
        <f t="shared" ca="1" si="1"/>
        <v>0.60277719980539768</v>
      </c>
      <c r="C103" s="23" t="s">
        <v>33</v>
      </c>
    </row>
    <row r="104" spans="1:3" x14ac:dyDescent="0.2">
      <c r="A104" s="23">
        <v>102</v>
      </c>
      <c r="B104" s="23">
        <f t="shared" ca="1" si="1"/>
        <v>0.7412692347108718</v>
      </c>
      <c r="C104" s="23" t="s">
        <v>34</v>
      </c>
    </row>
    <row r="105" spans="1:3" x14ac:dyDescent="0.2">
      <c r="A105" s="23">
        <v>103</v>
      </c>
      <c r="B105" s="23">
        <f t="shared" ca="1" si="1"/>
        <v>0.59665226315816322</v>
      </c>
      <c r="C105" s="23" t="s">
        <v>34</v>
      </c>
    </row>
    <row r="106" spans="1:3" x14ac:dyDescent="0.2">
      <c r="A106" s="23">
        <v>104</v>
      </c>
      <c r="B106" s="23">
        <f t="shared" ca="1" si="1"/>
        <v>0.60933971057589342</v>
      </c>
      <c r="C106" s="23" t="s">
        <v>34</v>
      </c>
    </row>
    <row r="107" spans="1:3" x14ac:dyDescent="0.2">
      <c r="A107" s="23">
        <v>105</v>
      </c>
      <c r="B107" s="23">
        <f t="shared" ca="1" si="1"/>
        <v>0.72673414976646455</v>
      </c>
      <c r="C107" s="23" t="s">
        <v>33</v>
      </c>
    </row>
    <row r="108" spans="1:3" x14ac:dyDescent="0.2">
      <c r="A108" s="23">
        <v>106</v>
      </c>
      <c r="B108" s="23">
        <f t="shared" ca="1" si="1"/>
        <v>0.67784086141848598</v>
      </c>
      <c r="C108" s="23" t="s">
        <v>34</v>
      </c>
    </row>
    <row r="109" spans="1:3" x14ac:dyDescent="0.2">
      <c r="A109" s="23">
        <v>107</v>
      </c>
      <c r="B109" s="23">
        <f t="shared" ca="1" si="1"/>
        <v>0.55006809334268547</v>
      </c>
      <c r="C109" s="23" t="s">
        <v>34</v>
      </c>
    </row>
    <row r="110" spans="1:3" x14ac:dyDescent="0.2">
      <c r="A110" s="23">
        <v>108</v>
      </c>
      <c r="B110" s="23">
        <f t="shared" ca="1" si="1"/>
        <v>0.66963191860293414</v>
      </c>
      <c r="C110" s="23" t="s">
        <v>34</v>
      </c>
    </row>
    <row r="111" spans="1:3" x14ac:dyDescent="0.2">
      <c r="A111" s="23">
        <v>109</v>
      </c>
      <c r="B111" s="23">
        <f t="shared" ca="1" si="1"/>
        <v>0.72172399264994258</v>
      </c>
      <c r="C111" s="23" t="s">
        <v>34</v>
      </c>
    </row>
    <row r="112" spans="1:3" x14ac:dyDescent="0.2">
      <c r="A112" s="23">
        <v>110</v>
      </c>
      <c r="B112" s="23">
        <f t="shared" ca="1" si="1"/>
        <v>0.74422787519312239</v>
      </c>
      <c r="C112" s="23" t="s">
        <v>34</v>
      </c>
    </row>
    <row r="113" spans="1:3" x14ac:dyDescent="0.2">
      <c r="A113" s="23">
        <v>111</v>
      </c>
      <c r="B113" s="23">
        <f t="shared" ca="1" si="1"/>
        <v>0.83757099891942133</v>
      </c>
      <c r="C113" s="23" t="s">
        <v>33</v>
      </c>
    </row>
    <row r="114" spans="1:3" x14ac:dyDescent="0.2">
      <c r="A114" s="23">
        <v>112</v>
      </c>
      <c r="B114" s="23">
        <f t="shared" ca="1" si="1"/>
        <v>0.72434878605763853</v>
      </c>
      <c r="C114" s="23" t="s">
        <v>34</v>
      </c>
    </row>
    <row r="115" spans="1:3" x14ac:dyDescent="0.2">
      <c r="A115" s="23">
        <v>113</v>
      </c>
      <c r="B115" s="23">
        <f t="shared" ca="1" si="1"/>
        <v>0.62886379215463073</v>
      </c>
      <c r="C115" s="23" t="s">
        <v>34</v>
      </c>
    </row>
    <row r="116" spans="1:3" x14ac:dyDescent="0.2">
      <c r="A116" s="23">
        <v>114</v>
      </c>
      <c r="B116" s="23">
        <f t="shared" ca="1" si="1"/>
        <v>0.99268226420574313</v>
      </c>
      <c r="C116" s="23" t="s">
        <v>34</v>
      </c>
    </row>
    <row r="117" spans="1:3" x14ac:dyDescent="0.2">
      <c r="A117" s="23">
        <v>115</v>
      </c>
      <c r="B117" s="23">
        <f t="shared" ca="1" si="1"/>
        <v>0.84492457572175561</v>
      </c>
      <c r="C117" s="23" t="s">
        <v>34</v>
      </c>
    </row>
    <row r="118" spans="1:3" x14ac:dyDescent="0.2">
      <c r="A118" s="23">
        <v>116</v>
      </c>
      <c r="B118" s="23">
        <f t="shared" ca="1" si="1"/>
        <v>0.456512775598169</v>
      </c>
      <c r="C118" s="23" t="s">
        <v>34</v>
      </c>
    </row>
    <row r="119" spans="1:3" x14ac:dyDescent="0.2">
      <c r="A119" s="23">
        <v>117</v>
      </c>
      <c r="B119" s="23">
        <f t="shared" ca="1" si="1"/>
        <v>0.69042275650230744</v>
      </c>
      <c r="C119" s="23" t="s">
        <v>34</v>
      </c>
    </row>
    <row r="120" spans="1:3" x14ac:dyDescent="0.2">
      <c r="A120" s="23">
        <v>118</v>
      </c>
      <c r="B120" s="23">
        <f t="shared" ca="1" si="1"/>
        <v>0.38613655880756592</v>
      </c>
      <c r="C120" s="23" t="s">
        <v>34</v>
      </c>
    </row>
    <row r="121" spans="1:3" x14ac:dyDescent="0.2">
      <c r="A121" s="23">
        <v>119</v>
      </c>
      <c r="B121" s="23">
        <f t="shared" ca="1" si="1"/>
        <v>0.40873401812104437</v>
      </c>
      <c r="C121" s="23" t="s">
        <v>34</v>
      </c>
    </row>
    <row r="122" spans="1:3" x14ac:dyDescent="0.2">
      <c r="A122" s="23">
        <v>120</v>
      </c>
      <c r="B122" s="23">
        <f t="shared" ca="1" si="1"/>
        <v>0.73981166058587944</v>
      </c>
      <c r="C122" s="23" t="s">
        <v>33</v>
      </c>
    </row>
    <row r="123" spans="1:3" x14ac:dyDescent="0.2">
      <c r="A123" s="23">
        <v>121</v>
      </c>
      <c r="B123" s="23">
        <f t="shared" ca="1" si="1"/>
        <v>0.48821512918368093</v>
      </c>
      <c r="C123" s="23" t="s">
        <v>33</v>
      </c>
    </row>
    <row r="124" spans="1:3" x14ac:dyDescent="0.2">
      <c r="A124" s="23">
        <v>122</v>
      </c>
      <c r="B124" s="23">
        <f t="shared" ca="1" si="1"/>
        <v>0.70963419526597438</v>
      </c>
      <c r="C124" s="23" t="s">
        <v>34</v>
      </c>
    </row>
    <row r="125" spans="1:3" x14ac:dyDescent="0.2">
      <c r="A125" s="23">
        <v>123</v>
      </c>
      <c r="B125" s="23">
        <f t="shared" ca="1" si="1"/>
        <v>0.77721130738926658</v>
      </c>
      <c r="C125" s="23" t="s">
        <v>33</v>
      </c>
    </row>
    <row r="126" spans="1:3" x14ac:dyDescent="0.2">
      <c r="A126" s="23">
        <v>124</v>
      </c>
      <c r="B126" s="23">
        <f t="shared" ca="1" si="1"/>
        <v>0.76960632013898578</v>
      </c>
      <c r="C126" s="23" t="s">
        <v>33</v>
      </c>
    </row>
    <row r="127" spans="1:3" x14ac:dyDescent="0.2">
      <c r="A127" s="23">
        <v>125</v>
      </c>
      <c r="B127" s="23">
        <f t="shared" ca="1" si="1"/>
        <v>0.67236940684228375</v>
      </c>
      <c r="C127" s="23" t="s">
        <v>34</v>
      </c>
    </row>
    <row r="128" spans="1:3" x14ac:dyDescent="0.2">
      <c r="A128" s="23">
        <v>126</v>
      </c>
      <c r="B128" s="23">
        <f t="shared" ca="1" si="1"/>
        <v>0.77734857296885018</v>
      </c>
      <c r="C128" s="23" t="s">
        <v>34</v>
      </c>
    </row>
    <row r="129" spans="1:3" x14ac:dyDescent="0.2">
      <c r="A129" s="23">
        <v>127</v>
      </c>
      <c r="B129" s="23">
        <f t="shared" ca="1" si="1"/>
        <v>0.87602169236922178</v>
      </c>
      <c r="C129" s="23" t="s">
        <v>34</v>
      </c>
    </row>
    <row r="130" spans="1:3" x14ac:dyDescent="0.2">
      <c r="A130" s="23">
        <v>128</v>
      </c>
      <c r="B130" s="23">
        <f t="shared" ca="1" si="1"/>
        <v>0.72582289034214587</v>
      </c>
      <c r="C130" s="23" t="s">
        <v>34</v>
      </c>
    </row>
    <row r="131" spans="1:3" x14ac:dyDescent="0.2">
      <c r="A131" s="23">
        <v>129</v>
      </c>
      <c r="B131" s="23">
        <f t="shared" ref="B131:B194" ca="1" si="2">IF(C131="Bomb",_xlfn.NORM.INV(RAND(),0.7,0.1),_xlfn.NORM.INV(RAND(),0.6,0.15))</f>
        <v>0.73804381358809357</v>
      </c>
      <c r="C131" s="23" t="s">
        <v>34</v>
      </c>
    </row>
    <row r="132" spans="1:3" x14ac:dyDescent="0.2">
      <c r="A132" s="23">
        <v>130</v>
      </c>
      <c r="B132" s="23">
        <f t="shared" ca="1" si="2"/>
        <v>0.85376816219985341</v>
      </c>
      <c r="C132" s="23" t="s">
        <v>33</v>
      </c>
    </row>
    <row r="133" spans="1:3" x14ac:dyDescent="0.2">
      <c r="A133" s="23">
        <v>131</v>
      </c>
      <c r="B133" s="23">
        <f t="shared" ca="1" si="2"/>
        <v>0.78286110455872659</v>
      </c>
      <c r="C133" s="23" t="s">
        <v>33</v>
      </c>
    </row>
    <row r="134" spans="1:3" x14ac:dyDescent="0.2">
      <c r="A134" s="23">
        <v>132</v>
      </c>
      <c r="B134" s="23">
        <f t="shared" ca="1" si="2"/>
        <v>0.78752011784828857</v>
      </c>
      <c r="C134" s="23" t="s">
        <v>33</v>
      </c>
    </row>
    <row r="135" spans="1:3" x14ac:dyDescent="0.2">
      <c r="A135" s="23">
        <v>133</v>
      </c>
      <c r="B135" s="23">
        <f t="shared" ca="1" si="2"/>
        <v>0.55727459722645234</v>
      </c>
      <c r="C135" s="23" t="s">
        <v>33</v>
      </c>
    </row>
    <row r="136" spans="1:3" x14ac:dyDescent="0.2">
      <c r="A136" s="23">
        <v>134</v>
      </c>
      <c r="B136" s="23">
        <f t="shared" ca="1" si="2"/>
        <v>0.74272702888438535</v>
      </c>
      <c r="C136" s="23" t="s">
        <v>34</v>
      </c>
    </row>
    <row r="137" spans="1:3" x14ac:dyDescent="0.2">
      <c r="A137" s="23">
        <v>135</v>
      </c>
      <c r="B137" s="23">
        <f t="shared" ca="1" si="2"/>
        <v>0.62182757825439905</v>
      </c>
      <c r="C137" s="23" t="s">
        <v>33</v>
      </c>
    </row>
    <row r="138" spans="1:3" x14ac:dyDescent="0.2">
      <c r="A138" s="23">
        <v>136</v>
      </c>
      <c r="B138" s="23">
        <f t="shared" ca="1" si="2"/>
        <v>0.4577620958963855</v>
      </c>
      <c r="C138" s="23" t="s">
        <v>33</v>
      </c>
    </row>
    <row r="139" spans="1:3" x14ac:dyDescent="0.2">
      <c r="A139" s="23">
        <v>137</v>
      </c>
      <c r="B139" s="23">
        <f t="shared" ca="1" si="2"/>
        <v>0.5722207474059211</v>
      </c>
      <c r="C139" s="23" t="s">
        <v>34</v>
      </c>
    </row>
    <row r="140" spans="1:3" x14ac:dyDescent="0.2">
      <c r="A140" s="23">
        <v>138</v>
      </c>
      <c r="B140" s="23">
        <f t="shared" ca="1" si="2"/>
        <v>0.67567517477065653</v>
      </c>
      <c r="C140" s="23" t="s">
        <v>33</v>
      </c>
    </row>
    <row r="141" spans="1:3" x14ac:dyDescent="0.2">
      <c r="A141" s="23">
        <v>139</v>
      </c>
      <c r="B141" s="23">
        <f t="shared" ca="1" si="2"/>
        <v>0.72159609494332089</v>
      </c>
      <c r="C141" s="23" t="s">
        <v>34</v>
      </c>
    </row>
    <row r="142" spans="1:3" x14ac:dyDescent="0.2">
      <c r="A142" s="23">
        <v>140</v>
      </c>
      <c r="B142" s="23">
        <f t="shared" ca="1" si="2"/>
        <v>0.76895770766755134</v>
      </c>
      <c r="C142" s="23" t="s">
        <v>34</v>
      </c>
    </row>
    <row r="143" spans="1:3" x14ac:dyDescent="0.2">
      <c r="A143" s="23">
        <v>141</v>
      </c>
      <c r="B143" s="23">
        <f t="shared" ca="1" si="2"/>
        <v>0.71340351729743468</v>
      </c>
      <c r="C143" s="23" t="s">
        <v>34</v>
      </c>
    </row>
    <row r="144" spans="1:3" x14ac:dyDescent="0.2">
      <c r="A144" s="23">
        <v>142</v>
      </c>
      <c r="B144" s="23">
        <f t="shared" ca="1" si="2"/>
        <v>0.72205676301108146</v>
      </c>
      <c r="C144" s="23" t="s">
        <v>33</v>
      </c>
    </row>
    <row r="145" spans="1:3" x14ac:dyDescent="0.2">
      <c r="A145" s="23">
        <v>143</v>
      </c>
      <c r="B145" s="23">
        <f t="shared" ca="1" si="2"/>
        <v>0.72426052977150168</v>
      </c>
      <c r="C145" s="23" t="s">
        <v>34</v>
      </c>
    </row>
    <row r="146" spans="1:3" x14ac:dyDescent="0.2">
      <c r="A146" s="23">
        <v>144</v>
      </c>
      <c r="B146" s="23">
        <f t="shared" ca="1" si="2"/>
        <v>0.49948305327572035</v>
      </c>
      <c r="C146" s="23" t="s">
        <v>33</v>
      </c>
    </row>
    <row r="147" spans="1:3" x14ac:dyDescent="0.2">
      <c r="A147" s="23">
        <v>145</v>
      </c>
      <c r="B147" s="23">
        <f t="shared" ca="1" si="2"/>
        <v>0.63235092708331908</v>
      </c>
      <c r="C147" s="23" t="s">
        <v>34</v>
      </c>
    </row>
    <row r="148" spans="1:3" x14ac:dyDescent="0.2">
      <c r="A148" s="23">
        <v>146</v>
      </c>
      <c r="B148" s="23">
        <f t="shared" ca="1" si="2"/>
        <v>0.82009917100297069</v>
      </c>
      <c r="C148" s="23" t="s">
        <v>34</v>
      </c>
    </row>
    <row r="149" spans="1:3" x14ac:dyDescent="0.2">
      <c r="A149" s="23">
        <v>147</v>
      </c>
      <c r="B149" s="23">
        <f t="shared" ca="1" si="2"/>
        <v>0.68715839285211477</v>
      </c>
      <c r="C149" s="23" t="s">
        <v>33</v>
      </c>
    </row>
    <row r="150" spans="1:3" x14ac:dyDescent="0.2">
      <c r="A150" s="23">
        <v>148</v>
      </c>
      <c r="B150" s="23">
        <f t="shared" ca="1" si="2"/>
        <v>0.75977858647095131</v>
      </c>
      <c r="C150" s="23" t="s">
        <v>34</v>
      </c>
    </row>
    <row r="151" spans="1:3" x14ac:dyDescent="0.2">
      <c r="A151" s="23">
        <v>149</v>
      </c>
      <c r="B151" s="23">
        <f t="shared" ca="1" si="2"/>
        <v>0.83470751578247704</v>
      </c>
      <c r="C151" s="23" t="s">
        <v>34</v>
      </c>
    </row>
    <row r="152" spans="1:3" x14ac:dyDescent="0.2">
      <c r="A152" s="23">
        <v>150</v>
      </c>
      <c r="B152" s="23">
        <f t="shared" ca="1" si="2"/>
        <v>0.47347356491029502</v>
      </c>
      <c r="C152" s="23" t="s">
        <v>34</v>
      </c>
    </row>
    <row r="153" spans="1:3" x14ac:dyDescent="0.2">
      <c r="A153" s="23">
        <v>151</v>
      </c>
      <c r="B153" s="23">
        <f t="shared" ca="1" si="2"/>
        <v>0.62151652993550077</v>
      </c>
      <c r="C153" s="23" t="s">
        <v>33</v>
      </c>
    </row>
    <row r="154" spans="1:3" x14ac:dyDescent="0.2">
      <c r="A154" s="23">
        <v>152</v>
      </c>
      <c r="B154" s="23">
        <f t="shared" ca="1" si="2"/>
        <v>0.87534454889856295</v>
      </c>
      <c r="C154" s="23" t="s">
        <v>33</v>
      </c>
    </row>
    <row r="155" spans="1:3" x14ac:dyDescent="0.2">
      <c r="A155" s="23">
        <v>153</v>
      </c>
      <c r="B155" s="23">
        <f t="shared" ca="1" si="2"/>
        <v>0.67897587643435076</v>
      </c>
      <c r="C155" s="23" t="s">
        <v>33</v>
      </c>
    </row>
    <row r="156" spans="1:3" x14ac:dyDescent="0.2">
      <c r="A156" s="23">
        <v>154</v>
      </c>
      <c r="B156" s="23">
        <f t="shared" ca="1" si="2"/>
        <v>0.46747837957249122</v>
      </c>
      <c r="C156" s="23" t="s">
        <v>34</v>
      </c>
    </row>
    <row r="157" spans="1:3" x14ac:dyDescent="0.2">
      <c r="A157" s="23">
        <v>155</v>
      </c>
      <c r="B157" s="23">
        <f t="shared" ca="1" si="2"/>
        <v>0.61934632017999602</v>
      </c>
      <c r="C157" s="23" t="s">
        <v>33</v>
      </c>
    </row>
    <row r="158" spans="1:3" x14ac:dyDescent="0.2">
      <c r="A158" s="23">
        <v>156</v>
      </c>
      <c r="B158" s="23">
        <f t="shared" ca="1" si="2"/>
        <v>0.52501525049598297</v>
      </c>
      <c r="C158" s="23" t="s">
        <v>33</v>
      </c>
    </row>
    <row r="159" spans="1:3" x14ac:dyDescent="0.2">
      <c r="A159" s="23">
        <v>157</v>
      </c>
      <c r="B159" s="23">
        <f t="shared" ca="1" si="2"/>
        <v>0.64157756437753521</v>
      </c>
      <c r="C159" s="23" t="s">
        <v>34</v>
      </c>
    </row>
    <row r="160" spans="1:3" x14ac:dyDescent="0.2">
      <c r="A160" s="23">
        <v>158</v>
      </c>
      <c r="B160" s="23">
        <f t="shared" ca="1" si="2"/>
        <v>0.39377480487485372</v>
      </c>
      <c r="C160" s="23" t="s">
        <v>34</v>
      </c>
    </row>
    <row r="161" spans="1:3" x14ac:dyDescent="0.2">
      <c r="A161" s="23">
        <v>159</v>
      </c>
      <c r="B161" s="23">
        <f t="shared" ca="1" si="2"/>
        <v>0.61790037900274752</v>
      </c>
      <c r="C161" s="23" t="s">
        <v>33</v>
      </c>
    </row>
    <row r="162" spans="1:3" x14ac:dyDescent="0.2">
      <c r="A162" s="23">
        <v>160</v>
      </c>
      <c r="B162" s="23">
        <f t="shared" ca="1" si="2"/>
        <v>0.77796769014412481</v>
      </c>
      <c r="C162" s="23" t="s">
        <v>33</v>
      </c>
    </row>
    <row r="163" spans="1:3" x14ac:dyDescent="0.2">
      <c r="A163" s="23">
        <v>161</v>
      </c>
      <c r="B163" s="23">
        <f t="shared" ca="1" si="2"/>
        <v>0.57077499809532029</v>
      </c>
      <c r="C163" s="23" t="s">
        <v>33</v>
      </c>
    </row>
    <row r="164" spans="1:3" x14ac:dyDescent="0.2">
      <c r="A164" s="23">
        <v>162</v>
      </c>
      <c r="B164" s="23">
        <f t="shared" ca="1" si="2"/>
        <v>0.73669798020122912</v>
      </c>
      <c r="C164" s="23" t="s">
        <v>34</v>
      </c>
    </row>
    <row r="165" spans="1:3" x14ac:dyDescent="0.2">
      <c r="A165" s="23">
        <v>163</v>
      </c>
      <c r="B165" s="23">
        <f t="shared" ca="1" si="2"/>
        <v>0.4109980656615454</v>
      </c>
      <c r="C165" s="23" t="s">
        <v>34</v>
      </c>
    </row>
    <row r="166" spans="1:3" x14ac:dyDescent="0.2">
      <c r="A166" s="23">
        <v>164</v>
      </c>
      <c r="B166" s="23">
        <f t="shared" ca="1" si="2"/>
        <v>0.50689353991118946</v>
      </c>
      <c r="C166" s="23" t="s">
        <v>34</v>
      </c>
    </row>
    <row r="167" spans="1:3" x14ac:dyDescent="0.2">
      <c r="A167" s="23">
        <v>165</v>
      </c>
      <c r="B167" s="23">
        <f t="shared" ca="1" si="2"/>
        <v>0.61802504928021962</v>
      </c>
      <c r="C167" s="23" t="s">
        <v>34</v>
      </c>
    </row>
    <row r="168" spans="1:3" x14ac:dyDescent="0.2">
      <c r="A168" s="23">
        <v>166</v>
      </c>
      <c r="B168" s="23">
        <f t="shared" ca="1" si="2"/>
        <v>0.87062013119147141</v>
      </c>
      <c r="C168" s="23" t="s">
        <v>33</v>
      </c>
    </row>
    <row r="169" spans="1:3" x14ac:dyDescent="0.2">
      <c r="A169" s="23">
        <v>167</v>
      </c>
      <c r="B169" s="23">
        <f t="shared" ca="1" si="2"/>
        <v>0.56496182102095172</v>
      </c>
      <c r="C169" s="23" t="s">
        <v>33</v>
      </c>
    </row>
    <row r="170" spans="1:3" x14ac:dyDescent="0.2">
      <c r="A170" s="23">
        <v>168</v>
      </c>
      <c r="B170" s="23">
        <f t="shared" ca="1" si="2"/>
        <v>0.68028460837572424</v>
      </c>
      <c r="C170" s="23" t="s">
        <v>33</v>
      </c>
    </row>
    <row r="171" spans="1:3" x14ac:dyDescent="0.2">
      <c r="A171" s="23">
        <v>169</v>
      </c>
      <c r="B171" s="23">
        <f t="shared" ca="1" si="2"/>
        <v>0.48061053755791727</v>
      </c>
      <c r="C171" s="23" t="s">
        <v>34</v>
      </c>
    </row>
    <row r="172" spans="1:3" x14ac:dyDescent="0.2">
      <c r="A172" s="23">
        <v>170</v>
      </c>
      <c r="B172" s="23">
        <f t="shared" ca="1" si="2"/>
        <v>0.44910667656993014</v>
      </c>
      <c r="C172" s="23" t="s">
        <v>34</v>
      </c>
    </row>
    <row r="173" spans="1:3" x14ac:dyDescent="0.2">
      <c r="A173" s="23">
        <v>171</v>
      </c>
      <c r="B173" s="23">
        <f t="shared" ca="1" si="2"/>
        <v>0.69201962385415949</v>
      </c>
      <c r="C173" s="23" t="s">
        <v>33</v>
      </c>
    </row>
    <row r="174" spans="1:3" x14ac:dyDescent="0.2">
      <c r="A174" s="23">
        <v>172</v>
      </c>
      <c r="B174" s="23">
        <f t="shared" ca="1" si="2"/>
        <v>0.63962090888735246</v>
      </c>
      <c r="C174" s="23" t="s">
        <v>33</v>
      </c>
    </row>
    <row r="175" spans="1:3" x14ac:dyDescent="0.2">
      <c r="A175" s="23">
        <v>173</v>
      </c>
      <c r="B175" s="23">
        <f t="shared" ca="1" si="2"/>
        <v>0.49013153897189865</v>
      </c>
      <c r="C175" s="23" t="s">
        <v>33</v>
      </c>
    </row>
    <row r="176" spans="1:3" x14ac:dyDescent="0.2">
      <c r="A176" s="23">
        <v>174</v>
      </c>
      <c r="B176" s="23">
        <f t="shared" ca="1" si="2"/>
        <v>0.76451266701168252</v>
      </c>
      <c r="C176" s="23" t="s">
        <v>34</v>
      </c>
    </row>
    <row r="177" spans="1:3" x14ac:dyDescent="0.2">
      <c r="A177" s="23">
        <v>175</v>
      </c>
      <c r="B177" s="23">
        <f t="shared" ca="1" si="2"/>
        <v>0.6437272830962365</v>
      </c>
      <c r="C177" s="23" t="s">
        <v>33</v>
      </c>
    </row>
    <row r="178" spans="1:3" x14ac:dyDescent="0.2">
      <c r="A178" s="23">
        <v>176</v>
      </c>
      <c r="B178" s="23">
        <f t="shared" ca="1" si="2"/>
        <v>0.7221829504967483</v>
      </c>
      <c r="C178" s="23" t="s">
        <v>33</v>
      </c>
    </row>
    <row r="179" spans="1:3" x14ac:dyDescent="0.2">
      <c r="A179" s="23">
        <v>177</v>
      </c>
      <c r="B179" s="23">
        <f t="shared" ca="1" si="2"/>
        <v>0.27861491143952705</v>
      </c>
      <c r="C179" s="23" t="s">
        <v>34</v>
      </c>
    </row>
    <row r="180" spans="1:3" x14ac:dyDescent="0.2">
      <c r="A180" s="23">
        <v>178</v>
      </c>
      <c r="B180" s="23">
        <f t="shared" ca="1" si="2"/>
        <v>0.51377476083943585</v>
      </c>
      <c r="C180" s="23" t="s">
        <v>34</v>
      </c>
    </row>
    <row r="181" spans="1:3" x14ac:dyDescent="0.2">
      <c r="A181" s="23">
        <v>179</v>
      </c>
      <c r="B181" s="23">
        <f t="shared" ca="1" si="2"/>
        <v>0.66917175529677875</v>
      </c>
      <c r="C181" s="23" t="s">
        <v>33</v>
      </c>
    </row>
    <row r="182" spans="1:3" x14ac:dyDescent="0.2">
      <c r="A182" s="23">
        <v>180</v>
      </c>
      <c r="B182" s="23">
        <f t="shared" ca="1" si="2"/>
        <v>0.73416163784939437</v>
      </c>
      <c r="C182" s="23" t="s">
        <v>33</v>
      </c>
    </row>
    <row r="183" spans="1:3" x14ac:dyDescent="0.2">
      <c r="A183" s="23">
        <v>181</v>
      </c>
      <c r="B183" s="23">
        <f t="shared" ca="1" si="2"/>
        <v>0.70582886492438313</v>
      </c>
      <c r="C183" s="23" t="s">
        <v>33</v>
      </c>
    </row>
    <row r="184" spans="1:3" x14ac:dyDescent="0.2">
      <c r="A184" s="23">
        <v>182</v>
      </c>
      <c r="B184" s="23">
        <f t="shared" ca="1" si="2"/>
        <v>0.73316217253566729</v>
      </c>
      <c r="C184" s="23" t="s">
        <v>33</v>
      </c>
    </row>
    <row r="185" spans="1:3" x14ac:dyDescent="0.2">
      <c r="A185" s="23">
        <v>183</v>
      </c>
      <c r="B185" s="23">
        <f t="shared" ca="1" si="2"/>
        <v>0.51605481242281859</v>
      </c>
      <c r="C185" s="23" t="s">
        <v>34</v>
      </c>
    </row>
    <row r="186" spans="1:3" x14ac:dyDescent="0.2">
      <c r="A186" s="23">
        <v>184</v>
      </c>
      <c r="B186" s="23">
        <f t="shared" ca="1" si="2"/>
        <v>0.83420131703096412</v>
      </c>
      <c r="C186" s="23" t="s">
        <v>33</v>
      </c>
    </row>
    <row r="187" spans="1:3" x14ac:dyDescent="0.2">
      <c r="A187" s="23">
        <v>185</v>
      </c>
      <c r="B187" s="23">
        <f t="shared" ca="1" si="2"/>
        <v>0.65237577281251014</v>
      </c>
      <c r="C187" s="23" t="s">
        <v>34</v>
      </c>
    </row>
    <row r="188" spans="1:3" x14ac:dyDescent="0.2">
      <c r="A188" s="23">
        <v>186</v>
      </c>
      <c r="B188" s="23">
        <f t="shared" ca="1" si="2"/>
        <v>0.67175880478316385</v>
      </c>
      <c r="C188" s="23" t="s">
        <v>33</v>
      </c>
    </row>
    <row r="189" spans="1:3" x14ac:dyDescent="0.2">
      <c r="A189" s="23">
        <v>187</v>
      </c>
      <c r="B189" s="23">
        <f t="shared" ca="1" si="2"/>
        <v>0.61396829223217253</v>
      </c>
      <c r="C189" s="23" t="s">
        <v>34</v>
      </c>
    </row>
    <row r="190" spans="1:3" x14ac:dyDescent="0.2">
      <c r="A190" s="23">
        <v>188</v>
      </c>
      <c r="B190" s="23">
        <f t="shared" ca="1" si="2"/>
        <v>0.75783518997676091</v>
      </c>
      <c r="C190" s="23" t="s">
        <v>33</v>
      </c>
    </row>
    <row r="191" spans="1:3" x14ac:dyDescent="0.2">
      <c r="A191" s="23">
        <v>189</v>
      </c>
      <c r="B191" s="23">
        <f t="shared" ca="1" si="2"/>
        <v>0.62539680001237041</v>
      </c>
      <c r="C191" s="23" t="s">
        <v>33</v>
      </c>
    </row>
    <row r="192" spans="1:3" x14ac:dyDescent="0.2">
      <c r="A192" s="23">
        <v>190</v>
      </c>
      <c r="B192" s="23">
        <f t="shared" ca="1" si="2"/>
        <v>0.47119436672890347</v>
      </c>
      <c r="C192" s="23" t="s">
        <v>34</v>
      </c>
    </row>
    <row r="193" spans="1:3" x14ac:dyDescent="0.2">
      <c r="A193" s="23">
        <v>191</v>
      </c>
      <c r="B193" s="23">
        <f t="shared" ca="1" si="2"/>
        <v>0.56859336150074058</v>
      </c>
      <c r="C193" s="23" t="s">
        <v>33</v>
      </c>
    </row>
    <row r="194" spans="1:3" x14ac:dyDescent="0.2">
      <c r="A194" s="23">
        <v>192</v>
      </c>
      <c r="B194" s="23">
        <f t="shared" ca="1" si="2"/>
        <v>0.65682135843096512</v>
      </c>
      <c r="C194" s="23" t="s">
        <v>34</v>
      </c>
    </row>
    <row r="195" spans="1:3" x14ac:dyDescent="0.2">
      <c r="A195" s="23">
        <v>193</v>
      </c>
      <c r="B195" s="23">
        <f t="shared" ref="B195:B258" ca="1" si="3">IF(C195="Bomb",_xlfn.NORM.INV(RAND(),0.7,0.1),_xlfn.NORM.INV(RAND(),0.6,0.15))</f>
        <v>0.77096707282862964</v>
      </c>
      <c r="C195" s="23" t="s">
        <v>33</v>
      </c>
    </row>
    <row r="196" spans="1:3" x14ac:dyDescent="0.2">
      <c r="A196" s="23">
        <v>194</v>
      </c>
      <c r="B196" s="23">
        <f t="shared" ca="1" si="3"/>
        <v>0.57752103014420419</v>
      </c>
      <c r="C196" s="23" t="s">
        <v>34</v>
      </c>
    </row>
    <row r="197" spans="1:3" x14ac:dyDescent="0.2">
      <c r="A197" s="23">
        <v>195</v>
      </c>
      <c r="B197" s="23">
        <f t="shared" ca="1" si="3"/>
        <v>0.42990853184080319</v>
      </c>
      <c r="C197" s="23" t="s">
        <v>34</v>
      </c>
    </row>
    <row r="198" spans="1:3" x14ac:dyDescent="0.2">
      <c r="A198" s="23">
        <v>196</v>
      </c>
      <c r="B198" s="23">
        <f t="shared" ca="1" si="3"/>
        <v>0.63309867289753841</v>
      </c>
      <c r="C198" s="23" t="s">
        <v>33</v>
      </c>
    </row>
    <row r="199" spans="1:3" x14ac:dyDescent="0.2">
      <c r="A199" s="23">
        <v>197</v>
      </c>
      <c r="B199" s="23">
        <f t="shared" ca="1" si="3"/>
        <v>0.82188341820005217</v>
      </c>
      <c r="C199" s="23" t="s">
        <v>34</v>
      </c>
    </row>
    <row r="200" spans="1:3" x14ac:dyDescent="0.2">
      <c r="A200" s="23">
        <v>198</v>
      </c>
      <c r="B200" s="23">
        <f t="shared" ca="1" si="3"/>
        <v>0.73917109007274706</v>
      </c>
      <c r="C200" s="23" t="s">
        <v>33</v>
      </c>
    </row>
    <row r="201" spans="1:3" x14ac:dyDescent="0.2">
      <c r="A201" s="23">
        <v>199</v>
      </c>
      <c r="B201" s="23">
        <f t="shared" ca="1" si="3"/>
        <v>0.90549192184622374</v>
      </c>
      <c r="C201" s="23" t="s">
        <v>34</v>
      </c>
    </row>
    <row r="202" spans="1:3" x14ac:dyDescent="0.2">
      <c r="A202" s="23">
        <v>200</v>
      </c>
      <c r="B202" s="23">
        <f t="shared" ca="1" si="3"/>
        <v>0.84119069665697921</v>
      </c>
      <c r="C202" s="23" t="s">
        <v>33</v>
      </c>
    </row>
    <row r="203" spans="1:3" x14ac:dyDescent="0.2">
      <c r="A203" s="23">
        <v>201</v>
      </c>
      <c r="B203" s="23">
        <f t="shared" ca="1" si="3"/>
        <v>0.68567651576744293</v>
      </c>
      <c r="C203" s="23" t="s">
        <v>34</v>
      </c>
    </row>
    <row r="204" spans="1:3" x14ac:dyDescent="0.2">
      <c r="A204" s="23">
        <v>202</v>
      </c>
      <c r="B204" s="23">
        <f t="shared" ca="1" si="3"/>
        <v>0.51607776866511834</v>
      </c>
      <c r="C204" s="23" t="s">
        <v>33</v>
      </c>
    </row>
    <row r="205" spans="1:3" x14ac:dyDescent="0.2">
      <c r="A205" s="23">
        <v>203</v>
      </c>
      <c r="B205" s="23">
        <f t="shared" ca="1" si="3"/>
        <v>0.61744222619418199</v>
      </c>
      <c r="C205" s="23" t="s">
        <v>34</v>
      </c>
    </row>
    <row r="206" spans="1:3" x14ac:dyDescent="0.2">
      <c r="A206" s="23">
        <v>204</v>
      </c>
      <c r="B206" s="23">
        <f t="shared" ca="1" si="3"/>
        <v>0.69101744802057907</v>
      </c>
      <c r="C206" s="23" t="s">
        <v>34</v>
      </c>
    </row>
    <row r="207" spans="1:3" x14ac:dyDescent="0.2">
      <c r="A207" s="23">
        <v>205</v>
      </c>
      <c r="B207" s="23">
        <f t="shared" ca="1" si="3"/>
        <v>0.62851078162405916</v>
      </c>
      <c r="C207" s="23" t="s">
        <v>34</v>
      </c>
    </row>
    <row r="208" spans="1:3" x14ac:dyDescent="0.2">
      <c r="A208" s="23">
        <v>206</v>
      </c>
      <c r="B208" s="23">
        <f t="shared" ca="1" si="3"/>
        <v>0.78646227574179506</v>
      </c>
      <c r="C208" s="23" t="s">
        <v>33</v>
      </c>
    </row>
    <row r="209" spans="1:3" x14ac:dyDescent="0.2">
      <c r="A209" s="23">
        <v>207</v>
      </c>
      <c r="B209" s="23">
        <f t="shared" ca="1" si="3"/>
        <v>0.70446475022102317</v>
      </c>
      <c r="C209" s="23" t="s">
        <v>33</v>
      </c>
    </row>
    <row r="210" spans="1:3" x14ac:dyDescent="0.2">
      <c r="A210" s="23">
        <v>208</v>
      </c>
      <c r="B210" s="23">
        <f t="shared" ca="1" si="3"/>
        <v>0.58787626723643238</v>
      </c>
      <c r="C210" s="23" t="s">
        <v>33</v>
      </c>
    </row>
    <row r="211" spans="1:3" x14ac:dyDescent="0.2">
      <c r="A211" s="23">
        <v>209</v>
      </c>
      <c r="B211" s="23">
        <f t="shared" ca="1" si="3"/>
        <v>0.63248567962424662</v>
      </c>
      <c r="C211" s="23" t="s">
        <v>34</v>
      </c>
    </row>
    <row r="212" spans="1:3" x14ac:dyDescent="0.2">
      <c r="A212" s="23">
        <v>210</v>
      </c>
      <c r="B212" s="23">
        <f t="shared" ca="1" si="3"/>
        <v>0.25508763568594928</v>
      </c>
      <c r="C212" s="23" t="s">
        <v>34</v>
      </c>
    </row>
    <row r="213" spans="1:3" x14ac:dyDescent="0.2">
      <c r="A213" s="23">
        <v>211</v>
      </c>
      <c r="B213" s="23">
        <f t="shared" ca="1" si="3"/>
        <v>0.66769709844401837</v>
      </c>
      <c r="C213" s="23" t="s">
        <v>34</v>
      </c>
    </row>
    <row r="214" spans="1:3" x14ac:dyDescent="0.2">
      <c r="A214" s="23">
        <v>212</v>
      </c>
      <c r="B214" s="23">
        <f t="shared" ca="1" si="3"/>
        <v>0.48111213221102628</v>
      </c>
      <c r="C214" s="23" t="s">
        <v>34</v>
      </c>
    </row>
    <row r="215" spans="1:3" x14ac:dyDescent="0.2">
      <c r="A215" s="23">
        <v>213</v>
      </c>
      <c r="B215" s="23">
        <f t="shared" ca="1" si="3"/>
        <v>0.6317380853087794</v>
      </c>
      <c r="C215" s="23" t="s">
        <v>34</v>
      </c>
    </row>
    <row r="216" spans="1:3" x14ac:dyDescent="0.2">
      <c r="A216" s="23">
        <v>214</v>
      </c>
      <c r="B216" s="23">
        <f t="shared" ca="1" si="3"/>
        <v>0.47650047552530939</v>
      </c>
      <c r="C216" s="23" t="s">
        <v>34</v>
      </c>
    </row>
    <row r="217" spans="1:3" x14ac:dyDescent="0.2">
      <c r="A217" s="23">
        <v>215</v>
      </c>
      <c r="B217" s="23">
        <f t="shared" ca="1" si="3"/>
        <v>0.6070165594056609</v>
      </c>
      <c r="C217" s="23" t="s">
        <v>33</v>
      </c>
    </row>
    <row r="218" spans="1:3" x14ac:dyDescent="0.2">
      <c r="A218" s="23">
        <v>216</v>
      </c>
      <c r="B218" s="23">
        <f t="shared" ca="1" si="3"/>
        <v>0.50415762208854586</v>
      </c>
      <c r="C218" s="23" t="s">
        <v>33</v>
      </c>
    </row>
    <row r="219" spans="1:3" x14ac:dyDescent="0.2">
      <c r="A219" s="23">
        <v>217</v>
      </c>
      <c r="B219" s="23">
        <f t="shared" ca="1" si="3"/>
        <v>0.58915622366843168</v>
      </c>
      <c r="C219" s="23" t="s">
        <v>33</v>
      </c>
    </row>
    <row r="220" spans="1:3" x14ac:dyDescent="0.2">
      <c r="A220" s="23">
        <v>218</v>
      </c>
      <c r="B220" s="23">
        <f t="shared" ca="1" si="3"/>
        <v>0.39267277435442238</v>
      </c>
      <c r="C220" s="23" t="s">
        <v>34</v>
      </c>
    </row>
    <row r="221" spans="1:3" x14ac:dyDescent="0.2">
      <c r="A221" s="23">
        <v>219</v>
      </c>
      <c r="B221" s="23">
        <f t="shared" ca="1" si="3"/>
        <v>0.70351047747793405</v>
      </c>
      <c r="C221" s="23" t="s">
        <v>33</v>
      </c>
    </row>
    <row r="222" spans="1:3" x14ac:dyDescent="0.2">
      <c r="A222" s="23">
        <v>220</v>
      </c>
      <c r="B222" s="23">
        <f t="shared" ca="1" si="3"/>
        <v>0.43223054163141439</v>
      </c>
      <c r="C222" s="23" t="s">
        <v>34</v>
      </c>
    </row>
    <row r="223" spans="1:3" x14ac:dyDescent="0.2">
      <c r="A223" s="23">
        <v>221</v>
      </c>
      <c r="B223" s="23">
        <f t="shared" ca="1" si="3"/>
        <v>0.56283500767672068</v>
      </c>
      <c r="C223" s="23" t="s">
        <v>33</v>
      </c>
    </row>
    <row r="224" spans="1:3" x14ac:dyDescent="0.2">
      <c r="A224" s="23">
        <v>222</v>
      </c>
      <c r="B224" s="23">
        <f t="shared" ca="1" si="3"/>
        <v>0.56282864310098479</v>
      </c>
      <c r="C224" s="23" t="s">
        <v>33</v>
      </c>
    </row>
    <row r="225" spans="1:3" x14ac:dyDescent="0.2">
      <c r="A225" s="23">
        <v>223</v>
      </c>
      <c r="B225" s="23">
        <f t="shared" ca="1" si="3"/>
        <v>0.70975179391327003</v>
      </c>
      <c r="C225" s="23" t="s">
        <v>34</v>
      </c>
    </row>
    <row r="226" spans="1:3" x14ac:dyDescent="0.2">
      <c r="A226" s="23">
        <v>224</v>
      </c>
      <c r="B226" s="23">
        <f t="shared" ca="1" si="3"/>
        <v>0.34861698956043952</v>
      </c>
      <c r="C226" s="23" t="s">
        <v>34</v>
      </c>
    </row>
    <row r="227" spans="1:3" x14ac:dyDescent="0.2">
      <c r="A227" s="23">
        <v>225</v>
      </c>
      <c r="B227" s="23">
        <f t="shared" ca="1" si="3"/>
        <v>0.76052368654281932</v>
      </c>
      <c r="C227" s="23" t="s">
        <v>33</v>
      </c>
    </row>
    <row r="228" spans="1:3" x14ac:dyDescent="0.2">
      <c r="A228" s="23">
        <v>226</v>
      </c>
      <c r="B228" s="23">
        <f t="shared" ca="1" si="3"/>
        <v>0.68203833294663985</v>
      </c>
      <c r="C228" s="23" t="s">
        <v>34</v>
      </c>
    </row>
    <row r="229" spans="1:3" x14ac:dyDescent="0.2">
      <c r="A229" s="23">
        <v>227</v>
      </c>
      <c r="B229" s="23">
        <f t="shared" ca="1" si="3"/>
        <v>0.40600747753482352</v>
      </c>
      <c r="C229" s="23" t="s">
        <v>34</v>
      </c>
    </row>
    <row r="230" spans="1:3" x14ac:dyDescent="0.2">
      <c r="A230" s="23">
        <v>228</v>
      </c>
      <c r="B230" s="23">
        <f t="shared" ca="1" si="3"/>
        <v>0.47213487393447623</v>
      </c>
      <c r="C230" s="23" t="s">
        <v>34</v>
      </c>
    </row>
    <row r="231" spans="1:3" x14ac:dyDescent="0.2">
      <c r="A231" s="23">
        <v>229</v>
      </c>
      <c r="B231" s="23">
        <f t="shared" ca="1" si="3"/>
        <v>0.59516231374656114</v>
      </c>
      <c r="C231" s="23" t="s">
        <v>34</v>
      </c>
    </row>
    <row r="232" spans="1:3" x14ac:dyDescent="0.2">
      <c r="A232" s="23">
        <v>230</v>
      </c>
      <c r="B232" s="23">
        <f t="shared" ca="1" si="3"/>
        <v>0.69348307359355421</v>
      </c>
      <c r="C232" s="23" t="s">
        <v>33</v>
      </c>
    </row>
    <row r="233" spans="1:3" x14ac:dyDescent="0.2">
      <c r="A233" s="23">
        <v>231</v>
      </c>
      <c r="B233" s="23">
        <f t="shared" ca="1" si="3"/>
        <v>0.71463580761913248</v>
      </c>
      <c r="C233" s="23" t="s">
        <v>33</v>
      </c>
    </row>
    <row r="234" spans="1:3" x14ac:dyDescent="0.2">
      <c r="A234" s="23">
        <v>232</v>
      </c>
      <c r="B234" s="23">
        <f t="shared" ca="1" si="3"/>
        <v>0.59553103554923559</v>
      </c>
      <c r="C234" s="23" t="s">
        <v>34</v>
      </c>
    </row>
    <row r="235" spans="1:3" x14ac:dyDescent="0.2">
      <c r="A235" s="23">
        <v>233</v>
      </c>
      <c r="B235" s="23">
        <f t="shared" ca="1" si="3"/>
        <v>0.27740020189041154</v>
      </c>
      <c r="C235" s="23" t="s">
        <v>34</v>
      </c>
    </row>
    <row r="236" spans="1:3" x14ac:dyDescent="0.2">
      <c r="A236" s="23">
        <v>234</v>
      </c>
      <c r="B236" s="23">
        <f t="shared" ca="1" si="3"/>
        <v>0.59843548683467551</v>
      </c>
      <c r="C236" s="23" t="s">
        <v>33</v>
      </c>
    </row>
    <row r="237" spans="1:3" x14ac:dyDescent="0.2">
      <c r="A237" s="23">
        <v>235</v>
      </c>
      <c r="B237" s="23">
        <f t="shared" ca="1" si="3"/>
        <v>0.73942268174335735</v>
      </c>
      <c r="C237" s="23" t="s">
        <v>34</v>
      </c>
    </row>
    <row r="238" spans="1:3" x14ac:dyDescent="0.2">
      <c r="A238" s="23">
        <v>236</v>
      </c>
      <c r="B238" s="23">
        <f t="shared" ca="1" si="3"/>
        <v>0.64988443913763838</v>
      </c>
      <c r="C238" s="23" t="s">
        <v>33</v>
      </c>
    </row>
    <row r="239" spans="1:3" x14ac:dyDescent="0.2">
      <c r="A239" s="23">
        <v>237</v>
      </c>
      <c r="B239" s="23">
        <f t="shared" ca="1" si="3"/>
        <v>0.82544654246024585</v>
      </c>
      <c r="C239" s="23" t="s">
        <v>34</v>
      </c>
    </row>
    <row r="240" spans="1:3" x14ac:dyDescent="0.2">
      <c r="A240" s="23">
        <v>238</v>
      </c>
      <c r="B240" s="23">
        <f t="shared" ca="1" si="3"/>
        <v>0.69834221361552429</v>
      </c>
      <c r="C240" s="23" t="s">
        <v>33</v>
      </c>
    </row>
    <row r="241" spans="1:3" x14ac:dyDescent="0.2">
      <c r="A241" s="23">
        <v>239</v>
      </c>
      <c r="B241" s="23">
        <f t="shared" ca="1" si="3"/>
        <v>0.4667792989473219</v>
      </c>
      <c r="C241" s="23" t="s">
        <v>34</v>
      </c>
    </row>
    <row r="242" spans="1:3" x14ac:dyDescent="0.2">
      <c r="A242" s="23">
        <v>240</v>
      </c>
      <c r="B242" s="23">
        <f t="shared" ca="1" si="3"/>
        <v>0.50029211162820331</v>
      </c>
      <c r="C242" s="23" t="s">
        <v>34</v>
      </c>
    </row>
    <row r="243" spans="1:3" x14ac:dyDescent="0.2">
      <c r="A243" s="23">
        <v>241</v>
      </c>
      <c r="B243" s="23">
        <f t="shared" ca="1" si="3"/>
        <v>0.74836691304377589</v>
      </c>
      <c r="C243" s="23" t="s">
        <v>33</v>
      </c>
    </row>
    <row r="244" spans="1:3" x14ac:dyDescent="0.2">
      <c r="A244" s="23">
        <v>242</v>
      </c>
      <c r="B244" s="23">
        <f t="shared" ca="1" si="3"/>
        <v>0.68228607974296351</v>
      </c>
      <c r="C244" s="23" t="s">
        <v>33</v>
      </c>
    </row>
    <row r="245" spans="1:3" x14ac:dyDescent="0.2">
      <c r="A245" s="23">
        <v>243</v>
      </c>
      <c r="B245" s="23">
        <f t="shared" ca="1" si="3"/>
        <v>0.85408938289113789</v>
      </c>
      <c r="C245" s="23" t="s">
        <v>33</v>
      </c>
    </row>
    <row r="246" spans="1:3" x14ac:dyDescent="0.2">
      <c r="A246" s="23">
        <v>244</v>
      </c>
      <c r="B246" s="23">
        <f t="shared" ca="1" si="3"/>
        <v>0.52464973115875613</v>
      </c>
      <c r="C246" s="23" t="s">
        <v>34</v>
      </c>
    </row>
    <row r="247" spans="1:3" x14ac:dyDescent="0.2">
      <c r="A247" s="23">
        <v>245</v>
      </c>
      <c r="B247" s="23">
        <f t="shared" ca="1" si="3"/>
        <v>0.6897110351994461</v>
      </c>
      <c r="C247" s="23" t="s">
        <v>33</v>
      </c>
    </row>
    <row r="248" spans="1:3" x14ac:dyDescent="0.2">
      <c r="A248" s="23">
        <v>246</v>
      </c>
      <c r="B248" s="23">
        <f t="shared" ca="1" si="3"/>
        <v>0.63302495431906947</v>
      </c>
      <c r="C248" s="23" t="s">
        <v>33</v>
      </c>
    </row>
    <row r="249" spans="1:3" x14ac:dyDescent="0.2">
      <c r="A249" s="23">
        <v>247</v>
      </c>
      <c r="B249" s="23">
        <f t="shared" ca="1" si="3"/>
        <v>1.0119926721309926</v>
      </c>
      <c r="C249" s="23" t="s">
        <v>34</v>
      </c>
    </row>
    <row r="250" spans="1:3" x14ac:dyDescent="0.2">
      <c r="A250" s="23">
        <v>248</v>
      </c>
      <c r="B250" s="23">
        <f t="shared" ca="1" si="3"/>
        <v>0.72654501265899551</v>
      </c>
      <c r="C250" s="23" t="s">
        <v>33</v>
      </c>
    </row>
    <row r="251" spans="1:3" x14ac:dyDescent="0.2">
      <c r="A251" s="23">
        <v>249</v>
      </c>
      <c r="B251" s="23">
        <f t="shared" ca="1" si="3"/>
        <v>0.5548063776726837</v>
      </c>
      <c r="C251" s="23" t="s">
        <v>34</v>
      </c>
    </row>
    <row r="252" spans="1:3" x14ac:dyDescent="0.2">
      <c r="A252" s="23">
        <v>250</v>
      </c>
      <c r="B252" s="23">
        <f t="shared" ca="1" si="3"/>
        <v>0.69536922138591906</v>
      </c>
      <c r="C252" s="23" t="s">
        <v>33</v>
      </c>
    </row>
    <row r="253" spans="1:3" x14ac:dyDescent="0.2">
      <c r="A253" s="23">
        <v>251</v>
      </c>
      <c r="B253" s="23">
        <f t="shared" ca="1" si="3"/>
        <v>0.48965965939860145</v>
      </c>
      <c r="C253" s="23" t="s">
        <v>34</v>
      </c>
    </row>
    <row r="254" spans="1:3" x14ac:dyDescent="0.2">
      <c r="A254" s="23">
        <v>252</v>
      </c>
      <c r="B254" s="23">
        <f t="shared" ca="1" si="3"/>
        <v>0.67174664870331324</v>
      </c>
      <c r="C254" s="23" t="s">
        <v>33</v>
      </c>
    </row>
    <row r="255" spans="1:3" x14ac:dyDescent="0.2">
      <c r="A255" s="23">
        <v>253</v>
      </c>
      <c r="B255" s="23">
        <f t="shared" ca="1" si="3"/>
        <v>0.60982240092070117</v>
      </c>
      <c r="C255" s="23" t="s">
        <v>33</v>
      </c>
    </row>
    <row r="256" spans="1:3" x14ac:dyDescent="0.2">
      <c r="A256" s="23">
        <v>254</v>
      </c>
      <c r="B256" s="23">
        <f t="shared" ca="1" si="3"/>
        <v>0.76689136444536543</v>
      </c>
      <c r="C256" s="23" t="s">
        <v>33</v>
      </c>
    </row>
    <row r="257" spans="1:3" x14ac:dyDescent="0.2">
      <c r="A257" s="23">
        <v>255</v>
      </c>
      <c r="B257" s="23">
        <f t="shared" ca="1" si="3"/>
        <v>0.59179410197456506</v>
      </c>
      <c r="C257" s="23" t="s">
        <v>34</v>
      </c>
    </row>
    <row r="258" spans="1:3" x14ac:dyDescent="0.2">
      <c r="A258" s="23">
        <v>256</v>
      </c>
      <c r="B258" s="23">
        <f t="shared" ca="1" si="3"/>
        <v>0.68744260810830304</v>
      </c>
      <c r="C258" s="23" t="s">
        <v>34</v>
      </c>
    </row>
    <row r="259" spans="1:3" x14ac:dyDescent="0.2">
      <c r="A259" s="23">
        <v>257</v>
      </c>
      <c r="B259" s="23">
        <f t="shared" ref="B259:B322" ca="1" si="4">IF(C259="Bomb",_xlfn.NORM.INV(RAND(),0.7,0.1),_xlfn.NORM.INV(RAND(),0.6,0.15))</f>
        <v>0.69135095772636757</v>
      </c>
      <c r="C259" s="23" t="s">
        <v>34</v>
      </c>
    </row>
    <row r="260" spans="1:3" x14ac:dyDescent="0.2">
      <c r="A260" s="23">
        <v>258</v>
      </c>
      <c r="B260" s="23">
        <f t="shared" ca="1" si="4"/>
        <v>0.84859357422405923</v>
      </c>
      <c r="C260" s="23" t="s">
        <v>34</v>
      </c>
    </row>
    <row r="261" spans="1:3" x14ac:dyDescent="0.2">
      <c r="A261" s="23">
        <v>259</v>
      </c>
      <c r="B261" s="23">
        <f t="shared" ca="1" si="4"/>
        <v>0.51718040868546267</v>
      </c>
      <c r="C261" s="23" t="s">
        <v>34</v>
      </c>
    </row>
    <row r="262" spans="1:3" x14ac:dyDescent="0.2">
      <c r="A262" s="23">
        <v>260</v>
      </c>
      <c r="B262" s="23">
        <f t="shared" ca="1" si="4"/>
        <v>0.79090003162270128</v>
      </c>
      <c r="C262" s="23" t="s">
        <v>33</v>
      </c>
    </row>
    <row r="263" spans="1:3" x14ac:dyDescent="0.2">
      <c r="A263" s="23">
        <v>261</v>
      </c>
      <c r="B263" s="23">
        <f t="shared" ca="1" si="4"/>
        <v>0.50637353985002465</v>
      </c>
      <c r="C263" s="23" t="s">
        <v>33</v>
      </c>
    </row>
    <row r="264" spans="1:3" x14ac:dyDescent="0.2">
      <c r="A264" s="23">
        <v>262</v>
      </c>
      <c r="B264" s="23">
        <f t="shared" ca="1" si="4"/>
        <v>0.72546728168448538</v>
      </c>
      <c r="C264" s="23" t="s">
        <v>33</v>
      </c>
    </row>
    <row r="265" spans="1:3" x14ac:dyDescent="0.2">
      <c r="A265" s="23">
        <v>263</v>
      </c>
      <c r="B265" s="23">
        <f t="shared" ca="1" si="4"/>
        <v>0.75518324126735137</v>
      </c>
      <c r="C265" s="23" t="s">
        <v>33</v>
      </c>
    </row>
    <row r="266" spans="1:3" x14ac:dyDescent="0.2">
      <c r="A266" s="23">
        <v>264</v>
      </c>
      <c r="B266" s="23">
        <f t="shared" ca="1" si="4"/>
        <v>0.72261816604553875</v>
      </c>
      <c r="C266" s="23" t="s">
        <v>34</v>
      </c>
    </row>
    <row r="267" spans="1:3" x14ac:dyDescent="0.2">
      <c r="A267" s="23">
        <v>265</v>
      </c>
      <c r="B267" s="23">
        <f t="shared" ca="1" si="4"/>
        <v>0.75083305134263123</v>
      </c>
      <c r="C267" s="23" t="s">
        <v>33</v>
      </c>
    </row>
    <row r="268" spans="1:3" x14ac:dyDescent="0.2">
      <c r="A268" s="23">
        <v>266</v>
      </c>
      <c r="B268" s="23">
        <f t="shared" ca="1" si="4"/>
        <v>0.65890907593175596</v>
      </c>
      <c r="C268" s="23" t="s">
        <v>33</v>
      </c>
    </row>
    <row r="269" spans="1:3" x14ac:dyDescent="0.2">
      <c r="A269" s="23">
        <v>267</v>
      </c>
      <c r="B269" s="23">
        <f t="shared" ca="1" si="4"/>
        <v>0.6485613481959891</v>
      </c>
      <c r="C269" s="23" t="s">
        <v>34</v>
      </c>
    </row>
    <row r="270" spans="1:3" x14ac:dyDescent="0.2">
      <c r="A270" s="23">
        <v>268</v>
      </c>
      <c r="B270" s="23">
        <f t="shared" ca="1" si="4"/>
        <v>0.62083315322870369</v>
      </c>
      <c r="C270" s="23" t="s">
        <v>34</v>
      </c>
    </row>
    <row r="271" spans="1:3" x14ac:dyDescent="0.2">
      <c r="A271" s="23">
        <v>269</v>
      </c>
      <c r="B271" s="23">
        <f t="shared" ca="1" si="4"/>
        <v>0.74990298245334286</v>
      </c>
      <c r="C271" s="23" t="s">
        <v>33</v>
      </c>
    </row>
    <row r="272" spans="1:3" x14ac:dyDescent="0.2">
      <c r="A272" s="23">
        <v>270</v>
      </c>
      <c r="B272" s="23">
        <f t="shared" ca="1" si="4"/>
        <v>0.6414025466391593</v>
      </c>
      <c r="C272" s="23" t="s">
        <v>33</v>
      </c>
    </row>
    <row r="273" spans="1:3" x14ac:dyDescent="0.2">
      <c r="A273" s="23">
        <v>271</v>
      </c>
      <c r="B273" s="23">
        <f t="shared" ca="1" si="4"/>
        <v>0.66248646694645186</v>
      </c>
      <c r="C273" s="23" t="s">
        <v>34</v>
      </c>
    </row>
    <row r="274" spans="1:3" x14ac:dyDescent="0.2">
      <c r="A274" s="23">
        <v>272</v>
      </c>
      <c r="B274" s="23">
        <f t="shared" ca="1" si="4"/>
        <v>0.68703112984245773</v>
      </c>
      <c r="C274" s="23" t="s">
        <v>34</v>
      </c>
    </row>
    <row r="275" spans="1:3" x14ac:dyDescent="0.2">
      <c r="A275" s="23">
        <v>273</v>
      </c>
      <c r="B275" s="23">
        <f t="shared" ca="1" si="4"/>
        <v>0.74683269326475987</v>
      </c>
      <c r="C275" s="23" t="s">
        <v>33</v>
      </c>
    </row>
    <row r="276" spans="1:3" x14ac:dyDescent="0.2">
      <c r="A276" s="23">
        <v>274</v>
      </c>
      <c r="B276" s="23">
        <f t="shared" ca="1" si="4"/>
        <v>0.49176148980068368</v>
      </c>
      <c r="C276" s="23" t="s">
        <v>34</v>
      </c>
    </row>
    <row r="277" spans="1:3" x14ac:dyDescent="0.2">
      <c r="A277" s="23">
        <v>275</v>
      </c>
      <c r="B277" s="23">
        <f t="shared" ca="1" si="4"/>
        <v>0.74373115870588891</v>
      </c>
      <c r="C277" s="23" t="s">
        <v>34</v>
      </c>
    </row>
    <row r="278" spans="1:3" x14ac:dyDescent="0.2">
      <c r="A278" s="23">
        <v>276</v>
      </c>
      <c r="B278" s="23">
        <f t="shared" ca="1" si="4"/>
        <v>0.6344012259711409</v>
      </c>
      <c r="C278" s="23" t="s">
        <v>33</v>
      </c>
    </row>
    <row r="279" spans="1:3" x14ac:dyDescent="0.2">
      <c r="A279" s="23">
        <v>277</v>
      </c>
      <c r="B279" s="23">
        <f t="shared" ca="1" si="4"/>
        <v>0.8890187700528045</v>
      </c>
      <c r="C279" s="23" t="s">
        <v>33</v>
      </c>
    </row>
    <row r="280" spans="1:3" x14ac:dyDescent="0.2">
      <c r="A280" s="23">
        <v>278</v>
      </c>
      <c r="B280" s="23">
        <f t="shared" ca="1" si="4"/>
        <v>0.78336074480839235</v>
      </c>
      <c r="C280" s="23" t="s">
        <v>34</v>
      </c>
    </row>
    <row r="281" spans="1:3" x14ac:dyDescent="0.2">
      <c r="A281" s="23">
        <v>279</v>
      </c>
      <c r="B281" s="23">
        <f t="shared" ca="1" si="4"/>
        <v>0.70215427402663377</v>
      </c>
      <c r="C281" s="23" t="s">
        <v>34</v>
      </c>
    </row>
    <row r="282" spans="1:3" x14ac:dyDescent="0.2">
      <c r="A282" s="23">
        <v>280</v>
      </c>
      <c r="B282" s="23">
        <f t="shared" ca="1" si="4"/>
        <v>0.36721042536422205</v>
      </c>
      <c r="C282" s="23" t="s">
        <v>34</v>
      </c>
    </row>
    <row r="283" spans="1:3" x14ac:dyDescent="0.2">
      <c r="A283" s="23">
        <v>281</v>
      </c>
      <c r="B283" s="23">
        <f t="shared" ca="1" si="4"/>
        <v>0.44327884143212326</v>
      </c>
      <c r="C283" s="23" t="s">
        <v>34</v>
      </c>
    </row>
    <row r="284" spans="1:3" x14ac:dyDescent="0.2">
      <c r="A284" s="23">
        <v>282</v>
      </c>
      <c r="B284" s="23">
        <f t="shared" ca="1" si="4"/>
        <v>0.61366561988227153</v>
      </c>
      <c r="C284" s="23" t="s">
        <v>33</v>
      </c>
    </row>
    <row r="285" spans="1:3" x14ac:dyDescent="0.2">
      <c r="A285" s="23">
        <v>283</v>
      </c>
      <c r="B285" s="23">
        <f t="shared" ca="1" si="4"/>
        <v>0.77570363603246539</v>
      </c>
      <c r="C285" s="23" t="s">
        <v>33</v>
      </c>
    </row>
    <row r="286" spans="1:3" x14ac:dyDescent="0.2">
      <c r="A286" s="23">
        <v>284</v>
      </c>
      <c r="B286" s="23">
        <f t="shared" ca="1" si="4"/>
        <v>0.8685620315816045</v>
      </c>
      <c r="C286" s="23" t="s">
        <v>33</v>
      </c>
    </row>
    <row r="287" spans="1:3" x14ac:dyDescent="0.2">
      <c r="A287" s="23">
        <v>285</v>
      </c>
      <c r="B287" s="23">
        <f t="shared" ca="1" si="4"/>
        <v>0.54983055231547151</v>
      </c>
      <c r="C287" s="23" t="s">
        <v>34</v>
      </c>
    </row>
    <row r="288" spans="1:3" x14ac:dyDescent="0.2">
      <c r="A288" s="23">
        <v>286</v>
      </c>
      <c r="B288" s="23">
        <f t="shared" ca="1" si="4"/>
        <v>0.72128920277845954</v>
      </c>
      <c r="C288" s="23" t="s">
        <v>33</v>
      </c>
    </row>
    <row r="289" spans="1:3" x14ac:dyDescent="0.2">
      <c r="A289" s="23">
        <v>287</v>
      </c>
      <c r="B289" s="23">
        <f t="shared" ca="1" si="4"/>
        <v>0.73521473369641677</v>
      </c>
      <c r="C289" s="23" t="s">
        <v>33</v>
      </c>
    </row>
    <row r="290" spans="1:3" x14ac:dyDescent="0.2">
      <c r="A290" s="23">
        <v>288</v>
      </c>
      <c r="B290" s="23">
        <f t="shared" ca="1" si="4"/>
        <v>0.79603941495182351</v>
      </c>
      <c r="C290" s="23" t="s">
        <v>33</v>
      </c>
    </row>
    <row r="291" spans="1:3" x14ac:dyDescent="0.2">
      <c r="A291" s="23">
        <v>289</v>
      </c>
      <c r="B291" s="23">
        <f t="shared" ca="1" si="4"/>
        <v>0.66994863352423628</v>
      </c>
      <c r="C291" s="23" t="s">
        <v>33</v>
      </c>
    </row>
    <row r="292" spans="1:3" x14ac:dyDescent="0.2">
      <c r="A292" s="23">
        <v>290</v>
      </c>
      <c r="B292" s="23">
        <f t="shared" ca="1" si="4"/>
        <v>0.44686820466705857</v>
      </c>
      <c r="C292" s="23" t="s">
        <v>34</v>
      </c>
    </row>
    <row r="293" spans="1:3" x14ac:dyDescent="0.2">
      <c r="A293" s="23">
        <v>291</v>
      </c>
      <c r="B293" s="23">
        <f t="shared" ca="1" si="4"/>
        <v>0.66419692707453848</v>
      </c>
      <c r="C293" s="23" t="s">
        <v>33</v>
      </c>
    </row>
    <row r="294" spans="1:3" x14ac:dyDescent="0.2">
      <c r="A294" s="23">
        <v>292</v>
      </c>
      <c r="B294" s="23">
        <f t="shared" ca="1" si="4"/>
        <v>0.4947065553103499</v>
      </c>
      <c r="C294" s="23" t="s">
        <v>34</v>
      </c>
    </row>
    <row r="295" spans="1:3" x14ac:dyDescent="0.2">
      <c r="A295" s="23">
        <v>293</v>
      </c>
      <c r="B295" s="23">
        <f t="shared" ca="1" si="4"/>
        <v>0.55832531955092723</v>
      </c>
      <c r="C295" s="23" t="s">
        <v>33</v>
      </c>
    </row>
    <row r="296" spans="1:3" x14ac:dyDescent="0.2">
      <c r="A296" s="23">
        <v>294</v>
      </c>
      <c r="B296" s="23">
        <f t="shared" ca="1" si="4"/>
        <v>0.46003952275047394</v>
      </c>
      <c r="C296" s="23" t="s">
        <v>34</v>
      </c>
    </row>
    <row r="297" spans="1:3" x14ac:dyDescent="0.2">
      <c r="A297" s="23">
        <v>295</v>
      </c>
      <c r="B297" s="23">
        <f t="shared" ca="1" si="4"/>
        <v>0.61803868817479568</v>
      </c>
      <c r="C297" s="23" t="s">
        <v>34</v>
      </c>
    </row>
    <row r="298" spans="1:3" x14ac:dyDescent="0.2">
      <c r="A298" s="23">
        <v>296</v>
      </c>
      <c r="B298" s="23">
        <f t="shared" ca="1" si="4"/>
        <v>0.59891980898906294</v>
      </c>
      <c r="C298" s="23" t="s">
        <v>33</v>
      </c>
    </row>
    <row r="299" spans="1:3" x14ac:dyDescent="0.2">
      <c r="A299" s="23">
        <v>297</v>
      </c>
      <c r="B299" s="23">
        <f t="shared" ca="1" si="4"/>
        <v>0.78661065679353859</v>
      </c>
      <c r="C299" s="23" t="s">
        <v>33</v>
      </c>
    </row>
    <row r="300" spans="1:3" x14ac:dyDescent="0.2">
      <c r="A300" s="23">
        <v>298</v>
      </c>
      <c r="B300" s="23">
        <f t="shared" ca="1" si="4"/>
        <v>0.55017094271737743</v>
      </c>
      <c r="C300" s="23" t="s">
        <v>34</v>
      </c>
    </row>
    <row r="301" spans="1:3" x14ac:dyDescent="0.2">
      <c r="A301" s="23">
        <v>299</v>
      </c>
      <c r="B301" s="23">
        <f t="shared" ca="1" si="4"/>
        <v>0.6595300092167935</v>
      </c>
      <c r="C301" s="23" t="s">
        <v>33</v>
      </c>
    </row>
    <row r="302" spans="1:3" x14ac:dyDescent="0.2">
      <c r="A302" s="23">
        <v>300</v>
      </c>
      <c r="B302" s="23">
        <f t="shared" ca="1" si="4"/>
        <v>0.56344099769783329</v>
      </c>
      <c r="C302" s="23" t="s">
        <v>33</v>
      </c>
    </row>
    <row r="303" spans="1:3" x14ac:dyDescent="0.2">
      <c r="A303" s="23">
        <v>301</v>
      </c>
      <c r="B303" s="23">
        <f t="shared" ca="1" si="4"/>
        <v>0.51075542081933545</v>
      </c>
      <c r="C303" s="23" t="s">
        <v>33</v>
      </c>
    </row>
    <row r="304" spans="1:3" x14ac:dyDescent="0.2">
      <c r="A304" s="23">
        <v>302</v>
      </c>
      <c r="B304" s="23">
        <f t="shared" ca="1" si="4"/>
        <v>0.55245113389131495</v>
      </c>
      <c r="C304" s="23" t="s">
        <v>33</v>
      </c>
    </row>
    <row r="305" spans="1:3" x14ac:dyDescent="0.2">
      <c r="A305" s="23">
        <v>303</v>
      </c>
      <c r="B305" s="23">
        <f t="shared" ca="1" si="4"/>
        <v>0.51430104390005393</v>
      </c>
      <c r="C305" s="23" t="s">
        <v>33</v>
      </c>
    </row>
    <row r="306" spans="1:3" x14ac:dyDescent="0.2">
      <c r="A306" s="23">
        <v>304</v>
      </c>
      <c r="B306" s="23">
        <f t="shared" ca="1" si="4"/>
        <v>0.60094732216823699</v>
      </c>
      <c r="C306" s="23" t="s">
        <v>33</v>
      </c>
    </row>
    <row r="307" spans="1:3" x14ac:dyDescent="0.2">
      <c r="A307" s="23">
        <v>305</v>
      </c>
      <c r="B307" s="23">
        <f t="shared" ca="1" si="4"/>
        <v>0.70915491463252045</v>
      </c>
      <c r="C307" s="23" t="s">
        <v>34</v>
      </c>
    </row>
    <row r="308" spans="1:3" x14ac:dyDescent="0.2">
      <c r="A308" s="23">
        <v>306</v>
      </c>
      <c r="B308" s="23">
        <f t="shared" ca="1" si="4"/>
        <v>0.67988350707062262</v>
      </c>
      <c r="C308" s="23" t="s">
        <v>33</v>
      </c>
    </row>
    <row r="309" spans="1:3" x14ac:dyDescent="0.2">
      <c r="A309" s="23">
        <v>307</v>
      </c>
      <c r="B309" s="23">
        <f t="shared" ca="1" si="4"/>
        <v>0.52880178548043266</v>
      </c>
      <c r="C309" s="23" t="s">
        <v>34</v>
      </c>
    </row>
    <row r="310" spans="1:3" x14ac:dyDescent="0.2">
      <c r="A310" s="23">
        <v>308</v>
      </c>
      <c r="B310" s="23">
        <f t="shared" ca="1" si="4"/>
        <v>0.57341352851339078</v>
      </c>
      <c r="C310" s="23" t="s">
        <v>33</v>
      </c>
    </row>
    <row r="311" spans="1:3" x14ac:dyDescent="0.2">
      <c r="A311" s="23">
        <v>309</v>
      </c>
      <c r="B311" s="23">
        <f t="shared" ca="1" si="4"/>
        <v>0.67716601348596439</v>
      </c>
      <c r="C311" s="23" t="s">
        <v>33</v>
      </c>
    </row>
    <row r="312" spans="1:3" x14ac:dyDescent="0.2">
      <c r="A312" s="23">
        <v>310</v>
      </c>
      <c r="B312" s="23">
        <f t="shared" ca="1" si="4"/>
        <v>0.60439331406243879</v>
      </c>
      <c r="C312" s="23" t="s">
        <v>34</v>
      </c>
    </row>
    <row r="313" spans="1:3" x14ac:dyDescent="0.2">
      <c r="A313" s="23">
        <v>311</v>
      </c>
      <c r="B313" s="23">
        <f t="shared" ca="1" si="4"/>
        <v>0.74225078905920183</v>
      </c>
      <c r="C313" s="23" t="s">
        <v>33</v>
      </c>
    </row>
    <row r="314" spans="1:3" x14ac:dyDescent="0.2">
      <c r="A314" s="23">
        <v>312</v>
      </c>
      <c r="B314" s="23">
        <f t="shared" ca="1" si="4"/>
        <v>0.6584151196349548</v>
      </c>
      <c r="C314" s="23" t="s">
        <v>33</v>
      </c>
    </row>
    <row r="315" spans="1:3" x14ac:dyDescent="0.2">
      <c r="A315" s="23">
        <v>313</v>
      </c>
      <c r="B315" s="23">
        <f t="shared" ca="1" si="4"/>
        <v>0.75924836279805152</v>
      </c>
      <c r="C315" s="23" t="s">
        <v>34</v>
      </c>
    </row>
    <row r="316" spans="1:3" x14ac:dyDescent="0.2">
      <c r="A316" s="23">
        <v>314</v>
      </c>
      <c r="B316" s="23">
        <f t="shared" ca="1" si="4"/>
        <v>0.83494018873926734</v>
      </c>
      <c r="C316" s="23" t="s">
        <v>34</v>
      </c>
    </row>
    <row r="317" spans="1:3" x14ac:dyDescent="0.2">
      <c r="A317" s="23">
        <v>315</v>
      </c>
      <c r="B317" s="23">
        <f t="shared" ca="1" si="4"/>
        <v>0.73318495845431619</v>
      </c>
      <c r="C317" s="23" t="s">
        <v>33</v>
      </c>
    </row>
    <row r="318" spans="1:3" x14ac:dyDescent="0.2">
      <c r="A318" s="23">
        <v>316</v>
      </c>
      <c r="B318" s="23">
        <f t="shared" ca="1" si="4"/>
        <v>0.68452378965430383</v>
      </c>
      <c r="C318" s="23" t="s">
        <v>33</v>
      </c>
    </row>
    <row r="319" spans="1:3" x14ac:dyDescent="0.2">
      <c r="A319" s="23">
        <v>317</v>
      </c>
      <c r="B319" s="23">
        <f t="shared" ca="1" si="4"/>
        <v>0.50954303078550434</v>
      </c>
      <c r="C319" s="23" t="s">
        <v>34</v>
      </c>
    </row>
    <row r="320" spans="1:3" x14ac:dyDescent="0.2">
      <c r="A320" s="23">
        <v>318</v>
      </c>
      <c r="B320" s="23">
        <f t="shared" ca="1" si="4"/>
        <v>0.78353415417645245</v>
      </c>
      <c r="C320" s="23" t="s">
        <v>33</v>
      </c>
    </row>
    <row r="321" spans="1:3" x14ac:dyDescent="0.2">
      <c r="A321" s="23">
        <v>319</v>
      </c>
      <c r="B321" s="23">
        <f t="shared" ca="1" si="4"/>
        <v>0.39365701188439034</v>
      </c>
      <c r="C321" s="23" t="s">
        <v>34</v>
      </c>
    </row>
    <row r="322" spans="1:3" x14ac:dyDescent="0.2">
      <c r="A322" s="23">
        <v>320</v>
      </c>
      <c r="B322" s="23">
        <f t="shared" ca="1" si="4"/>
        <v>0.38526617572541966</v>
      </c>
      <c r="C322" s="23" t="s">
        <v>34</v>
      </c>
    </row>
    <row r="323" spans="1:3" x14ac:dyDescent="0.2">
      <c r="A323" s="23">
        <v>321</v>
      </c>
      <c r="B323" s="23">
        <f t="shared" ref="B323:B386" ca="1" si="5">IF(C323="Bomb",_xlfn.NORM.INV(RAND(),0.7,0.1),_xlfn.NORM.INV(RAND(),0.6,0.15))</f>
        <v>0.76424301497673397</v>
      </c>
      <c r="C323" s="23" t="s">
        <v>33</v>
      </c>
    </row>
    <row r="324" spans="1:3" x14ac:dyDescent="0.2">
      <c r="A324" s="23">
        <v>322</v>
      </c>
      <c r="B324" s="23">
        <f t="shared" ca="1" si="5"/>
        <v>0.62893941154784816</v>
      </c>
      <c r="C324" s="23" t="s">
        <v>33</v>
      </c>
    </row>
    <row r="325" spans="1:3" x14ac:dyDescent="0.2">
      <c r="A325" s="23">
        <v>323</v>
      </c>
      <c r="B325" s="23">
        <f t="shared" ca="1" si="5"/>
        <v>0.68348150511989048</v>
      </c>
      <c r="C325" s="23" t="s">
        <v>33</v>
      </c>
    </row>
    <row r="326" spans="1:3" x14ac:dyDescent="0.2">
      <c r="A326" s="23">
        <v>324</v>
      </c>
      <c r="B326" s="23">
        <f t="shared" ca="1" si="5"/>
        <v>0.60875967089770044</v>
      </c>
      <c r="C326" s="23" t="s">
        <v>34</v>
      </c>
    </row>
    <row r="327" spans="1:3" x14ac:dyDescent="0.2">
      <c r="A327" s="23">
        <v>325</v>
      </c>
      <c r="B327" s="23">
        <f t="shared" ca="1" si="5"/>
        <v>0.50800737963252507</v>
      </c>
      <c r="C327" s="23" t="s">
        <v>34</v>
      </c>
    </row>
    <row r="328" spans="1:3" x14ac:dyDescent="0.2">
      <c r="A328" s="23">
        <v>326</v>
      </c>
      <c r="B328" s="23">
        <f t="shared" ca="1" si="5"/>
        <v>0.58008845767721884</v>
      </c>
      <c r="C328" s="23" t="s">
        <v>33</v>
      </c>
    </row>
    <row r="329" spans="1:3" x14ac:dyDescent="0.2">
      <c r="A329" s="23">
        <v>327</v>
      </c>
      <c r="B329" s="23">
        <f t="shared" ca="1" si="5"/>
        <v>0.86779991914064447</v>
      </c>
      <c r="C329" s="23" t="s">
        <v>34</v>
      </c>
    </row>
    <row r="330" spans="1:3" x14ac:dyDescent="0.2">
      <c r="A330" s="23">
        <v>328</v>
      </c>
      <c r="B330" s="23">
        <f t="shared" ca="1" si="5"/>
        <v>0.6776556424177651</v>
      </c>
      <c r="C330" s="23" t="s">
        <v>34</v>
      </c>
    </row>
    <row r="331" spans="1:3" x14ac:dyDescent="0.2">
      <c r="A331" s="23">
        <v>329</v>
      </c>
      <c r="B331" s="23">
        <f t="shared" ca="1" si="5"/>
        <v>0.60693327080060722</v>
      </c>
      <c r="C331" s="23" t="s">
        <v>33</v>
      </c>
    </row>
    <row r="332" spans="1:3" x14ac:dyDescent="0.2">
      <c r="A332" s="23">
        <v>330</v>
      </c>
      <c r="B332" s="23">
        <f t="shared" ca="1" si="5"/>
        <v>0.35010701238627195</v>
      </c>
      <c r="C332" s="23" t="s">
        <v>34</v>
      </c>
    </row>
    <row r="333" spans="1:3" x14ac:dyDescent="0.2">
      <c r="A333" s="23">
        <v>331</v>
      </c>
      <c r="B333" s="23">
        <f t="shared" ca="1" si="5"/>
        <v>0.65553024879371213</v>
      </c>
      <c r="C333" s="23" t="s">
        <v>34</v>
      </c>
    </row>
    <row r="334" spans="1:3" x14ac:dyDescent="0.2">
      <c r="A334" s="23">
        <v>332</v>
      </c>
      <c r="B334" s="23">
        <f t="shared" ca="1" si="5"/>
        <v>0.83978302182399811</v>
      </c>
      <c r="C334" s="23" t="s">
        <v>33</v>
      </c>
    </row>
    <row r="335" spans="1:3" x14ac:dyDescent="0.2">
      <c r="A335" s="23">
        <v>333</v>
      </c>
      <c r="B335" s="23">
        <f t="shared" ca="1" si="5"/>
        <v>0.66643444958832632</v>
      </c>
      <c r="C335" s="23" t="s">
        <v>34</v>
      </c>
    </row>
    <row r="336" spans="1:3" x14ac:dyDescent="0.2">
      <c r="A336" s="23">
        <v>334</v>
      </c>
      <c r="B336" s="23">
        <f t="shared" ca="1" si="5"/>
        <v>0.53454000279857883</v>
      </c>
      <c r="C336" s="23" t="s">
        <v>34</v>
      </c>
    </row>
    <row r="337" spans="1:3" x14ac:dyDescent="0.2">
      <c r="A337" s="23">
        <v>335</v>
      </c>
      <c r="B337" s="23">
        <f t="shared" ca="1" si="5"/>
        <v>0.58063108531310781</v>
      </c>
      <c r="C337" s="23" t="s">
        <v>34</v>
      </c>
    </row>
    <row r="338" spans="1:3" x14ac:dyDescent="0.2">
      <c r="A338" s="23">
        <v>336</v>
      </c>
      <c r="B338" s="23">
        <f t="shared" ca="1" si="5"/>
        <v>0.56234013670818406</v>
      </c>
      <c r="C338" s="23" t="s">
        <v>33</v>
      </c>
    </row>
    <row r="339" spans="1:3" x14ac:dyDescent="0.2">
      <c r="A339" s="23">
        <v>337</v>
      </c>
      <c r="B339" s="23">
        <f t="shared" ca="1" si="5"/>
        <v>0.55660519970108546</v>
      </c>
      <c r="C339" s="23" t="s">
        <v>33</v>
      </c>
    </row>
    <row r="340" spans="1:3" x14ac:dyDescent="0.2">
      <c r="A340" s="23">
        <v>338</v>
      </c>
      <c r="B340" s="23">
        <f t="shared" ca="1" si="5"/>
        <v>0.50841423179176404</v>
      </c>
      <c r="C340" s="23" t="s">
        <v>33</v>
      </c>
    </row>
    <row r="341" spans="1:3" x14ac:dyDescent="0.2">
      <c r="A341" s="23">
        <v>339</v>
      </c>
      <c r="B341" s="23">
        <f t="shared" ca="1" si="5"/>
        <v>0.56094714746450614</v>
      </c>
      <c r="C341" s="23" t="s">
        <v>34</v>
      </c>
    </row>
    <row r="342" spans="1:3" x14ac:dyDescent="0.2">
      <c r="A342" s="23">
        <v>340</v>
      </c>
      <c r="B342" s="23">
        <f t="shared" ca="1" si="5"/>
        <v>0.46628541540947094</v>
      </c>
      <c r="C342" s="23" t="s">
        <v>34</v>
      </c>
    </row>
    <row r="343" spans="1:3" x14ac:dyDescent="0.2">
      <c r="A343" s="23">
        <v>341</v>
      </c>
      <c r="B343" s="23">
        <f t="shared" ca="1" si="5"/>
        <v>0.70517320843060072</v>
      </c>
      <c r="C343" s="23" t="s">
        <v>34</v>
      </c>
    </row>
    <row r="344" spans="1:3" x14ac:dyDescent="0.2">
      <c r="A344" s="23">
        <v>342</v>
      </c>
      <c r="B344" s="23">
        <f t="shared" ca="1" si="5"/>
        <v>0.62180758747256004</v>
      </c>
      <c r="C344" s="23" t="s">
        <v>34</v>
      </c>
    </row>
    <row r="345" spans="1:3" x14ac:dyDescent="0.2">
      <c r="A345" s="23">
        <v>343</v>
      </c>
      <c r="B345" s="23">
        <f t="shared" ca="1" si="5"/>
        <v>0.67622612885851108</v>
      </c>
      <c r="C345" s="23" t="s">
        <v>33</v>
      </c>
    </row>
    <row r="346" spans="1:3" x14ac:dyDescent="0.2">
      <c r="A346" s="23">
        <v>344</v>
      </c>
      <c r="B346" s="23">
        <f t="shared" ca="1" si="5"/>
        <v>0.72425441313144256</v>
      </c>
      <c r="C346" s="23" t="s">
        <v>33</v>
      </c>
    </row>
    <row r="347" spans="1:3" x14ac:dyDescent="0.2">
      <c r="A347" s="23">
        <v>345</v>
      </c>
      <c r="B347" s="23">
        <f t="shared" ca="1" si="5"/>
        <v>0.69761461260356894</v>
      </c>
      <c r="C347" s="23" t="s">
        <v>34</v>
      </c>
    </row>
    <row r="348" spans="1:3" x14ac:dyDescent="0.2">
      <c r="A348" s="23">
        <v>346</v>
      </c>
      <c r="B348" s="23">
        <f t="shared" ca="1" si="5"/>
        <v>0.74316250242854676</v>
      </c>
      <c r="C348" s="23" t="s">
        <v>33</v>
      </c>
    </row>
    <row r="349" spans="1:3" x14ac:dyDescent="0.2">
      <c r="A349" s="23">
        <v>347</v>
      </c>
      <c r="B349" s="23">
        <f t="shared" ca="1" si="5"/>
        <v>0.65464011304918779</v>
      </c>
      <c r="C349" s="23" t="s">
        <v>34</v>
      </c>
    </row>
    <row r="350" spans="1:3" x14ac:dyDescent="0.2">
      <c r="A350" s="23">
        <v>348</v>
      </c>
      <c r="B350" s="23">
        <f t="shared" ca="1" si="5"/>
        <v>0.62315023681796045</v>
      </c>
      <c r="C350" s="23" t="s">
        <v>33</v>
      </c>
    </row>
    <row r="351" spans="1:3" x14ac:dyDescent="0.2">
      <c r="A351" s="23">
        <v>349</v>
      </c>
      <c r="B351" s="23">
        <f t="shared" ca="1" si="5"/>
        <v>0.80521094125389603</v>
      </c>
      <c r="C351" s="23" t="s">
        <v>33</v>
      </c>
    </row>
    <row r="352" spans="1:3" x14ac:dyDescent="0.2">
      <c r="A352" s="23">
        <v>350</v>
      </c>
      <c r="B352" s="23">
        <f t="shared" ca="1" si="5"/>
        <v>0.45670314141109847</v>
      </c>
      <c r="C352" s="23" t="s">
        <v>34</v>
      </c>
    </row>
    <row r="353" spans="1:3" x14ac:dyDescent="0.2">
      <c r="A353" s="23">
        <v>351</v>
      </c>
      <c r="B353" s="23">
        <f t="shared" ca="1" si="5"/>
        <v>0.51018194735008782</v>
      </c>
      <c r="C353" s="23" t="s">
        <v>34</v>
      </c>
    </row>
    <row r="354" spans="1:3" x14ac:dyDescent="0.2">
      <c r="A354" s="23">
        <v>352</v>
      </c>
      <c r="B354" s="23">
        <f t="shared" ca="1" si="5"/>
        <v>0.65503115999427075</v>
      </c>
      <c r="C354" s="23" t="s">
        <v>34</v>
      </c>
    </row>
    <row r="355" spans="1:3" x14ac:dyDescent="0.2">
      <c r="A355" s="23">
        <v>353</v>
      </c>
      <c r="B355" s="23">
        <f t="shared" ca="1" si="5"/>
        <v>0.64018262389451674</v>
      </c>
      <c r="C355" s="23" t="s">
        <v>33</v>
      </c>
    </row>
    <row r="356" spans="1:3" x14ac:dyDescent="0.2">
      <c r="A356" s="23">
        <v>354</v>
      </c>
      <c r="B356" s="23">
        <f t="shared" ca="1" si="5"/>
        <v>0.683954906344312</v>
      </c>
      <c r="C356" s="23" t="s">
        <v>33</v>
      </c>
    </row>
    <row r="357" spans="1:3" x14ac:dyDescent="0.2">
      <c r="A357" s="23">
        <v>355</v>
      </c>
      <c r="B357" s="23">
        <f t="shared" ca="1" si="5"/>
        <v>0.58834229416888439</v>
      </c>
      <c r="C357" s="23" t="s">
        <v>33</v>
      </c>
    </row>
    <row r="358" spans="1:3" x14ac:dyDescent="0.2">
      <c r="A358" s="23">
        <v>356</v>
      </c>
      <c r="B358" s="23">
        <f t="shared" ca="1" si="5"/>
        <v>0.46066906045109091</v>
      </c>
      <c r="C358" s="23" t="s">
        <v>33</v>
      </c>
    </row>
    <row r="359" spans="1:3" x14ac:dyDescent="0.2">
      <c r="A359" s="23">
        <v>357</v>
      </c>
      <c r="B359" s="23">
        <f t="shared" ca="1" si="5"/>
        <v>0.41712034882722038</v>
      </c>
      <c r="C359" s="23" t="s">
        <v>34</v>
      </c>
    </row>
    <row r="360" spans="1:3" x14ac:dyDescent="0.2">
      <c r="A360" s="23">
        <v>358</v>
      </c>
      <c r="B360" s="23">
        <f t="shared" ca="1" si="5"/>
        <v>0.82429860267239086</v>
      </c>
      <c r="C360" s="23" t="s">
        <v>33</v>
      </c>
    </row>
    <row r="361" spans="1:3" x14ac:dyDescent="0.2">
      <c r="A361" s="23">
        <v>359</v>
      </c>
      <c r="B361" s="23">
        <f t="shared" ca="1" si="5"/>
        <v>0.64735621944735822</v>
      </c>
      <c r="C361" s="23" t="s">
        <v>34</v>
      </c>
    </row>
    <row r="362" spans="1:3" x14ac:dyDescent="0.2">
      <c r="A362" s="23">
        <v>360</v>
      </c>
      <c r="B362" s="23">
        <f t="shared" ca="1" si="5"/>
        <v>0.88530918863775798</v>
      </c>
      <c r="C362" s="23" t="s">
        <v>34</v>
      </c>
    </row>
    <row r="363" spans="1:3" x14ac:dyDescent="0.2">
      <c r="A363" s="23">
        <v>361</v>
      </c>
      <c r="B363" s="23">
        <f t="shared" ca="1" si="5"/>
        <v>0.49944176503052851</v>
      </c>
      <c r="C363" s="23" t="s">
        <v>33</v>
      </c>
    </row>
    <row r="364" spans="1:3" x14ac:dyDescent="0.2">
      <c r="A364" s="23">
        <v>362</v>
      </c>
      <c r="B364" s="23">
        <f t="shared" ca="1" si="5"/>
        <v>0.67810957885162138</v>
      </c>
      <c r="C364" s="23" t="s">
        <v>33</v>
      </c>
    </row>
    <row r="365" spans="1:3" x14ac:dyDescent="0.2">
      <c r="A365" s="23">
        <v>363</v>
      </c>
      <c r="B365" s="23">
        <f t="shared" ca="1" si="5"/>
        <v>0.55282453506616014</v>
      </c>
      <c r="C365" s="23" t="s">
        <v>34</v>
      </c>
    </row>
    <row r="366" spans="1:3" x14ac:dyDescent="0.2">
      <c r="A366" s="23">
        <v>364</v>
      </c>
      <c r="B366" s="23">
        <f t="shared" ca="1" si="5"/>
        <v>0.83056043420301051</v>
      </c>
      <c r="C366" s="23" t="s">
        <v>33</v>
      </c>
    </row>
    <row r="367" spans="1:3" x14ac:dyDescent="0.2">
      <c r="A367" s="23">
        <v>365</v>
      </c>
      <c r="B367" s="23">
        <f t="shared" ca="1" si="5"/>
        <v>0.51344792442694975</v>
      </c>
      <c r="C367" s="23" t="s">
        <v>34</v>
      </c>
    </row>
    <row r="368" spans="1:3" x14ac:dyDescent="0.2">
      <c r="A368" s="23">
        <v>366</v>
      </c>
      <c r="B368" s="23">
        <f t="shared" ca="1" si="5"/>
        <v>0.47196949677671329</v>
      </c>
      <c r="C368" s="23" t="s">
        <v>34</v>
      </c>
    </row>
    <row r="369" spans="1:3" x14ac:dyDescent="0.2">
      <c r="A369" s="23">
        <v>367</v>
      </c>
      <c r="B369" s="23">
        <f t="shared" ca="1" si="5"/>
        <v>0.60965653775309381</v>
      </c>
      <c r="C369" s="23" t="s">
        <v>33</v>
      </c>
    </row>
    <row r="370" spans="1:3" x14ac:dyDescent="0.2">
      <c r="A370" s="23">
        <v>368</v>
      </c>
      <c r="B370" s="23">
        <f t="shared" ca="1" si="5"/>
        <v>0.85007683383670496</v>
      </c>
      <c r="C370" s="23" t="s">
        <v>33</v>
      </c>
    </row>
    <row r="371" spans="1:3" x14ac:dyDescent="0.2">
      <c r="A371" s="23">
        <v>369</v>
      </c>
      <c r="B371" s="23">
        <f t="shared" ca="1" si="5"/>
        <v>0.66680403056036641</v>
      </c>
      <c r="C371" s="23" t="s">
        <v>34</v>
      </c>
    </row>
    <row r="372" spans="1:3" x14ac:dyDescent="0.2">
      <c r="A372" s="23">
        <v>370</v>
      </c>
      <c r="B372" s="23">
        <f t="shared" ca="1" si="5"/>
        <v>0.62523918812206669</v>
      </c>
      <c r="C372" s="23" t="s">
        <v>33</v>
      </c>
    </row>
    <row r="373" spans="1:3" x14ac:dyDescent="0.2">
      <c r="A373" s="23">
        <v>371</v>
      </c>
      <c r="B373" s="23">
        <f t="shared" ca="1" si="5"/>
        <v>0.6079076243046343</v>
      </c>
      <c r="C373" s="23" t="s">
        <v>33</v>
      </c>
    </row>
    <row r="374" spans="1:3" x14ac:dyDescent="0.2">
      <c r="A374" s="23">
        <v>372</v>
      </c>
      <c r="B374" s="23">
        <f t="shared" ca="1" si="5"/>
        <v>0.66079551507440359</v>
      </c>
      <c r="C374" s="23" t="s">
        <v>34</v>
      </c>
    </row>
    <row r="375" spans="1:3" x14ac:dyDescent="0.2">
      <c r="A375" s="23">
        <v>373</v>
      </c>
      <c r="B375" s="23">
        <f t="shared" ca="1" si="5"/>
        <v>0.67454452984571989</v>
      </c>
      <c r="C375" s="23" t="s">
        <v>33</v>
      </c>
    </row>
    <row r="376" spans="1:3" x14ac:dyDescent="0.2">
      <c r="A376" s="23">
        <v>374</v>
      </c>
      <c r="B376" s="23">
        <f t="shared" ca="1" si="5"/>
        <v>0.74223375157178384</v>
      </c>
      <c r="C376" s="23" t="s">
        <v>33</v>
      </c>
    </row>
    <row r="377" spans="1:3" x14ac:dyDescent="0.2">
      <c r="A377" s="23">
        <v>375</v>
      </c>
      <c r="B377" s="23">
        <f t="shared" ca="1" si="5"/>
        <v>0.57317122027756084</v>
      </c>
      <c r="C377" s="23" t="s">
        <v>34</v>
      </c>
    </row>
    <row r="378" spans="1:3" x14ac:dyDescent="0.2">
      <c r="A378" s="23">
        <v>376</v>
      </c>
      <c r="B378" s="23">
        <f t="shared" ca="1" si="5"/>
        <v>0.62033602493681061</v>
      </c>
      <c r="C378" s="23" t="s">
        <v>33</v>
      </c>
    </row>
    <row r="379" spans="1:3" x14ac:dyDescent="0.2">
      <c r="A379" s="23">
        <v>377</v>
      </c>
      <c r="B379" s="23">
        <f t="shared" ca="1" si="5"/>
        <v>0.64759415734705472</v>
      </c>
      <c r="C379" s="23" t="s">
        <v>33</v>
      </c>
    </row>
    <row r="380" spans="1:3" x14ac:dyDescent="0.2">
      <c r="A380" s="23">
        <v>378</v>
      </c>
      <c r="B380" s="23">
        <f t="shared" ca="1" si="5"/>
        <v>0.81855746929051265</v>
      </c>
      <c r="C380" s="23" t="s">
        <v>33</v>
      </c>
    </row>
    <row r="381" spans="1:3" x14ac:dyDescent="0.2">
      <c r="A381" s="23">
        <v>379</v>
      </c>
      <c r="B381" s="23">
        <f t="shared" ca="1" si="5"/>
        <v>0.58967213732018953</v>
      </c>
      <c r="C381" s="23" t="s">
        <v>33</v>
      </c>
    </row>
    <row r="382" spans="1:3" x14ac:dyDescent="0.2">
      <c r="A382" s="23">
        <v>380</v>
      </c>
      <c r="B382" s="23">
        <f t="shared" ca="1" si="5"/>
        <v>0.76172432469314477</v>
      </c>
      <c r="C382" s="23" t="s">
        <v>33</v>
      </c>
    </row>
    <row r="383" spans="1:3" x14ac:dyDescent="0.2">
      <c r="A383" s="23">
        <v>381</v>
      </c>
      <c r="B383" s="23">
        <f t="shared" ca="1" si="5"/>
        <v>0.65206295249822188</v>
      </c>
      <c r="C383" s="23" t="s">
        <v>33</v>
      </c>
    </row>
    <row r="384" spans="1:3" x14ac:dyDescent="0.2">
      <c r="A384" s="23">
        <v>382</v>
      </c>
      <c r="B384" s="23">
        <f t="shared" ca="1" si="5"/>
        <v>0.73808741491043139</v>
      </c>
      <c r="C384" s="23" t="s">
        <v>33</v>
      </c>
    </row>
    <row r="385" spans="1:3" x14ac:dyDescent="0.2">
      <c r="A385" s="23">
        <v>383</v>
      </c>
      <c r="B385" s="23">
        <f t="shared" ca="1" si="5"/>
        <v>0.72110190098290128</v>
      </c>
      <c r="C385" s="23" t="s">
        <v>34</v>
      </c>
    </row>
    <row r="386" spans="1:3" x14ac:dyDescent="0.2">
      <c r="A386" s="23">
        <v>384</v>
      </c>
      <c r="B386" s="23">
        <f t="shared" ca="1" si="5"/>
        <v>0.69276909130597331</v>
      </c>
      <c r="C386" s="23" t="s">
        <v>33</v>
      </c>
    </row>
    <row r="387" spans="1:3" x14ac:dyDescent="0.2">
      <c r="A387" s="23">
        <v>385</v>
      </c>
      <c r="B387" s="23">
        <f t="shared" ref="B387:B450" ca="1" si="6">IF(C387="Bomb",_xlfn.NORM.INV(RAND(),0.7,0.1),_xlfn.NORM.INV(RAND(),0.6,0.15))</f>
        <v>0.71030310063656477</v>
      </c>
      <c r="C387" s="23" t="s">
        <v>34</v>
      </c>
    </row>
    <row r="388" spans="1:3" x14ac:dyDescent="0.2">
      <c r="A388" s="23">
        <v>386</v>
      </c>
      <c r="B388" s="23">
        <f t="shared" ca="1" si="6"/>
        <v>0.65636268798121278</v>
      </c>
      <c r="C388" s="23" t="s">
        <v>34</v>
      </c>
    </row>
    <row r="389" spans="1:3" x14ac:dyDescent="0.2">
      <c r="A389" s="23">
        <v>387</v>
      </c>
      <c r="B389" s="23">
        <f t="shared" ca="1" si="6"/>
        <v>0.71160087024709029</v>
      </c>
      <c r="C389" s="23" t="s">
        <v>34</v>
      </c>
    </row>
    <row r="390" spans="1:3" x14ac:dyDescent="0.2">
      <c r="A390" s="23">
        <v>388</v>
      </c>
      <c r="B390" s="23">
        <f t="shared" ca="1" si="6"/>
        <v>0.46921913320098263</v>
      </c>
      <c r="C390" s="23" t="s">
        <v>34</v>
      </c>
    </row>
    <row r="391" spans="1:3" x14ac:dyDescent="0.2">
      <c r="A391" s="23">
        <v>389</v>
      </c>
      <c r="B391" s="23">
        <f t="shared" ca="1" si="6"/>
        <v>0.83583992825460707</v>
      </c>
      <c r="C391" s="23" t="s">
        <v>34</v>
      </c>
    </row>
    <row r="392" spans="1:3" x14ac:dyDescent="0.2">
      <c r="A392" s="23">
        <v>390</v>
      </c>
      <c r="B392" s="23">
        <f t="shared" ca="1" si="6"/>
        <v>0.80052819298883726</v>
      </c>
      <c r="C392" s="23" t="s">
        <v>33</v>
      </c>
    </row>
    <row r="393" spans="1:3" x14ac:dyDescent="0.2">
      <c r="A393" s="23">
        <v>391</v>
      </c>
      <c r="B393" s="23">
        <f t="shared" ca="1" si="6"/>
        <v>0.75800675393783956</v>
      </c>
      <c r="C393" s="23" t="s">
        <v>33</v>
      </c>
    </row>
    <row r="394" spans="1:3" x14ac:dyDescent="0.2">
      <c r="A394" s="23">
        <v>392</v>
      </c>
      <c r="B394" s="23">
        <f t="shared" ca="1" si="6"/>
        <v>0.25611743662973968</v>
      </c>
      <c r="C394" s="23" t="s">
        <v>34</v>
      </c>
    </row>
    <row r="395" spans="1:3" x14ac:dyDescent="0.2">
      <c r="A395" s="23">
        <v>393</v>
      </c>
      <c r="B395" s="23">
        <f t="shared" ca="1" si="6"/>
        <v>0.48399601541841053</v>
      </c>
      <c r="C395" s="23" t="s">
        <v>34</v>
      </c>
    </row>
    <row r="396" spans="1:3" x14ac:dyDescent="0.2">
      <c r="A396" s="23">
        <v>394</v>
      </c>
      <c r="B396" s="23">
        <f t="shared" ca="1" si="6"/>
        <v>0.59576178125457302</v>
      </c>
      <c r="C396" s="23" t="s">
        <v>34</v>
      </c>
    </row>
    <row r="397" spans="1:3" x14ac:dyDescent="0.2">
      <c r="A397" s="23">
        <v>395</v>
      </c>
      <c r="B397" s="23">
        <f t="shared" ca="1" si="6"/>
        <v>0.72862062093613422</v>
      </c>
      <c r="C397" s="23" t="s">
        <v>33</v>
      </c>
    </row>
    <row r="398" spans="1:3" x14ac:dyDescent="0.2">
      <c r="A398" s="23">
        <v>396</v>
      </c>
      <c r="B398" s="23">
        <f t="shared" ca="1" si="6"/>
        <v>0.65540512711818422</v>
      </c>
      <c r="C398" s="23" t="s">
        <v>33</v>
      </c>
    </row>
    <row r="399" spans="1:3" x14ac:dyDescent="0.2">
      <c r="A399" s="23">
        <v>397</v>
      </c>
      <c r="B399" s="23">
        <f t="shared" ca="1" si="6"/>
        <v>0.69808003994791845</v>
      </c>
      <c r="C399" s="23" t="s">
        <v>34</v>
      </c>
    </row>
    <row r="400" spans="1:3" x14ac:dyDescent="0.2">
      <c r="A400" s="23">
        <v>398</v>
      </c>
      <c r="B400" s="23">
        <f t="shared" ca="1" si="6"/>
        <v>0.7235270330979483</v>
      </c>
      <c r="C400" s="23" t="s">
        <v>33</v>
      </c>
    </row>
    <row r="401" spans="1:3" x14ac:dyDescent="0.2">
      <c r="A401" s="23">
        <v>399</v>
      </c>
      <c r="B401" s="23">
        <f t="shared" ca="1" si="6"/>
        <v>0.73437745448866343</v>
      </c>
      <c r="C401" s="23" t="s">
        <v>34</v>
      </c>
    </row>
    <row r="402" spans="1:3" x14ac:dyDescent="0.2">
      <c r="A402" s="23">
        <v>400</v>
      </c>
      <c r="B402" s="23">
        <f t="shared" ca="1" si="6"/>
        <v>0.63632825441736884</v>
      </c>
      <c r="C402" s="23" t="s">
        <v>33</v>
      </c>
    </row>
    <row r="403" spans="1:3" x14ac:dyDescent="0.2">
      <c r="A403" s="23">
        <v>401</v>
      </c>
      <c r="B403" s="23">
        <f t="shared" ca="1" si="6"/>
        <v>0.38393750862945719</v>
      </c>
      <c r="C403" s="23" t="s">
        <v>34</v>
      </c>
    </row>
    <row r="404" spans="1:3" x14ac:dyDescent="0.2">
      <c r="A404" s="23">
        <v>402</v>
      </c>
      <c r="B404" s="23">
        <f t="shared" ca="1" si="6"/>
        <v>0.25601185576371827</v>
      </c>
      <c r="C404" s="23" t="s">
        <v>34</v>
      </c>
    </row>
    <row r="405" spans="1:3" x14ac:dyDescent="0.2">
      <c r="A405" s="23">
        <v>403</v>
      </c>
      <c r="B405" s="23">
        <f t="shared" ca="1" si="6"/>
        <v>0.70486678991879348</v>
      </c>
      <c r="C405" s="23" t="s">
        <v>34</v>
      </c>
    </row>
    <row r="406" spans="1:3" x14ac:dyDescent="0.2">
      <c r="A406" s="23">
        <v>404</v>
      </c>
      <c r="B406" s="23">
        <f t="shared" ca="1" si="6"/>
        <v>0.92360931454308637</v>
      </c>
      <c r="C406" s="23" t="s">
        <v>33</v>
      </c>
    </row>
    <row r="407" spans="1:3" x14ac:dyDescent="0.2">
      <c r="A407" s="23">
        <v>405</v>
      </c>
      <c r="B407" s="23">
        <f t="shared" ca="1" si="6"/>
        <v>0.59243088586065407</v>
      </c>
      <c r="C407" s="23" t="s">
        <v>33</v>
      </c>
    </row>
    <row r="408" spans="1:3" x14ac:dyDescent="0.2">
      <c r="A408" s="23">
        <v>406</v>
      </c>
      <c r="B408" s="23">
        <f t="shared" ca="1" si="6"/>
        <v>0.71602572583338009</v>
      </c>
      <c r="C408" s="23" t="s">
        <v>34</v>
      </c>
    </row>
    <row r="409" spans="1:3" x14ac:dyDescent="0.2">
      <c r="A409" s="23">
        <v>407</v>
      </c>
      <c r="B409" s="23">
        <f t="shared" ca="1" si="6"/>
        <v>0.73721834794848617</v>
      </c>
      <c r="C409" s="23" t="s">
        <v>34</v>
      </c>
    </row>
    <row r="410" spans="1:3" x14ac:dyDescent="0.2">
      <c r="A410" s="23">
        <v>408</v>
      </c>
      <c r="B410" s="23">
        <f t="shared" ca="1" si="6"/>
        <v>0.67212706059588068</v>
      </c>
      <c r="C410" s="23" t="s">
        <v>33</v>
      </c>
    </row>
    <row r="411" spans="1:3" x14ac:dyDescent="0.2">
      <c r="A411" s="23">
        <v>409</v>
      </c>
      <c r="B411" s="23">
        <f t="shared" ca="1" si="6"/>
        <v>0.69946405461382222</v>
      </c>
      <c r="C411" s="23" t="s">
        <v>33</v>
      </c>
    </row>
    <row r="412" spans="1:3" x14ac:dyDescent="0.2">
      <c r="A412" s="23">
        <v>410</v>
      </c>
      <c r="B412" s="23">
        <f t="shared" ca="1" si="6"/>
        <v>0.8711246808383547</v>
      </c>
      <c r="C412" s="23" t="s">
        <v>33</v>
      </c>
    </row>
    <row r="413" spans="1:3" x14ac:dyDescent="0.2">
      <c r="A413" s="23">
        <v>411</v>
      </c>
      <c r="B413" s="23">
        <f t="shared" ca="1" si="6"/>
        <v>0.5979011231144159</v>
      </c>
      <c r="C413" s="23" t="s">
        <v>34</v>
      </c>
    </row>
    <row r="414" spans="1:3" x14ac:dyDescent="0.2">
      <c r="A414" s="23">
        <v>412</v>
      </c>
      <c r="B414" s="23">
        <f t="shared" ca="1" si="6"/>
        <v>0.52871804228267394</v>
      </c>
      <c r="C414" s="23" t="s">
        <v>34</v>
      </c>
    </row>
    <row r="415" spans="1:3" x14ac:dyDescent="0.2">
      <c r="A415" s="23">
        <v>413</v>
      </c>
      <c r="B415" s="23">
        <f t="shared" ca="1" si="6"/>
        <v>0.60680557011645109</v>
      </c>
      <c r="C415" s="23" t="s">
        <v>33</v>
      </c>
    </row>
    <row r="416" spans="1:3" x14ac:dyDescent="0.2">
      <c r="A416" s="23">
        <v>414</v>
      </c>
      <c r="B416" s="23">
        <f t="shared" ca="1" si="6"/>
        <v>0.71046501861921518</v>
      </c>
      <c r="C416" s="23" t="s">
        <v>33</v>
      </c>
    </row>
    <row r="417" spans="1:3" x14ac:dyDescent="0.2">
      <c r="A417" s="23">
        <v>415</v>
      </c>
      <c r="B417" s="23">
        <f t="shared" ca="1" si="6"/>
        <v>0.6663592762181616</v>
      </c>
      <c r="C417" s="23" t="s">
        <v>34</v>
      </c>
    </row>
    <row r="418" spans="1:3" x14ac:dyDescent="0.2">
      <c r="A418" s="23">
        <v>416</v>
      </c>
      <c r="B418" s="23">
        <f t="shared" ca="1" si="6"/>
        <v>0.69926267028280742</v>
      </c>
      <c r="C418" s="23" t="s">
        <v>33</v>
      </c>
    </row>
    <row r="419" spans="1:3" x14ac:dyDescent="0.2">
      <c r="A419" s="23">
        <v>417</v>
      </c>
      <c r="B419" s="23">
        <f t="shared" ca="1" si="6"/>
        <v>0.73087827519134663</v>
      </c>
      <c r="C419" s="23" t="s">
        <v>33</v>
      </c>
    </row>
    <row r="420" spans="1:3" x14ac:dyDescent="0.2">
      <c r="A420" s="23">
        <v>418</v>
      </c>
      <c r="B420" s="23">
        <f t="shared" ca="1" si="6"/>
        <v>0.68378192286745698</v>
      </c>
      <c r="C420" s="23" t="s">
        <v>34</v>
      </c>
    </row>
    <row r="421" spans="1:3" x14ac:dyDescent="0.2">
      <c r="A421" s="23">
        <v>419</v>
      </c>
      <c r="B421" s="23">
        <f t="shared" ca="1" si="6"/>
        <v>0.79162011607516813</v>
      </c>
      <c r="C421" s="23" t="s">
        <v>34</v>
      </c>
    </row>
    <row r="422" spans="1:3" x14ac:dyDescent="0.2">
      <c r="A422" s="23">
        <v>420</v>
      </c>
      <c r="B422" s="23">
        <f t="shared" ca="1" si="6"/>
        <v>0.77866755646042218</v>
      </c>
      <c r="C422" s="23" t="s">
        <v>33</v>
      </c>
    </row>
    <row r="423" spans="1:3" x14ac:dyDescent="0.2">
      <c r="A423" s="23">
        <v>421</v>
      </c>
      <c r="B423" s="23">
        <f t="shared" ca="1" si="6"/>
        <v>0.54534669018157345</v>
      </c>
      <c r="C423" s="23" t="s">
        <v>33</v>
      </c>
    </row>
    <row r="424" spans="1:3" x14ac:dyDescent="0.2">
      <c r="A424" s="23">
        <v>422</v>
      </c>
      <c r="B424" s="23">
        <f t="shared" ca="1" si="6"/>
        <v>0.66477284536533487</v>
      </c>
      <c r="C424" s="23" t="s">
        <v>34</v>
      </c>
    </row>
    <row r="425" spans="1:3" x14ac:dyDescent="0.2">
      <c r="A425" s="23">
        <v>423</v>
      </c>
      <c r="B425" s="23">
        <f t="shared" ca="1" si="6"/>
        <v>0.52173383853560629</v>
      </c>
      <c r="C425" s="23" t="s">
        <v>34</v>
      </c>
    </row>
    <row r="426" spans="1:3" x14ac:dyDescent="0.2">
      <c r="A426" s="23">
        <v>424</v>
      </c>
      <c r="B426" s="23">
        <f t="shared" ca="1" si="6"/>
        <v>0.50220703636431585</v>
      </c>
      <c r="C426" s="23" t="s">
        <v>34</v>
      </c>
    </row>
    <row r="427" spans="1:3" x14ac:dyDescent="0.2">
      <c r="A427" s="23">
        <v>425</v>
      </c>
      <c r="B427" s="23">
        <f t="shared" ca="1" si="6"/>
        <v>0.52000885131524055</v>
      </c>
      <c r="C427" s="23" t="s">
        <v>33</v>
      </c>
    </row>
    <row r="428" spans="1:3" x14ac:dyDescent="0.2">
      <c r="A428" s="23">
        <v>426</v>
      </c>
      <c r="B428" s="23">
        <f t="shared" ca="1" si="6"/>
        <v>0.8316560341631668</v>
      </c>
      <c r="C428" s="23" t="s">
        <v>34</v>
      </c>
    </row>
    <row r="429" spans="1:3" x14ac:dyDescent="0.2">
      <c r="A429" s="23">
        <v>427</v>
      </c>
      <c r="B429" s="23">
        <f t="shared" ca="1" si="6"/>
        <v>0.73278757345873902</v>
      </c>
      <c r="C429" s="23" t="s">
        <v>33</v>
      </c>
    </row>
    <row r="430" spans="1:3" x14ac:dyDescent="0.2">
      <c r="A430" s="23">
        <v>428</v>
      </c>
      <c r="B430" s="23">
        <f t="shared" ca="1" si="6"/>
        <v>0.50926527495680041</v>
      </c>
      <c r="C430" s="23" t="s">
        <v>34</v>
      </c>
    </row>
    <row r="431" spans="1:3" x14ac:dyDescent="0.2">
      <c r="A431" s="23">
        <v>429</v>
      </c>
      <c r="B431" s="23">
        <f t="shared" ca="1" si="6"/>
        <v>0.56738916130303541</v>
      </c>
      <c r="C431" s="23" t="s">
        <v>34</v>
      </c>
    </row>
    <row r="432" spans="1:3" x14ac:dyDescent="0.2">
      <c r="A432" s="23">
        <v>430</v>
      </c>
      <c r="B432" s="23">
        <f t="shared" ca="1" si="6"/>
        <v>0.4575293430394376</v>
      </c>
      <c r="C432" s="23" t="s">
        <v>33</v>
      </c>
    </row>
    <row r="433" spans="1:3" x14ac:dyDescent="0.2">
      <c r="A433" s="23">
        <v>431</v>
      </c>
      <c r="B433" s="23">
        <f t="shared" ca="1" si="6"/>
        <v>0.68274566975508977</v>
      </c>
      <c r="C433" s="23" t="s">
        <v>33</v>
      </c>
    </row>
    <row r="434" spans="1:3" x14ac:dyDescent="0.2">
      <c r="A434" s="23">
        <v>432</v>
      </c>
      <c r="B434" s="23">
        <f t="shared" ca="1" si="6"/>
        <v>0.92236035434739494</v>
      </c>
      <c r="C434" s="23" t="s">
        <v>34</v>
      </c>
    </row>
    <row r="435" spans="1:3" x14ac:dyDescent="0.2">
      <c r="A435" s="23">
        <v>433</v>
      </c>
      <c r="B435" s="23">
        <f t="shared" ca="1" si="6"/>
        <v>0.66079404931477526</v>
      </c>
      <c r="C435" s="23" t="s">
        <v>33</v>
      </c>
    </row>
    <row r="436" spans="1:3" x14ac:dyDescent="0.2">
      <c r="A436" s="23">
        <v>434</v>
      </c>
      <c r="B436" s="23">
        <f t="shared" ca="1" si="6"/>
        <v>0.59949538849748218</v>
      </c>
      <c r="C436" s="23" t="s">
        <v>34</v>
      </c>
    </row>
    <row r="437" spans="1:3" x14ac:dyDescent="0.2">
      <c r="A437" s="23">
        <v>435</v>
      </c>
      <c r="B437" s="23">
        <f t="shared" ca="1" si="6"/>
        <v>0.64396215271450075</v>
      </c>
      <c r="C437" s="23" t="s">
        <v>33</v>
      </c>
    </row>
    <row r="438" spans="1:3" x14ac:dyDescent="0.2">
      <c r="A438" s="23">
        <v>436</v>
      </c>
      <c r="B438" s="23">
        <f t="shared" ca="1" si="6"/>
        <v>0.64146784509970767</v>
      </c>
      <c r="C438" s="23" t="s">
        <v>33</v>
      </c>
    </row>
    <row r="439" spans="1:3" x14ac:dyDescent="0.2">
      <c r="A439" s="23">
        <v>437</v>
      </c>
      <c r="B439" s="23">
        <f t="shared" ca="1" si="6"/>
        <v>0.46207661464400218</v>
      </c>
      <c r="C439" s="23" t="s">
        <v>34</v>
      </c>
    </row>
    <row r="440" spans="1:3" x14ac:dyDescent="0.2">
      <c r="A440" s="23">
        <v>438</v>
      </c>
      <c r="B440" s="23">
        <f t="shared" ca="1" si="6"/>
        <v>0.57998276331666043</v>
      </c>
      <c r="C440" s="23" t="s">
        <v>33</v>
      </c>
    </row>
    <row r="441" spans="1:3" x14ac:dyDescent="0.2">
      <c r="A441" s="23">
        <v>439</v>
      </c>
      <c r="B441" s="23">
        <f t="shared" ca="1" si="6"/>
        <v>0.66267863419291095</v>
      </c>
      <c r="C441" s="23" t="s">
        <v>33</v>
      </c>
    </row>
    <row r="442" spans="1:3" x14ac:dyDescent="0.2">
      <c r="A442" s="23">
        <v>440</v>
      </c>
      <c r="B442" s="23">
        <f t="shared" ca="1" si="6"/>
        <v>0.84764106182035892</v>
      </c>
      <c r="C442" s="23" t="s">
        <v>33</v>
      </c>
    </row>
    <row r="443" spans="1:3" x14ac:dyDescent="0.2">
      <c r="A443" s="23">
        <v>441</v>
      </c>
      <c r="B443" s="23">
        <f t="shared" ca="1" si="6"/>
        <v>0.59863924177462213</v>
      </c>
      <c r="C443" s="23" t="s">
        <v>33</v>
      </c>
    </row>
    <row r="444" spans="1:3" x14ac:dyDescent="0.2">
      <c r="A444" s="23">
        <v>442</v>
      </c>
      <c r="B444" s="23">
        <f t="shared" ca="1" si="6"/>
        <v>0.81970024923384965</v>
      </c>
      <c r="C444" s="23" t="s">
        <v>33</v>
      </c>
    </row>
    <row r="445" spans="1:3" x14ac:dyDescent="0.2">
      <c r="A445" s="23">
        <v>443</v>
      </c>
      <c r="B445" s="23">
        <f t="shared" ca="1" si="6"/>
        <v>0.82996461430640678</v>
      </c>
      <c r="C445" s="23" t="s">
        <v>33</v>
      </c>
    </row>
    <row r="446" spans="1:3" x14ac:dyDescent="0.2">
      <c r="A446" s="23">
        <v>444</v>
      </c>
      <c r="B446" s="23">
        <f t="shared" ca="1" si="6"/>
        <v>0.40080954271344327</v>
      </c>
      <c r="C446" s="23" t="s">
        <v>34</v>
      </c>
    </row>
    <row r="447" spans="1:3" x14ac:dyDescent="0.2">
      <c r="A447" s="23">
        <v>445</v>
      </c>
      <c r="B447" s="23">
        <f t="shared" ca="1" si="6"/>
        <v>0.64128416228029106</v>
      </c>
      <c r="C447" s="23" t="s">
        <v>34</v>
      </c>
    </row>
    <row r="448" spans="1:3" x14ac:dyDescent="0.2">
      <c r="A448" s="23">
        <v>446</v>
      </c>
      <c r="B448" s="23">
        <f t="shared" ca="1" si="6"/>
        <v>0.69113017309666225</v>
      </c>
      <c r="C448" s="23" t="s">
        <v>33</v>
      </c>
    </row>
    <row r="449" spans="1:3" x14ac:dyDescent="0.2">
      <c r="A449" s="23">
        <v>447</v>
      </c>
      <c r="B449" s="23">
        <f t="shared" ca="1" si="6"/>
        <v>0.80555910882973869</v>
      </c>
      <c r="C449" s="23" t="s">
        <v>34</v>
      </c>
    </row>
    <row r="450" spans="1:3" x14ac:dyDescent="0.2">
      <c r="A450" s="23">
        <v>448</v>
      </c>
      <c r="B450" s="23">
        <f t="shared" ca="1" si="6"/>
        <v>0.62369959279116194</v>
      </c>
      <c r="C450" s="23" t="s">
        <v>33</v>
      </c>
    </row>
    <row r="451" spans="1:3" x14ac:dyDescent="0.2">
      <c r="A451" s="23">
        <v>449</v>
      </c>
      <c r="B451" s="23">
        <f t="shared" ref="B451:B514" ca="1" si="7">IF(C451="Bomb",_xlfn.NORM.INV(RAND(),0.7,0.1),_xlfn.NORM.INV(RAND(),0.6,0.15))</f>
        <v>0.60199425572237542</v>
      </c>
      <c r="C451" s="23" t="s">
        <v>33</v>
      </c>
    </row>
    <row r="452" spans="1:3" x14ac:dyDescent="0.2">
      <c r="A452" s="23">
        <v>450</v>
      </c>
      <c r="B452" s="23">
        <f t="shared" ca="1" si="7"/>
        <v>0.40644082406153875</v>
      </c>
      <c r="C452" s="23" t="s">
        <v>34</v>
      </c>
    </row>
    <row r="453" spans="1:3" x14ac:dyDescent="0.2">
      <c r="A453" s="23">
        <v>451</v>
      </c>
      <c r="B453" s="23">
        <f t="shared" ca="1" si="7"/>
        <v>0.68140488331607874</v>
      </c>
      <c r="C453" s="23" t="s">
        <v>33</v>
      </c>
    </row>
    <row r="454" spans="1:3" x14ac:dyDescent="0.2">
      <c r="A454" s="23">
        <v>452</v>
      </c>
      <c r="B454" s="23">
        <f t="shared" ca="1" si="7"/>
        <v>0.81990886482893566</v>
      </c>
      <c r="C454" s="23" t="s">
        <v>33</v>
      </c>
    </row>
    <row r="455" spans="1:3" x14ac:dyDescent="0.2">
      <c r="A455" s="23">
        <v>453</v>
      </c>
      <c r="B455" s="23">
        <f t="shared" ca="1" si="7"/>
        <v>0.70936966223451781</v>
      </c>
      <c r="C455" s="23" t="s">
        <v>34</v>
      </c>
    </row>
    <row r="456" spans="1:3" x14ac:dyDescent="0.2">
      <c r="A456" s="23">
        <v>454</v>
      </c>
      <c r="B456" s="23">
        <f t="shared" ca="1" si="7"/>
        <v>0.79296012038623687</v>
      </c>
      <c r="C456" s="23" t="s">
        <v>33</v>
      </c>
    </row>
    <row r="457" spans="1:3" x14ac:dyDescent="0.2">
      <c r="A457" s="23">
        <v>455</v>
      </c>
      <c r="B457" s="23">
        <f t="shared" ca="1" si="7"/>
        <v>0.50439611633689052</v>
      </c>
      <c r="C457" s="23" t="s">
        <v>34</v>
      </c>
    </row>
    <row r="458" spans="1:3" x14ac:dyDescent="0.2">
      <c r="A458" s="23">
        <v>456</v>
      </c>
      <c r="B458" s="23">
        <f t="shared" ca="1" si="7"/>
        <v>0.65504847581417125</v>
      </c>
      <c r="C458" s="23" t="s">
        <v>34</v>
      </c>
    </row>
    <row r="459" spans="1:3" x14ac:dyDescent="0.2">
      <c r="A459" s="23">
        <v>457</v>
      </c>
      <c r="B459" s="23">
        <f t="shared" ca="1" si="7"/>
        <v>0.72314586372854517</v>
      </c>
      <c r="C459" s="23" t="s">
        <v>34</v>
      </c>
    </row>
    <row r="460" spans="1:3" x14ac:dyDescent="0.2">
      <c r="A460" s="23">
        <v>458</v>
      </c>
      <c r="B460" s="23">
        <f t="shared" ca="1" si="7"/>
        <v>0.65173363121843342</v>
      </c>
      <c r="C460" s="23" t="s">
        <v>34</v>
      </c>
    </row>
    <row r="461" spans="1:3" x14ac:dyDescent="0.2">
      <c r="A461" s="23">
        <v>459</v>
      </c>
      <c r="B461" s="23">
        <f t="shared" ca="1" si="7"/>
        <v>0.58912868814498798</v>
      </c>
      <c r="C461" s="23" t="s">
        <v>33</v>
      </c>
    </row>
    <row r="462" spans="1:3" x14ac:dyDescent="0.2">
      <c r="A462" s="23">
        <v>460</v>
      </c>
      <c r="B462" s="23">
        <f t="shared" ca="1" si="7"/>
        <v>0.5429731547416794</v>
      </c>
      <c r="C462" s="23" t="s">
        <v>33</v>
      </c>
    </row>
    <row r="463" spans="1:3" x14ac:dyDescent="0.2">
      <c r="A463" s="23">
        <v>461</v>
      </c>
      <c r="B463" s="23">
        <f t="shared" ca="1" si="7"/>
        <v>0.61701323320780599</v>
      </c>
      <c r="C463" s="23" t="s">
        <v>34</v>
      </c>
    </row>
    <row r="464" spans="1:3" x14ac:dyDescent="0.2">
      <c r="A464" s="23">
        <v>462</v>
      </c>
      <c r="B464" s="23">
        <f t="shared" ca="1" si="7"/>
        <v>0.62325325936597176</v>
      </c>
      <c r="C464" s="23" t="s">
        <v>33</v>
      </c>
    </row>
    <row r="465" spans="1:3" x14ac:dyDescent="0.2">
      <c r="A465" s="23">
        <v>463</v>
      </c>
      <c r="B465" s="23">
        <f t="shared" ca="1" si="7"/>
        <v>0.56562573000199801</v>
      </c>
      <c r="C465" s="23" t="s">
        <v>33</v>
      </c>
    </row>
    <row r="466" spans="1:3" x14ac:dyDescent="0.2">
      <c r="A466" s="23">
        <v>464</v>
      </c>
      <c r="B466" s="23">
        <f t="shared" ca="1" si="7"/>
        <v>0.71934402832485722</v>
      </c>
      <c r="C466" s="23" t="s">
        <v>33</v>
      </c>
    </row>
    <row r="467" spans="1:3" x14ac:dyDescent="0.2">
      <c r="A467" s="23">
        <v>465</v>
      </c>
      <c r="B467" s="23">
        <f t="shared" ca="1" si="7"/>
        <v>0.70935310314335664</v>
      </c>
      <c r="C467" s="23" t="s">
        <v>33</v>
      </c>
    </row>
    <row r="468" spans="1:3" x14ac:dyDescent="0.2">
      <c r="A468" s="23">
        <v>466</v>
      </c>
      <c r="B468" s="23">
        <f t="shared" ca="1" si="7"/>
        <v>0.3661216406707446</v>
      </c>
      <c r="C468" s="23" t="s">
        <v>34</v>
      </c>
    </row>
    <row r="469" spans="1:3" x14ac:dyDescent="0.2">
      <c r="A469" s="23">
        <v>467</v>
      </c>
      <c r="B469" s="23">
        <f t="shared" ca="1" si="7"/>
        <v>0.45795183084674113</v>
      </c>
      <c r="C469" s="23" t="s">
        <v>34</v>
      </c>
    </row>
    <row r="470" spans="1:3" x14ac:dyDescent="0.2">
      <c r="A470" s="23">
        <v>468</v>
      </c>
      <c r="B470" s="23">
        <f t="shared" ca="1" si="7"/>
        <v>0.76980274804012405</v>
      </c>
      <c r="C470" s="23" t="s">
        <v>34</v>
      </c>
    </row>
    <row r="471" spans="1:3" x14ac:dyDescent="0.2">
      <c r="A471" s="23">
        <v>469</v>
      </c>
      <c r="B471" s="23">
        <f t="shared" ca="1" si="7"/>
        <v>0.42471731084144387</v>
      </c>
      <c r="C471" s="23" t="s">
        <v>33</v>
      </c>
    </row>
    <row r="472" spans="1:3" x14ac:dyDescent="0.2">
      <c r="A472" s="23">
        <v>470</v>
      </c>
      <c r="B472" s="23">
        <f t="shared" ca="1" si="7"/>
        <v>0.80191309048566217</v>
      </c>
      <c r="C472" s="23" t="s">
        <v>34</v>
      </c>
    </row>
    <row r="473" spans="1:3" x14ac:dyDescent="0.2">
      <c r="A473" s="23">
        <v>471</v>
      </c>
      <c r="B473" s="23">
        <f t="shared" ca="1" si="7"/>
        <v>0.72054360585412602</v>
      </c>
      <c r="C473" s="23" t="s">
        <v>33</v>
      </c>
    </row>
    <row r="474" spans="1:3" x14ac:dyDescent="0.2">
      <c r="A474" s="23">
        <v>472</v>
      </c>
      <c r="B474" s="23">
        <f t="shared" ca="1" si="7"/>
        <v>0.78115612212780838</v>
      </c>
      <c r="C474" s="23" t="s">
        <v>33</v>
      </c>
    </row>
    <row r="475" spans="1:3" x14ac:dyDescent="0.2">
      <c r="A475" s="23">
        <v>473</v>
      </c>
      <c r="B475" s="23">
        <f t="shared" ca="1" si="7"/>
        <v>0.7330912604799249</v>
      </c>
      <c r="C475" s="23" t="s">
        <v>33</v>
      </c>
    </row>
    <row r="476" spans="1:3" x14ac:dyDescent="0.2">
      <c r="A476" s="23">
        <v>474</v>
      </c>
      <c r="B476" s="23">
        <f t="shared" ca="1" si="7"/>
        <v>0.43948003090058352</v>
      </c>
      <c r="C476" s="23" t="s">
        <v>34</v>
      </c>
    </row>
    <row r="477" spans="1:3" x14ac:dyDescent="0.2">
      <c r="A477" s="23">
        <v>475</v>
      </c>
      <c r="B477" s="23">
        <f t="shared" ca="1" si="7"/>
        <v>0.65074610933645149</v>
      </c>
      <c r="C477" s="23" t="s">
        <v>33</v>
      </c>
    </row>
    <row r="478" spans="1:3" x14ac:dyDescent="0.2">
      <c r="A478" s="23">
        <v>476</v>
      </c>
      <c r="B478" s="23">
        <f t="shared" ca="1" si="7"/>
        <v>0.62979219000874587</v>
      </c>
      <c r="C478" s="23" t="s">
        <v>33</v>
      </c>
    </row>
    <row r="479" spans="1:3" x14ac:dyDescent="0.2">
      <c r="A479" s="23">
        <v>477</v>
      </c>
      <c r="B479" s="23">
        <f t="shared" ca="1" si="7"/>
        <v>0.44288364689521431</v>
      </c>
      <c r="C479" s="23" t="s">
        <v>34</v>
      </c>
    </row>
    <row r="480" spans="1:3" x14ac:dyDescent="0.2">
      <c r="A480" s="23">
        <v>478</v>
      </c>
      <c r="B480" s="23">
        <f t="shared" ca="1" si="7"/>
        <v>0.77632134354660853</v>
      </c>
      <c r="C480" s="23" t="s">
        <v>34</v>
      </c>
    </row>
    <row r="481" spans="1:3" x14ac:dyDescent="0.2">
      <c r="A481" s="23">
        <v>479</v>
      </c>
      <c r="B481" s="23">
        <f t="shared" ca="1" si="7"/>
        <v>0.72167585494760589</v>
      </c>
      <c r="C481" s="23" t="s">
        <v>33</v>
      </c>
    </row>
    <row r="482" spans="1:3" x14ac:dyDescent="0.2">
      <c r="A482" s="23">
        <v>480</v>
      </c>
      <c r="B482" s="23">
        <f t="shared" ca="1" si="7"/>
        <v>0.78450635101930355</v>
      </c>
      <c r="C482" s="23" t="s">
        <v>33</v>
      </c>
    </row>
    <row r="483" spans="1:3" x14ac:dyDescent="0.2">
      <c r="A483" s="23">
        <v>481</v>
      </c>
      <c r="B483" s="23">
        <f t="shared" ca="1" si="7"/>
        <v>0.93988991828935875</v>
      </c>
      <c r="C483" s="23" t="s">
        <v>34</v>
      </c>
    </row>
    <row r="484" spans="1:3" x14ac:dyDescent="0.2">
      <c r="A484" s="23">
        <v>482</v>
      </c>
      <c r="B484" s="23">
        <f t="shared" ca="1" si="7"/>
        <v>0.4153987066606335</v>
      </c>
      <c r="C484" s="23" t="s">
        <v>34</v>
      </c>
    </row>
    <row r="485" spans="1:3" x14ac:dyDescent="0.2">
      <c r="A485" s="23">
        <v>483</v>
      </c>
      <c r="B485" s="23">
        <f t="shared" ca="1" si="7"/>
        <v>0.83021330229897483</v>
      </c>
      <c r="C485" s="23" t="s">
        <v>33</v>
      </c>
    </row>
    <row r="486" spans="1:3" x14ac:dyDescent="0.2">
      <c r="A486" s="23">
        <v>484</v>
      </c>
      <c r="B486" s="23">
        <f t="shared" ca="1" si="7"/>
        <v>0.44906731622053597</v>
      </c>
      <c r="C486" s="23" t="s">
        <v>33</v>
      </c>
    </row>
    <row r="487" spans="1:3" x14ac:dyDescent="0.2">
      <c r="A487" s="23">
        <v>485</v>
      </c>
      <c r="B487" s="23">
        <f t="shared" ca="1" si="7"/>
        <v>0.64470752380534035</v>
      </c>
      <c r="C487" s="23" t="s">
        <v>33</v>
      </c>
    </row>
    <row r="488" spans="1:3" x14ac:dyDescent="0.2">
      <c r="A488" s="23">
        <v>486</v>
      </c>
      <c r="B488" s="23">
        <f t="shared" ca="1" si="7"/>
        <v>0.55541957909302309</v>
      </c>
      <c r="C488" s="23" t="s">
        <v>34</v>
      </c>
    </row>
    <row r="489" spans="1:3" x14ac:dyDescent="0.2">
      <c r="A489" s="23">
        <v>487</v>
      </c>
      <c r="B489" s="23">
        <f t="shared" ca="1" si="7"/>
        <v>0.51996157154871625</v>
      </c>
      <c r="C489" s="23" t="s">
        <v>33</v>
      </c>
    </row>
    <row r="490" spans="1:3" x14ac:dyDescent="0.2">
      <c r="A490" s="23">
        <v>488</v>
      </c>
      <c r="B490" s="23">
        <f t="shared" ca="1" si="7"/>
        <v>0.67637501097666952</v>
      </c>
      <c r="C490" s="23" t="s">
        <v>34</v>
      </c>
    </row>
    <row r="491" spans="1:3" x14ac:dyDescent="0.2">
      <c r="A491" s="23">
        <v>489</v>
      </c>
      <c r="B491" s="23">
        <f t="shared" ca="1" si="7"/>
        <v>0.52468587664937405</v>
      </c>
      <c r="C491" s="23" t="s">
        <v>34</v>
      </c>
    </row>
    <row r="492" spans="1:3" x14ac:dyDescent="0.2">
      <c r="A492" s="23">
        <v>490</v>
      </c>
      <c r="B492" s="23">
        <f t="shared" ca="1" si="7"/>
        <v>0.66768929890208284</v>
      </c>
      <c r="C492" s="23" t="s">
        <v>33</v>
      </c>
    </row>
    <row r="493" spans="1:3" x14ac:dyDescent="0.2">
      <c r="A493" s="23">
        <v>491</v>
      </c>
      <c r="B493" s="23">
        <f t="shared" ca="1" si="7"/>
        <v>0.69695057265331717</v>
      </c>
      <c r="C493" s="23" t="s">
        <v>34</v>
      </c>
    </row>
    <row r="494" spans="1:3" x14ac:dyDescent="0.2">
      <c r="A494" s="23">
        <v>492</v>
      </c>
      <c r="B494" s="23">
        <f t="shared" ca="1" si="7"/>
        <v>0.82964930784725344</v>
      </c>
      <c r="C494" s="23" t="s">
        <v>33</v>
      </c>
    </row>
    <row r="495" spans="1:3" x14ac:dyDescent="0.2">
      <c r="A495" s="23">
        <v>493</v>
      </c>
      <c r="B495" s="23">
        <f t="shared" ca="1" si="7"/>
        <v>0.79923692550816761</v>
      </c>
      <c r="C495" s="23" t="s">
        <v>34</v>
      </c>
    </row>
    <row r="496" spans="1:3" x14ac:dyDescent="0.2">
      <c r="A496" s="23">
        <v>494</v>
      </c>
      <c r="B496" s="23">
        <f t="shared" ca="1" si="7"/>
        <v>0.50784498798209521</v>
      </c>
      <c r="C496" s="23" t="s">
        <v>34</v>
      </c>
    </row>
    <row r="497" spans="1:3" x14ac:dyDescent="0.2">
      <c r="A497" s="23">
        <v>495</v>
      </c>
      <c r="B497" s="23">
        <f t="shared" ca="1" si="7"/>
        <v>0.64357236604683099</v>
      </c>
      <c r="C497" s="23" t="s">
        <v>33</v>
      </c>
    </row>
    <row r="498" spans="1:3" x14ac:dyDescent="0.2">
      <c r="A498" s="23">
        <v>496</v>
      </c>
      <c r="B498" s="23">
        <f t="shared" ca="1" si="7"/>
        <v>0.77270306027374347</v>
      </c>
      <c r="C498" s="23" t="s">
        <v>33</v>
      </c>
    </row>
    <row r="499" spans="1:3" x14ac:dyDescent="0.2">
      <c r="A499" s="23">
        <v>497</v>
      </c>
      <c r="B499" s="23">
        <f t="shared" ca="1" si="7"/>
        <v>0.77473533049177057</v>
      </c>
      <c r="C499" s="23" t="s">
        <v>33</v>
      </c>
    </row>
    <row r="500" spans="1:3" x14ac:dyDescent="0.2">
      <c r="A500" s="23">
        <v>498</v>
      </c>
      <c r="B500" s="23">
        <f t="shared" ca="1" si="7"/>
        <v>0.78875926239318039</v>
      </c>
      <c r="C500" s="23" t="s">
        <v>34</v>
      </c>
    </row>
    <row r="501" spans="1:3" x14ac:dyDescent="0.2">
      <c r="A501" s="23">
        <v>499</v>
      </c>
      <c r="B501" s="23">
        <f t="shared" ca="1" si="7"/>
        <v>0.78306180279846826</v>
      </c>
      <c r="C501" s="23" t="s">
        <v>33</v>
      </c>
    </row>
    <row r="502" spans="1:3" x14ac:dyDescent="0.2">
      <c r="A502" s="23">
        <v>500</v>
      </c>
      <c r="B502" s="23">
        <f t="shared" ca="1" si="7"/>
        <v>0.39787909409985384</v>
      </c>
      <c r="C502" s="23" t="s">
        <v>33</v>
      </c>
    </row>
    <row r="503" spans="1:3" x14ac:dyDescent="0.2">
      <c r="A503" s="23">
        <v>501</v>
      </c>
      <c r="B503" s="23">
        <f t="shared" ca="1" si="7"/>
        <v>0.54246525874066598</v>
      </c>
      <c r="C503" s="23" t="s">
        <v>34</v>
      </c>
    </row>
    <row r="504" spans="1:3" x14ac:dyDescent="0.2">
      <c r="A504" s="23">
        <v>502</v>
      </c>
      <c r="B504" s="23">
        <f t="shared" ca="1" si="7"/>
        <v>0.67683785395681584</v>
      </c>
      <c r="C504" s="23" t="s">
        <v>34</v>
      </c>
    </row>
    <row r="505" spans="1:3" x14ac:dyDescent="0.2">
      <c r="A505" s="23">
        <v>503</v>
      </c>
      <c r="B505" s="23">
        <f t="shared" ca="1" si="7"/>
        <v>0.78830078025019801</v>
      </c>
      <c r="C505" s="23" t="s">
        <v>34</v>
      </c>
    </row>
    <row r="506" spans="1:3" x14ac:dyDescent="0.2">
      <c r="A506" s="23">
        <v>504</v>
      </c>
      <c r="B506" s="23">
        <f t="shared" ca="1" si="7"/>
        <v>0.59479724652777721</v>
      </c>
      <c r="C506" s="23" t="s">
        <v>34</v>
      </c>
    </row>
    <row r="507" spans="1:3" x14ac:dyDescent="0.2">
      <c r="A507" s="23">
        <v>505</v>
      </c>
      <c r="B507" s="23">
        <f t="shared" ca="1" si="7"/>
        <v>0.71303086317587272</v>
      </c>
      <c r="C507" s="23" t="s">
        <v>33</v>
      </c>
    </row>
    <row r="508" spans="1:3" x14ac:dyDescent="0.2">
      <c r="A508" s="23">
        <v>506</v>
      </c>
      <c r="B508" s="23">
        <f t="shared" ca="1" si="7"/>
        <v>0.73668966080691844</v>
      </c>
      <c r="C508" s="23" t="s">
        <v>33</v>
      </c>
    </row>
    <row r="509" spans="1:3" x14ac:dyDescent="0.2">
      <c r="A509" s="23">
        <v>507</v>
      </c>
      <c r="B509" s="23">
        <f t="shared" ca="1" si="7"/>
        <v>0.64313700270630059</v>
      </c>
      <c r="C509" s="23" t="s">
        <v>33</v>
      </c>
    </row>
    <row r="510" spans="1:3" x14ac:dyDescent="0.2">
      <c r="A510" s="23">
        <v>508</v>
      </c>
      <c r="B510" s="23">
        <f t="shared" ca="1" si="7"/>
        <v>0.56576984731724089</v>
      </c>
      <c r="C510" s="23" t="s">
        <v>34</v>
      </c>
    </row>
    <row r="511" spans="1:3" x14ac:dyDescent="0.2">
      <c r="A511" s="23">
        <v>509</v>
      </c>
      <c r="B511" s="23">
        <f t="shared" ca="1" si="7"/>
        <v>0.64950937598818814</v>
      </c>
      <c r="C511" s="23" t="s">
        <v>33</v>
      </c>
    </row>
    <row r="512" spans="1:3" x14ac:dyDescent="0.2">
      <c r="A512" s="23">
        <v>510</v>
      </c>
      <c r="B512" s="23">
        <f t="shared" ca="1" si="7"/>
        <v>0.71509914941915875</v>
      </c>
      <c r="C512" s="23" t="s">
        <v>33</v>
      </c>
    </row>
    <row r="513" spans="1:3" x14ac:dyDescent="0.2">
      <c r="A513" s="23">
        <v>511</v>
      </c>
      <c r="B513" s="23">
        <f t="shared" ca="1" si="7"/>
        <v>0.73002699099728285</v>
      </c>
      <c r="C513" s="23" t="s">
        <v>33</v>
      </c>
    </row>
    <row r="514" spans="1:3" x14ac:dyDescent="0.2">
      <c r="A514" s="23">
        <v>512</v>
      </c>
      <c r="B514" s="23">
        <f t="shared" ca="1" si="7"/>
        <v>0.88909008621178598</v>
      </c>
      <c r="C514" s="23" t="s">
        <v>33</v>
      </c>
    </row>
    <row r="515" spans="1:3" x14ac:dyDescent="0.2">
      <c r="A515" s="23">
        <v>513</v>
      </c>
      <c r="B515" s="23">
        <f t="shared" ref="B515:B578" ca="1" si="8">IF(C515="Bomb",_xlfn.NORM.INV(RAND(),0.7,0.1),_xlfn.NORM.INV(RAND(),0.6,0.15))</f>
        <v>0.64295025692409924</v>
      </c>
      <c r="C515" s="23" t="s">
        <v>33</v>
      </c>
    </row>
    <row r="516" spans="1:3" x14ac:dyDescent="0.2">
      <c r="A516" s="23">
        <v>514</v>
      </c>
      <c r="B516" s="23">
        <f t="shared" ca="1" si="8"/>
        <v>0.63449682645675343</v>
      </c>
      <c r="C516" s="23" t="s">
        <v>34</v>
      </c>
    </row>
    <row r="517" spans="1:3" x14ac:dyDescent="0.2">
      <c r="A517" s="23">
        <v>515</v>
      </c>
      <c r="B517" s="23">
        <f t="shared" ca="1" si="8"/>
        <v>0.45662143567237812</v>
      </c>
      <c r="C517" s="23" t="s">
        <v>33</v>
      </c>
    </row>
    <row r="518" spans="1:3" x14ac:dyDescent="0.2">
      <c r="A518" s="23">
        <v>516</v>
      </c>
      <c r="B518" s="23">
        <f t="shared" ca="1" si="8"/>
        <v>0.58091195096049852</v>
      </c>
      <c r="C518" s="23" t="s">
        <v>33</v>
      </c>
    </row>
    <row r="519" spans="1:3" x14ac:dyDescent="0.2">
      <c r="A519" s="23">
        <v>517</v>
      </c>
      <c r="B519" s="23">
        <f t="shared" ca="1" si="8"/>
        <v>0.81280142608795347</v>
      </c>
      <c r="C519" s="23" t="s">
        <v>33</v>
      </c>
    </row>
    <row r="520" spans="1:3" x14ac:dyDescent="0.2">
      <c r="A520" s="23">
        <v>518</v>
      </c>
      <c r="B520" s="23">
        <f t="shared" ca="1" si="8"/>
        <v>0.57333808506098449</v>
      </c>
      <c r="C520" s="23" t="s">
        <v>34</v>
      </c>
    </row>
    <row r="521" spans="1:3" x14ac:dyDescent="0.2">
      <c r="A521" s="23">
        <v>519</v>
      </c>
      <c r="B521" s="23">
        <f t="shared" ca="1" si="8"/>
        <v>0.73923171083492056</v>
      </c>
      <c r="C521" s="23" t="s">
        <v>33</v>
      </c>
    </row>
    <row r="522" spans="1:3" x14ac:dyDescent="0.2">
      <c r="A522" s="23">
        <v>520</v>
      </c>
      <c r="B522" s="23">
        <f t="shared" ca="1" si="8"/>
        <v>0.54346353582466667</v>
      </c>
      <c r="C522" s="23" t="s">
        <v>34</v>
      </c>
    </row>
    <row r="523" spans="1:3" x14ac:dyDescent="0.2">
      <c r="A523" s="23">
        <v>521</v>
      </c>
      <c r="B523" s="23">
        <f t="shared" ca="1" si="8"/>
        <v>0.55561302269960156</v>
      </c>
      <c r="C523" s="23" t="s">
        <v>34</v>
      </c>
    </row>
    <row r="524" spans="1:3" x14ac:dyDescent="0.2">
      <c r="A524" s="23">
        <v>522</v>
      </c>
      <c r="B524" s="23">
        <f t="shared" ca="1" si="8"/>
        <v>0.63935900018280278</v>
      </c>
      <c r="C524" s="23" t="s">
        <v>33</v>
      </c>
    </row>
    <row r="525" spans="1:3" x14ac:dyDescent="0.2">
      <c r="A525" s="23">
        <v>523</v>
      </c>
      <c r="B525" s="23">
        <f t="shared" ca="1" si="8"/>
        <v>0.82205844587363375</v>
      </c>
      <c r="C525" s="23" t="s">
        <v>33</v>
      </c>
    </row>
    <row r="526" spans="1:3" x14ac:dyDescent="0.2">
      <c r="A526" s="23">
        <v>524</v>
      </c>
      <c r="B526" s="23">
        <f t="shared" ca="1" si="8"/>
        <v>0.66354527748961467</v>
      </c>
      <c r="C526" s="23" t="s">
        <v>34</v>
      </c>
    </row>
    <row r="527" spans="1:3" x14ac:dyDescent="0.2">
      <c r="A527" s="23">
        <v>525</v>
      </c>
      <c r="B527" s="23">
        <f t="shared" ca="1" si="8"/>
        <v>0.5373444763608517</v>
      </c>
      <c r="C527" s="23" t="s">
        <v>33</v>
      </c>
    </row>
    <row r="528" spans="1:3" x14ac:dyDescent="0.2">
      <c r="A528" s="23">
        <v>526</v>
      </c>
      <c r="B528" s="23">
        <f t="shared" ca="1" si="8"/>
        <v>0.45558638899753262</v>
      </c>
      <c r="C528" s="23" t="s">
        <v>34</v>
      </c>
    </row>
    <row r="529" spans="1:3" x14ac:dyDescent="0.2">
      <c r="A529" s="23">
        <v>527</v>
      </c>
      <c r="B529" s="23">
        <f t="shared" ca="1" si="8"/>
        <v>0.6467489600154811</v>
      </c>
      <c r="C529" s="23" t="s">
        <v>34</v>
      </c>
    </row>
    <row r="530" spans="1:3" x14ac:dyDescent="0.2">
      <c r="A530" s="23">
        <v>528</v>
      </c>
      <c r="B530" s="23">
        <f t="shared" ca="1" si="8"/>
        <v>0.8095685612647382</v>
      </c>
      <c r="C530" s="23" t="s">
        <v>33</v>
      </c>
    </row>
    <row r="531" spans="1:3" x14ac:dyDescent="0.2">
      <c r="A531" s="23">
        <v>529</v>
      </c>
      <c r="B531" s="23">
        <f t="shared" ca="1" si="8"/>
        <v>0.69768220507034884</v>
      </c>
      <c r="C531" s="23" t="s">
        <v>33</v>
      </c>
    </row>
    <row r="532" spans="1:3" x14ac:dyDescent="0.2">
      <c r="A532" s="23">
        <v>530</v>
      </c>
      <c r="B532" s="23">
        <f t="shared" ca="1" si="8"/>
        <v>0.53844873164352436</v>
      </c>
      <c r="C532" s="23" t="s">
        <v>34</v>
      </c>
    </row>
    <row r="533" spans="1:3" x14ac:dyDescent="0.2">
      <c r="A533" s="23">
        <v>531</v>
      </c>
      <c r="B533" s="23">
        <f t="shared" ca="1" si="8"/>
        <v>0.6069276415390773</v>
      </c>
      <c r="C533" s="23" t="s">
        <v>33</v>
      </c>
    </row>
    <row r="534" spans="1:3" x14ac:dyDescent="0.2">
      <c r="A534" s="23">
        <v>532</v>
      </c>
      <c r="B534" s="23">
        <f t="shared" ca="1" si="8"/>
        <v>0.48278683439347819</v>
      </c>
      <c r="C534" s="23" t="s">
        <v>34</v>
      </c>
    </row>
    <row r="535" spans="1:3" x14ac:dyDescent="0.2">
      <c r="A535" s="23">
        <v>533</v>
      </c>
      <c r="B535" s="23">
        <f t="shared" ca="1" si="8"/>
        <v>0.73669813098551185</v>
      </c>
      <c r="C535" s="23" t="s">
        <v>34</v>
      </c>
    </row>
    <row r="536" spans="1:3" x14ac:dyDescent="0.2">
      <c r="A536" s="23">
        <v>534</v>
      </c>
      <c r="B536" s="23">
        <f t="shared" ca="1" si="8"/>
        <v>0.68771177610804701</v>
      </c>
      <c r="C536" s="23" t="s">
        <v>33</v>
      </c>
    </row>
    <row r="537" spans="1:3" x14ac:dyDescent="0.2">
      <c r="A537" s="23">
        <v>535</v>
      </c>
      <c r="B537" s="23">
        <f t="shared" ca="1" si="8"/>
        <v>0.63784544947118771</v>
      </c>
      <c r="C537" s="23" t="s">
        <v>34</v>
      </c>
    </row>
    <row r="538" spans="1:3" x14ac:dyDescent="0.2">
      <c r="A538" s="23">
        <v>536</v>
      </c>
      <c r="B538" s="23">
        <f t="shared" ca="1" si="8"/>
        <v>0.38812726029939942</v>
      </c>
      <c r="C538" s="23" t="s">
        <v>34</v>
      </c>
    </row>
    <row r="539" spans="1:3" x14ac:dyDescent="0.2">
      <c r="A539" s="23">
        <v>537</v>
      </c>
      <c r="B539" s="23">
        <f t="shared" ca="1" si="8"/>
        <v>0.26912682646653757</v>
      </c>
      <c r="C539" s="23" t="s">
        <v>34</v>
      </c>
    </row>
    <row r="540" spans="1:3" x14ac:dyDescent="0.2">
      <c r="A540" s="23">
        <v>538</v>
      </c>
      <c r="B540" s="23">
        <f t="shared" ca="1" si="8"/>
        <v>0.78389558443759799</v>
      </c>
      <c r="C540" s="23" t="s">
        <v>33</v>
      </c>
    </row>
    <row r="541" spans="1:3" x14ac:dyDescent="0.2">
      <c r="A541" s="23">
        <v>539</v>
      </c>
      <c r="B541" s="23">
        <f t="shared" ca="1" si="8"/>
        <v>0.45886341814448728</v>
      </c>
      <c r="C541" s="23" t="s">
        <v>34</v>
      </c>
    </row>
    <row r="542" spans="1:3" x14ac:dyDescent="0.2">
      <c r="A542" s="23">
        <v>540</v>
      </c>
      <c r="B542" s="23">
        <f t="shared" ca="1" si="8"/>
        <v>0.64993591595759026</v>
      </c>
      <c r="C542" s="23" t="s">
        <v>34</v>
      </c>
    </row>
    <row r="543" spans="1:3" x14ac:dyDescent="0.2">
      <c r="A543" s="23">
        <v>541</v>
      </c>
      <c r="B543" s="23">
        <f t="shared" ca="1" si="8"/>
        <v>0.34761860595414279</v>
      </c>
      <c r="C543" s="23" t="s">
        <v>34</v>
      </c>
    </row>
    <row r="544" spans="1:3" x14ac:dyDescent="0.2">
      <c r="A544" s="23">
        <v>542</v>
      </c>
      <c r="B544" s="23">
        <f t="shared" ca="1" si="8"/>
        <v>0.80033193615984277</v>
      </c>
      <c r="C544" s="23" t="s">
        <v>33</v>
      </c>
    </row>
    <row r="545" spans="1:3" x14ac:dyDescent="0.2">
      <c r="A545" s="23">
        <v>543</v>
      </c>
      <c r="B545" s="23">
        <f t="shared" ca="1" si="8"/>
        <v>0.6193320206932349</v>
      </c>
      <c r="C545" s="23" t="s">
        <v>33</v>
      </c>
    </row>
    <row r="546" spans="1:3" x14ac:dyDescent="0.2">
      <c r="A546" s="23">
        <v>544</v>
      </c>
      <c r="B546" s="23">
        <f t="shared" ca="1" si="8"/>
        <v>0.60806031232204105</v>
      </c>
      <c r="C546" s="23" t="s">
        <v>33</v>
      </c>
    </row>
    <row r="547" spans="1:3" x14ac:dyDescent="0.2">
      <c r="A547" s="23">
        <v>545</v>
      </c>
      <c r="B547" s="23">
        <f t="shared" ca="1" si="8"/>
        <v>0.67496042499092013</v>
      </c>
      <c r="C547" s="23" t="s">
        <v>34</v>
      </c>
    </row>
    <row r="548" spans="1:3" x14ac:dyDescent="0.2">
      <c r="A548" s="23">
        <v>546</v>
      </c>
      <c r="B548" s="23">
        <f t="shared" ca="1" si="8"/>
        <v>0.6090182395063426</v>
      </c>
      <c r="C548" s="23" t="s">
        <v>34</v>
      </c>
    </row>
    <row r="549" spans="1:3" x14ac:dyDescent="0.2">
      <c r="A549" s="23">
        <v>547</v>
      </c>
      <c r="B549" s="23">
        <f t="shared" ca="1" si="8"/>
        <v>0.71315273843470561</v>
      </c>
      <c r="C549" s="23" t="s">
        <v>33</v>
      </c>
    </row>
    <row r="550" spans="1:3" x14ac:dyDescent="0.2">
      <c r="A550" s="23">
        <v>548</v>
      </c>
      <c r="B550" s="23">
        <f t="shared" ca="1" si="8"/>
        <v>0.59513525170211701</v>
      </c>
      <c r="C550" s="23" t="s">
        <v>33</v>
      </c>
    </row>
    <row r="551" spans="1:3" x14ac:dyDescent="0.2">
      <c r="A551" s="23">
        <v>549</v>
      </c>
      <c r="B551" s="23">
        <f t="shared" ca="1" si="8"/>
        <v>0.58348499806058407</v>
      </c>
      <c r="C551" s="23" t="s">
        <v>34</v>
      </c>
    </row>
    <row r="552" spans="1:3" x14ac:dyDescent="0.2">
      <c r="A552" s="23">
        <v>550</v>
      </c>
      <c r="B552" s="23">
        <f t="shared" ca="1" si="8"/>
        <v>0.69227061239607346</v>
      </c>
      <c r="C552" s="23" t="s">
        <v>33</v>
      </c>
    </row>
    <row r="553" spans="1:3" x14ac:dyDescent="0.2">
      <c r="A553" s="23">
        <v>551</v>
      </c>
      <c r="B553" s="23">
        <f t="shared" ca="1" si="8"/>
        <v>0.51420680535915353</v>
      </c>
      <c r="C553" s="23" t="s">
        <v>34</v>
      </c>
    </row>
    <row r="554" spans="1:3" x14ac:dyDescent="0.2">
      <c r="A554" s="23">
        <v>552</v>
      </c>
      <c r="B554" s="23">
        <f t="shared" ca="1" si="8"/>
        <v>0.65359171785102987</v>
      </c>
      <c r="C554" s="23" t="s">
        <v>34</v>
      </c>
    </row>
    <row r="555" spans="1:3" x14ac:dyDescent="0.2">
      <c r="A555" s="23">
        <v>553</v>
      </c>
      <c r="B555" s="23">
        <f t="shared" ca="1" si="8"/>
        <v>0.71616690879969569</v>
      </c>
      <c r="C555" s="23" t="s">
        <v>34</v>
      </c>
    </row>
    <row r="556" spans="1:3" x14ac:dyDescent="0.2">
      <c r="A556" s="23">
        <v>554</v>
      </c>
      <c r="B556" s="23">
        <f t="shared" ca="1" si="8"/>
        <v>0.69715883351323504</v>
      </c>
      <c r="C556" s="23" t="s">
        <v>33</v>
      </c>
    </row>
    <row r="557" spans="1:3" x14ac:dyDescent="0.2">
      <c r="A557" s="23">
        <v>555</v>
      </c>
      <c r="B557" s="23">
        <f t="shared" ca="1" si="8"/>
        <v>0.37987988732288747</v>
      </c>
      <c r="C557" s="23" t="s">
        <v>34</v>
      </c>
    </row>
    <row r="558" spans="1:3" x14ac:dyDescent="0.2">
      <c r="A558" s="23">
        <v>556</v>
      </c>
      <c r="B558" s="23">
        <f t="shared" ca="1" si="8"/>
        <v>0.78149345083652433</v>
      </c>
      <c r="C558" s="23" t="s">
        <v>33</v>
      </c>
    </row>
    <row r="559" spans="1:3" x14ac:dyDescent="0.2">
      <c r="A559" s="23">
        <v>557</v>
      </c>
      <c r="B559" s="23">
        <f t="shared" ca="1" si="8"/>
        <v>0.88274722143576267</v>
      </c>
      <c r="C559" s="23" t="s">
        <v>33</v>
      </c>
    </row>
    <row r="560" spans="1:3" x14ac:dyDescent="0.2">
      <c r="A560" s="23">
        <v>558</v>
      </c>
      <c r="B560" s="23">
        <f t="shared" ca="1" si="8"/>
        <v>0.73038396480632495</v>
      </c>
      <c r="C560" s="23" t="s">
        <v>34</v>
      </c>
    </row>
    <row r="561" spans="1:3" x14ac:dyDescent="0.2">
      <c r="A561" s="23">
        <v>559</v>
      </c>
      <c r="B561" s="23">
        <f t="shared" ca="1" si="8"/>
        <v>0.9022790814528211</v>
      </c>
      <c r="C561" s="23" t="s">
        <v>33</v>
      </c>
    </row>
    <row r="562" spans="1:3" x14ac:dyDescent="0.2">
      <c r="A562" s="23">
        <v>560</v>
      </c>
      <c r="B562" s="23">
        <f t="shared" ca="1" si="8"/>
        <v>0.51163812410651854</v>
      </c>
      <c r="C562" s="23" t="s">
        <v>34</v>
      </c>
    </row>
    <row r="563" spans="1:3" x14ac:dyDescent="0.2">
      <c r="A563" s="23">
        <v>561</v>
      </c>
      <c r="B563" s="23">
        <f t="shared" ca="1" si="8"/>
        <v>0.57612022609626068</v>
      </c>
      <c r="C563" s="23" t="s">
        <v>34</v>
      </c>
    </row>
    <row r="564" spans="1:3" x14ac:dyDescent="0.2">
      <c r="A564" s="23">
        <v>562</v>
      </c>
      <c r="B564" s="23">
        <f t="shared" ca="1" si="8"/>
        <v>0.61987781726326441</v>
      </c>
      <c r="C564" s="23" t="s">
        <v>34</v>
      </c>
    </row>
    <row r="565" spans="1:3" x14ac:dyDescent="0.2">
      <c r="A565" s="23">
        <v>563</v>
      </c>
      <c r="B565" s="23">
        <f t="shared" ca="1" si="8"/>
        <v>0.57393381943036348</v>
      </c>
      <c r="C565" s="23" t="s">
        <v>34</v>
      </c>
    </row>
    <row r="566" spans="1:3" x14ac:dyDescent="0.2">
      <c r="A566" s="23">
        <v>564</v>
      </c>
      <c r="B566" s="23">
        <f t="shared" ca="1" si="8"/>
        <v>0.84094639595672693</v>
      </c>
      <c r="C566" s="23" t="s">
        <v>34</v>
      </c>
    </row>
    <row r="567" spans="1:3" x14ac:dyDescent="0.2">
      <c r="A567" s="23">
        <v>565</v>
      </c>
      <c r="B567" s="23">
        <f t="shared" ca="1" si="8"/>
        <v>0.64309698393168369</v>
      </c>
      <c r="C567" s="23" t="s">
        <v>34</v>
      </c>
    </row>
    <row r="568" spans="1:3" x14ac:dyDescent="0.2">
      <c r="A568" s="23">
        <v>566</v>
      </c>
      <c r="B568" s="23">
        <f t="shared" ca="1" si="8"/>
        <v>0.65973168728683296</v>
      </c>
      <c r="C568" s="23" t="s">
        <v>33</v>
      </c>
    </row>
    <row r="569" spans="1:3" x14ac:dyDescent="0.2">
      <c r="A569" s="23">
        <v>567</v>
      </c>
      <c r="B569" s="23">
        <f t="shared" ca="1" si="8"/>
        <v>0.70263908276751752</v>
      </c>
      <c r="C569" s="23" t="s">
        <v>33</v>
      </c>
    </row>
    <row r="570" spans="1:3" x14ac:dyDescent="0.2">
      <c r="A570" s="23">
        <v>568</v>
      </c>
      <c r="B570" s="23">
        <f t="shared" ca="1" si="8"/>
        <v>0.6162516865572244</v>
      </c>
      <c r="C570" s="23" t="s">
        <v>33</v>
      </c>
    </row>
    <row r="571" spans="1:3" x14ac:dyDescent="0.2">
      <c r="A571" s="23">
        <v>569</v>
      </c>
      <c r="B571" s="23">
        <f t="shared" ca="1" si="8"/>
        <v>0.45186356522554177</v>
      </c>
      <c r="C571" s="23" t="s">
        <v>34</v>
      </c>
    </row>
    <row r="572" spans="1:3" x14ac:dyDescent="0.2">
      <c r="A572" s="23">
        <v>570</v>
      </c>
      <c r="B572" s="23">
        <f t="shared" ca="1" si="8"/>
        <v>0.61483658097818727</v>
      </c>
      <c r="C572" s="23" t="s">
        <v>33</v>
      </c>
    </row>
    <row r="573" spans="1:3" x14ac:dyDescent="0.2">
      <c r="A573" s="23">
        <v>571</v>
      </c>
      <c r="B573" s="23">
        <f t="shared" ca="1" si="8"/>
        <v>0.62562483831115934</v>
      </c>
      <c r="C573" s="23" t="s">
        <v>34</v>
      </c>
    </row>
    <row r="574" spans="1:3" x14ac:dyDescent="0.2">
      <c r="A574" s="23">
        <v>572</v>
      </c>
      <c r="B574" s="23">
        <f t="shared" ca="1" si="8"/>
        <v>0.7398728560715544</v>
      </c>
      <c r="C574" s="23" t="s">
        <v>33</v>
      </c>
    </row>
    <row r="575" spans="1:3" x14ac:dyDescent="0.2">
      <c r="A575" s="23">
        <v>573</v>
      </c>
      <c r="B575" s="23">
        <f t="shared" ca="1" si="8"/>
        <v>0.53082893388737529</v>
      </c>
      <c r="C575" s="23" t="s">
        <v>33</v>
      </c>
    </row>
    <row r="576" spans="1:3" x14ac:dyDescent="0.2">
      <c r="A576" s="23">
        <v>574</v>
      </c>
      <c r="B576" s="23">
        <f t="shared" ca="1" si="8"/>
        <v>0.79404459115413406</v>
      </c>
      <c r="C576" s="23" t="s">
        <v>33</v>
      </c>
    </row>
    <row r="577" spans="1:3" x14ac:dyDescent="0.2">
      <c r="A577" s="23">
        <v>575</v>
      </c>
      <c r="B577" s="23">
        <f t="shared" ca="1" si="8"/>
        <v>0.24374110688730305</v>
      </c>
      <c r="C577" s="23" t="s">
        <v>34</v>
      </c>
    </row>
    <row r="578" spans="1:3" x14ac:dyDescent="0.2">
      <c r="A578" s="23">
        <v>576</v>
      </c>
      <c r="B578" s="23">
        <f t="shared" ca="1" si="8"/>
        <v>0.86986371963137687</v>
      </c>
      <c r="C578" s="23" t="s">
        <v>34</v>
      </c>
    </row>
    <row r="579" spans="1:3" x14ac:dyDescent="0.2">
      <c r="A579" s="23">
        <v>577</v>
      </c>
      <c r="B579" s="23">
        <f t="shared" ref="B579:B642" ca="1" si="9">IF(C579="Bomb",_xlfn.NORM.INV(RAND(),0.7,0.1),_xlfn.NORM.INV(RAND(),0.6,0.15))</f>
        <v>0.57722894984843232</v>
      </c>
      <c r="C579" s="23" t="s">
        <v>34</v>
      </c>
    </row>
    <row r="580" spans="1:3" x14ac:dyDescent="0.2">
      <c r="A580" s="23">
        <v>578</v>
      </c>
      <c r="B580" s="23">
        <f t="shared" ca="1" si="9"/>
        <v>0.59969629876218089</v>
      </c>
      <c r="C580" s="23" t="s">
        <v>33</v>
      </c>
    </row>
    <row r="581" spans="1:3" x14ac:dyDescent="0.2">
      <c r="A581" s="23">
        <v>579</v>
      </c>
      <c r="B581" s="23">
        <f t="shared" ca="1" si="9"/>
        <v>0.6051657980828421</v>
      </c>
      <c r="C581" s="23" t="s">
        <v>33</v>
      </c>
    </row>
    <row r="582" spans="1:3" x14ac:dyDescent="0.2">
      <c r="A582" s="23">
        <v>580</v>
      </c>
      <c r="B582" s="23">
        <f t="shared" ca="1" si="9"/>
        <v>0.69994651603980218</v>
      </c>
      <c r="C582" s="23" t="s">
        <v>33</v>
      </c>
    </row>
    <row r="583" spans="1:3" x14ac:dyDescent="0.2">
      <c r="A583" s="23">
        <v>581</v>
      </c>
      <c r="B583" s="23">
        <f t="shared" ca="1" si="9"/>
        <v>0.64264420376255604</v>
      </c>
      <c r="C583" s="23" t="s">
        <v>34</v>
      </c>
    </row>
    <row r="584" spans="1:3" x14ac:dyDescent="0.2">
      <c r="A584" s="23">
        <v>582</v>
      </c>
      <c r="B584" s="23">
        <f t="shared" ca="1" si="9"/>
        <v>0.58930220509305575</v>
      </c>
      <c r="C584" s="23" t="s">
        <v>33</v>
      </c>
    </row>
    <row r="585" spans="1:3" x14ac:dyDescent="0.2">
      <c r="A585" s="23">
        <v>583</v>
      </c>
      <c r="B585" s="23">
        <f t="shared" ca="1" si="9"/>
        <v>0.81923005307113472</v>
      </c>
      <c r="C585" s="23" t="s">
        <v>34</v>
      </c>
    </row>
    <row r="586" spans="1:3" x14ac:dyDescent="0.2">
      <c r="A586" s="23">
        <v>584</v>
      </c>
      <c r="B586" s="23">
        <f t="shared" ca="1" si="9"/>
        <v>0.6753956292231823</v>
      </c>
      <c r="C586" s="23" t="s">
        <v>33</v>
      </c>
    </row>
    <row r="587" spans="1:3" x14ac:dyDescent="0.2">
      <c r="A587" s="23">
        <v>585</v>
      </c>
      <c r="B587" s="23">
        <f t="shared" ca="1" si="9"/>
        <v>0.69390467724213623</v>
      </c>
      <c r="C587" s="23" t="s">
        <v>34</v>
      </c>
    </row>
    <row r="588" spans="1:3" x14ac:dyDescent="0.2">
      <c r="A588" s="23">
        <v>586</v>
      </c>
      <c r="B588" s="23">
        <f t="shared" ca="1" si="9"/>
        <v>0.46328711461081235</v>
      </c>
      <c r="C588" s="23" t="s">
        <v>34</v>
      </c>
    </row>
    <row r="589" spans="1:3" x14ac:dyDescent="0.2">
      <c r="A589" s="23">
        <v>587</v>
      </c>
      <c r="B589" s="23">
        <f t="shared" ca="1" si="9"/>
        <v>0.77168730287475418</v>
      </c>
      <c r="C589" s="23" t="s">
        <v>33</v>
      </c>
    </row>
    <row r="590" spans="1:3" x14ac:dyDescent="0.2">
      <c r="A590" s="23">
        <v>588</v>
      </c>
      <c r="B590" s="23">
        <f t="shared" ca="1" si="9"/>
        <v>0.77699428780124757</v>
      </c>
      <c r="C590" s="23" t="s">
        <v>34</v>
      </c>
    </row>
    <row r="591" spans="1:3" x14ac:dyDescent="0.2">
      <c r="A591" s="23">
        <v>589</v>
      </c>
      <c r="B591" s="23">
        <f t="shared" ca="1" si="9"/>
        <v>0.4304966541415497</v>
      </c>
      <c r="C591" s="23" t="s">
        <v>34</v>
      </c>
    </row>
    <row r="592" spans="1:3" x14ac:dyDescent="0.2">
      <c r="A592" s="23">
        <v>590</v>
      </c>
      <c r="B592" s="23">
        <f t="shared" ca="1" si="9"/>
        <v>0.67580290583271541</v>
      </c>
      <c r="C592" s="23" t="s">
        <v>33</v>
      </c>
    </row>
    <row r="593" spans="1:3" x14ac:dyDescent="0.2">
      <c r="A593" s="23">
        <v>591</v>
      </c>
      <c r="B593" s="23">
        <f t="shared" ca="1" si="9"/>
        <v>0.79346584927872121</v>
      </c>
      <c r="C593" s="23" t="s">
        <v>34</v>
      </c>
    </row>
    <row r="594" spans="1:3" x14ac:dyDescent="0.2">
      <c r="A594" s="23">
        <v>592</v>
      </c>
      <c r="B594" s="23">
        <f t="shared" ca="1" si="9"/>
        <v>0.69689686014878727</v>
      </c>
      <c r="C594" s="23" t="s">
        <v>33</v>
      </c>
    </row>
    <row r="595" spans="1:3" x14ac:dyDescent="0.2">
      <c r="A595" s="23">
        <v>593</v>
      </c>
      <c r="B595" s="23">
        <f t="shared" ca="1" si="9"/>
        <v>0.4685169029416032</v>
      </c>
      <c r="C595" s="23" t="s">
        <v>34</v>
      </c>
    </row>
    <row r="596" spans="1:3" x14ac:dyDescent="0.2">
      <c r="A596" s="23">
        <v>594</v>
      </c>
      <c r="B596" s="23">
        <f t="shared" ca="1" si="9"/>
        <v>0.7932160482647489</v>
      </c>
      <c r="C596" s="23" t="s">
        <v>33</v>
      </c>
    </row>
    <row r="597" spans="1:3" x14ac:dyDescent="0.2">
      <c r="A597" s="23">
        <v>595</v>
      </c>
      <c r="B597" s="23">
        <f t="shared" ca="1" si="9"/>
        <v>0.47195444801179226</v>
      </c>
      <c r="C597" s="23" t="s">
        <v>33</v>
      </c>
    </row>
    <row r="598" spans="1:3" x14ac:dyDescent="0.2">
      <c r="A598" s="23">
        <v>596</v>
      </c>
      <c r="B598" s="23">
        <f t="shared" ca="1" si="9"/>
        <v>0.70711580218430081</v>
      </c>
      <c r="C598" s="23" t="s">
        <v>33</v>
      </c>
    </row>
    <row r="599" spans="1:3" x14ac:dyDescent="0.2">
      <c r="A599" s="23">
        <v>597</v>
      </c>
      <c r="B599" s="23">
        <f t="shared" ca="1" si="9"/>
        <v>0.81733539809376021</v>
      </c>
      <c r="C599" s="23" t="s">
        <v>33</v>
      </c>
    </row>
    <row r="600" spans="1:3" x14ac:dyDescent="0.2">
      <c r="A600" s="23">
        <v>598</v>
      </c>
      <c r="B600" s="23">
        <f t="shared" ca="1" si="9"/>
        <v>0.57008214847713878</v>
      </c>
      <c r="C600" s="23" t="s">
        <v>34</v>
      </c>
    </row>
    <row r="601" spans="1:3" x14ac:dyDescent="0.2">
      <c r="A601" s="23">
        <v>599</v>
      </c>
      <c r="B601" s="23">
        <f t="shared" ca="1" si="9"/>
        <v>0.63895242851650802</v>
      </c>
      <c r="C601" s="23" t="s">
        <v>33</v>
      </c>
    </row>
    <row r="602" spans="1:3" x14ac:dyDescent="0.2">
      <c r="A602" s="23">
        <v>600</v>
      </c>
      <c r="B602" s="23">
        <f t="shared" ca="1" si="9"/>
        <v>0.47927410827216033</v>
      </c>
      <c r="C602" s="23" t="s">
        <v>33</v>
      </c>
    </row>
    <row r="603" spans="1:3" x14ac:dyDescent="0.2">
      <c r="A603" s="23">
        <v>601</v>
      </c>
      <c r="B603" s="23">
        <f t="shared" ca="1" si="9"/>
        <v>0.61742304463756248</v>
      </c>
      <c r="C603" s="23" t="s">
        <v>34</v>
      </c>
    </row>
    <row r="604" spans="1:3" x14ac:dyDescent="0.2">
      <c r="A604" s="23">
        <v>602</v>
      </c>
      <c r="B604" s="23">
        <f t="shared" ca="1" si="9"/>
        <v>0.46814723681361242</v>
      </c>
      <c r="C604" s="23" t="s">
        <v>34</v>
      </c>
    </row>
    <row r="605" spans="1:3" x14ac:dyDescent="0.2">
      <c r="A605" s="23">
        <v>603</v>
      </c>
      <c r="B605" s="23">
        <f t="shared" ca="1" si="9"/>
        <v>0.74689489343069937</v>
      </c>
      <c r="C605" s="23" t="s">
        <v>34</v>
      </c>
    </row>
    <row r="606" spans="1:3" x14ac:dyDescent="0.2">
      <c r="A606" s="23">
        <v>604</v>
      </c>
      <c r="B606" s="23">
        <f t="shared" ca="1" si="9"/>
        <v>0.61751168258544487</v>
      </c>
      <c r="C606" s="23" t="s">
        <v>33</v>
      </c>
    </row>
    <row r="607" spans="1:3" x14ac:dyDescent="0.2">
      <c r="A607" s="23">
        <v>605</v>
      </c>
      <c r="B607" s="23">
        <f t="shared" ca="1" si="9"/>
        <v>0.77825730701651052</v>
      </c>
      <c r="C607" s="23" t="s">
        <v>34</v>
      </c>
    </row>
    <row r="608" spans="1:3" x14ac:dyDescent="0.2">
      <c r="A608" s="23">
        <v>606</v>
      </c>
      <c r="B608" s="23">
        <f t="shared" ca="1" si="9"/>
        <v>0.66430809153172143</v>
      </c>
      <c r="C608" s="23" t="s">
        <v>33</v>
      </c>
    </row>
    <row r="609" spans="1:3" x14ac:dyDescent="0.2">
      <c r="A609" s="23">
        <v>607</v>
      </c>
      <c r="B609" s="23">
        <f t="shared" ca="1" si="9"/>
        <v>0.29875783313924092</v>
      </c>
      <c r="C609" s="23" t="s">
        <v>34</v>
      </c>
    </row>
    <row r="610" spans="1:3" x14ac:dyDescent="0.2">
      <c r="A610" s="23">
        <v>608</v>
      </c>
      <c r="B610" s="23">
        <f t="shared" ca="1" si="9"/>
        <v>0.61077698442723105</v>
      </c>
      <c r="C610" s="23" t="s">
        <v>33</v>
      </c>
    </row>
    <row r="611" spans="1:3" x14ac:dyDescent="0.2">
      <c r="A611" s="23">
        <v>609</v>
      </c>
      <c r="B611" s="23">
        <f t="shared" ca="1" si="9"/>
        <v>0.86641475752945563</v>
      </c>
      <c r="C611" s="23" t="s">
        <v>34</v>
      </c>
    </row>
    <row r="612" spans="1:3" x14ac:dyDescent="0.2">
      <c r="A612" s="23">
        <v>610</v>
      </c>
      <c r="B612" s="23">
        <f t="shared" ca="1" si="9"/>
        <v>0.36873722457741909</v>
      </c>
      <c r="C612" s="23" t="s">
        <v>34</v>
      </c>
    </row>
    <row r="613" spans="1:3" x14ac:dyDescent="0.2">
      <c r="A613" s="23">
        <v>611</v>
      </c>
      <c r="B613" s="23">
        <f t="shared" ca="1" si="9"/>
        <v>0.84938243943730485</v>
      </c>
      <c r="C613" s="23" t="s">
        <v>33</v>
      </c>
    </row>
    <row r="614" spans="1:3" x14ac:dyDescent="0.2">
      <c r="A614" s="23">
        <v>612</v>
      </c>
      <c r="B614" s="23">
        <f t="shared" ca="1" si="9"/>
        <v>0.72872813676305703</v>
      </c>
      <c r="C614" s="23" t="s">
        <v>33</v>
      </c>
    </row>
    <row r="615" spans="1:3" x14ac:dyDescent="0.2">
      <c r="A615" s="23">
        <v>613</v>
      </c>
      <c r="B615" s="23">
        <f t="shared" ca="1" si="9"/>
        <v>0.38512345705613338</v>
      </c>
      <c r="C615" s="23" t="s">
        <v>34</v>
      </c>
    </row>
    <row r="616" spans="1:3" x14ac:dyDescent="0.2">
      <c r="A616" s="23">
        <v>614</v>
      </c>
      <c r="B616" s="23">
        <f t="shared" ca="1" si="9"/>
        <v>0.56983109025146961</v>
      </c>
      <c r="C616" s="23" t="s">
        <v>34</v>
      </c>
    </row>
    <row r="617" spans="1:3" x14ac:dyDescent="0.2">
      <c r="A617" s="23">
        <v>615</v>
      </c>
      <c r="B617" s="23">
        <f t="shared" ca="1" si="9"/>
        <v>0.72144935486611106</v>
      </c>
      <c r="C617" s="23" t="s">
        <v>34</v>
      </c>
    </row>
    <row r="618" spans="1:3" x14ac:dyDescent="0.2">
      <c r="A618" s="23">
        <v>616</v>
      </c>
      <c r="B618" s="23">
        <f t="shared" ca="1" si="9"/>
        <v>0.55041328629122965</v>
      </c>
      <c r="C618" s="23" t="s">
        <v>33</v>
      </c>
    </row>
    <row r="619" spans="1:3" x14ac:dyDescent="0.2">
      <c r="A619" s="23">
        <v>617</v>
      </c>
      <c r="B619" s="23">
        <f t="shared" ca="1" si="9"/>
        <v>0.58550033873215146</v>
      </c>
      <c r="C619" s="23" t="s">
        <v>33</v>
      </c>
    </row>
    <row r="620" spans="1:3" x14ac:dyDescent="0.2">
      <c r="A620" s="23">
        <v>618</v>
      </c>
      <c r="B620" s="23">
        <f t="shared" ca="1" si="9"/>
        <v>0.8024718761314571</v>
      </c>
      <c r="C620" s="23" t="s">
        <v>33</v>
      </c>
    </row>
    <row r="621" spans="1:3" x14ac:dyDescent="0.2">
      <c r="A621" s="23">
        <v>619</v>
      </c>
      <c r="B621" s="23">
        <f t="shared" ca="1" si="9"/>
        <v>0.45049399553780667</v>
      </c>
      <c r="C621" s="23" t="s">
        <v>34</v>
      </c>
    </row>
    <row r="622" spans="1:3" x14ac:dyDescent="0.2">
      <c r="A622" s="23">
        <v>620</v>
      </c>
      <c r="B622" s="23">
        <f t="shared" ca="1" si="9"/>
        <v>0.7122875699700435</v>
      </c>
      <c r="C622" s="23" t="s">
        <v>34</v>
      </c>
    </row>
    <row r="623" spans="1:3" x14ac:dyDescent="0.2">
      <c r="A623" s="23">
        <v>621</v>
      </c>
      <c r="B623" s="23">
        <f t="shared" ca="1" si="9"/>
        <v>0.70413490251637456</v>
      </c>
      <c r="C623" s="23" t="s">
        <v>33</v>
      </c>
    </row>
    <row r="624" spans="1:3" x14ac:dyDescent="0.2">
      <c r="A624" s="23">
        <v>622</v>
      </c>
      <c r="B624" s="23">
        <f t="shared" ca="1" si="9"/>
        <v>0.53579210370357733</v>
      </c>
      <c r="C624" s="23" t="s">
        <v>33</v>
      </c>
    </row>
    <row r="625" spans="1:3" x14ac:dyDescent="0.2">
      <c r="A625" s="23">
        <v>623</v>
      </c>
      <c r="B625" s="23">
        <f t="shared" ca="1" si="9"/>
        <v>0.61177421844763324</v>
      </c>
      <c r="C625" s="23" t="s">
        <v>33</v>
      </c>
    </row>
    <row r="626" spans="1:3" x14ac:dyDescent="0.2">
      <c r="A626" s="23">
        <v>624</v>
      </c>
      <c r="B626" s="23">
        <f t="shared" ca="1" si="9"/>
        <v>0.74261014993704766</v>
      </c>
      <c r="C626" s="23" t="s">
        <v>34</v>
      </c>
    </row>
    <row r="627" spans="1:3" x14ac:dyDescent="0.2">
      <c r="A627" s="23">
        <v>625</v>
      </c>
      <c r="B627" s="23">
        <f t="shared" ca="1" si="9"/>
        <v>0.78227337153527077</v>
      </c>
      <c r="C627" s="23" t="s">
        <v>33</v>
      </c>
    </row>
    <row r="628" spans="1:3" x14ac:dyDescent="0.2">
      <c r="A628" s="23">
        <v>626</v>
      </c>
      <c r="B628" s="23">
        <f t="shared" ca="1" si="9"/>
        <v>0.91006373231051785</v>
      </c>
      <c r="C628" s="23" t="s">
        <v>34</v>
      </c>
    </row>
    <row r="629" spans="1:3" x14ac:dyDescent="0.2">
      <c r="A629" s="23">
        <v>627</v>
      </c>
      <c r="B629" s="23">
        <f t="shared" ca="1" si="9"/>
        <v>0.63275453969664019</v>
      </c>
      <c r="C629" s="23" t="s">
        <v>34</v>
      </c>
    </row>
    <row r="630" spans="1:3" x14ac:dyDescent="0.2">
      <c r="A630" s="23">
        <v>628</v>
      </c>
      <c r="B630" s="23">
        <f t="shared" ca="1" si="9"/>
        <v>0.61886938394549296</v>
      </c>
      <c r="C630" s="23" t="s">
        <v>34</v>
      </c>
    </row>
    <row r="631" spans="1:3" x14ac:dyDescent="0.2">
      <c r="A631" s="23">
        <v>629</v>
      </c>
      <c r="B631" s="23">
        <f t="shared" ca="1" si="9"/>
        <v>0.70536606674115188</v>
      </c>
      <c r="C631" s="23" t="s">
        <v>34</v>
      </c>
    </row>
    <row r="632" spans="1:3" x14ac:dyDescent="0.2">
      <c r="A632" s="23">
        <v>630</v>
      </c>
      <c r="B632" s="23">
        <f t="shared" ca="1" si="9"/>
        <v>0.79458652168837118</v>
      </c>
      <c r="C632" s="23" t="s">
        <v>33</v>
      </c>
    </row>
    <row r="633" spans="1:3" x14ac:dyDescent="0.2">
      <c r="A633" s="23">
        <v>631</v>
      </c>
      <c r="B633" s="23">
        <f t="shared" ca="1" si="9"/>
        <v>0.63882043849293058</v>
      </c>
      <c r="C633" s="23" t="s">
        <v>33</v>
      </c>
    </row>
    <row r="634" spans="1:3" x14ac:dyDescent="0.2">
      <c r="A634" s="23">
        <v>632</v>
      </c>
      <c r="B634" s="23">
        <f t="shared" ca="1" si="9"/>
        <v>0.48061701733725787</v>
      </c>
      <c r="C634" s="23" t="s">
        <v>34</v>
      </c>
    </row>
    <row r="635" spans="1:3" x14ac:dyDescent="0.2">
      <c r="A635" s="23">
        <v>633</v>
      </c>
      <c r="B635" s="23">
        <f t="shared" ca="1" si="9"/>
        <v>0.57635649530489452</v>
      </c>
      <c r="C635" s="23" t="s">
        <v>33</v>
      </c>
    </row>
    <row r="636" spans="1:3" x14ac:dyDescent="0.2">
      <c r="A636" s="23">
        <v>634</v>
      </c>
      <c r="B636" s="23">
        <f t="shared" ca="1" si="9"/>
        <v>0.76669048120663708</v>
      </c>
      <c r="C636" s="23" t="s">
        <v>33</v>
      </c>
    </row>
    <row r="637" spans="1:3" x14ac:dyDescent="0.2">
      <c r="A637" s="23">
        <v>635</v>
      </c>
      <c r="B637" s="23">
        <f t="shared" ca="1" si="9"/>
        <v>0.54575343027380319</v>
      </c>
      <c r="C637" s="23" t="s">
        <v>33</v>
      </c>
    </row>
    <row r="638" spans="1:3" x14ac:dyDescent="0.2">
      <c r="A638" s="23">
        <v>636</v>
      </c>
      <c r="B638" s="23">
        <f t="shared" ca="1" si="9"/>
        <v>0.84260933586652587</v>
      </c>
      <c r="C638" s="23" t="s">
        <v>34</v>
      </c>
    </row>
    <row r="639" spans="1:3" x14ac:dyDescent="0.2">
      <c r="A639" s="23">
        <v>637</v>
      </c>
      <c r="B639" s="23">
        <f t="shared" ca="1" si="9"/>
        <v>0.58070691829192433</v>
      </c>
      <c r="C639" s="23" t="s">
        <v>34</v>
      </c>
    </row>
    <row r="640" spans="1:3" x14ac:dyDescent="0.2">
      <c r="A640" s="23">
        <v>638</v>
      </c>
      <c r="B640" s="23">
        <f t="shared" ca="1" si="9"/>
        <v>0.65046529475872972</v>
      </c>
      <c r="C640" s="23" t="s">
        <v>33</v>
      </c>
    </row>
    <row r="641" spans="1:3" x14ac:dyDescent="0.2">
      <c r="A641" s="23">
        <v>639</v>
      </c>
      <c r="B641" s="23">
        <f t="shared" ca="1" si="9"/>
        <v>0.4785726447692224</v>
      </c>
      <c r="C641" s="23" t="s">
        <v>34</v>
      </c>
    </row>
    <row r="642" spans="1:3" x14ac:dyDescent="0.2">
      <c r="A642" s="23">
        <v>640</v>
      </c>
      <c r="B642" s="23">
        <f t="shared" ca="1" si="9"/>
        <v>0.73991919273610218</v>
      </c>
      <c r="C642" s="23" t="s">
        <v>33</v>
      </c>
    </row>
    <row r="643" spans="1:3" x14ac:dyDescent="0.2">
      <c r="A643" s="23">
        <v>641</v>
      </c>
      <c r="B643" s="23">
        <f t="shared" ref="B643:B706" ca="1" si="10">IF(C643="Bomb",_xlfn.NORM.INV(RAND(),0.7,0.1),_xlfn.NORM.INV(RAND(),0.6,0.15))</f>
        <v>0.55412011413927531</v>
      </c>
      <c r="C643" s="23" t="s">
        <v>33</v>
      </c>
    </row>
    <row r="644" spans="1:3" x14ac:dyDescent="0.2">
      <c r="A644" s="23">
        <v>642</v>
      </c>
      <c r="B644" s="23">
        <f t="shared" ca="1" si="10"/>
        <v>0.46288872147021992</v>
      </c>
      <c r="C644" s="23" t="s">
        <v>34</v>
      </c>
    </row>
    <row r="645" spans="1:3" x14ac:dyDescent="0.2">
      <c r="A645" s="23">
        <v>643</v>
      </c>
      <c r="B645" s="23">
        <f t="shared" ca="1" si="10"/>
        <v>0.79211288983905082</v>
      </c>
      <c r="C645" s="23" t="s">
        <v>33</v>
      </c>
    </row>
    <row r="646" spans="1:3" x14ac:dyDescent="0.2">
      <c r="A646" s="23">
        <v>644</v>
      </c>
      <c r="B646" s="23">
        <f t="shared" ca="1" si="10"/>
        <v>0.66494964981533466</v>
      </c>
      <c r="C646" s="23" t="s">
        <v>34</v>
      </c>
    </row>
    <row r="647" spans="1:3" x14ac:dyDescent="0.2">
      <c r="A647" s="23">
        <v>645</v>
      </c>
      <c r="B647" s="23">
        <f t="shared" ca="1" si="10"/>
        <v>0.50402429384918057</v>
      </c>
      <c r="C647" s="23" t="s">
        <v>34</v>
      </c>
    </row>
    <row r="648" spans="1:3" x14ac:dyDescent="0.2">
      <c r="A648" s="23">
        <v>646</v>
      </c>
      <c r="B648" s="23">
        <f t="shared" ca="1" si="10"/>
        <v>0.55813593391246452</v>
      </c>
      <c r="C648" s="23" t="s">
        <v>34</v>
      </c>
    </row>
    <row r="649" spans="1:3" x14ac:dyDescent="0.2">
      <c r="A649" s="23">
        <v>647</v>
      </c>
      <c r="B649" s="23">
        <f t="shared" ca="1" si="10"/>
        <v>0.72759636166321129</v>
      </c>
      <c r="C649" s="23" t="s">
        <v>33</v>
      </c>
    </row>
    <row r="650" spans="1:3" x14ac:dyDescent="0.2">
      <c r="A650" s="23">
        <v>648</v>
      </c>
      <c r="B650" s="23">
        <f t="shared" ca="1" si="10"/>
        <v>0.63153058274553486</v>
      </c>
      <c r="C650" s="23" t="s">
        <v>33</v>
      </c>
    </row>
    <row r="651" spans="1:3" x14ac:dyDescent="0.2">
      <c r="A651" s="23">
        <v>649</v>
      </c>
      <c r="B651" s="23">
        <f t="shared" ca="1" si="10"/>
        <v>0.67815932079071195</v>
      </c>
      <c r="C651" s="23" t="s">
        <v>33</v>
      </c>
    </row>
    <row r="652" spans="1:3" x14ac:dyDescent="0.2">
      <c r="A652" s="23">
        <v>650</v>
      </c>
      <c r="B652" s="23">
        <f t="shared" ca="1" si="10"/>
        <v>0.5297747637418827</v>
      </c>
      <c r="C652" s="23" t="s">
        <v>33</v>
      </c>
    </row>
    <row r="653" spans="1:3" x14ac:dyDescent="0.2">
      <c r="A653" s="23">
        <v>651</v>
      </c>
      <c r="B653" s="23">
        <f t="shared" ca="1" si="10"/>
        <v>0.56344167539819667</v>
      </c>
      <c r="C653" s="23" t="s">
        <v>34</v>
      </c>
    </row>
    <row r="654" spans="1:3" x14ac:dyDescent="0.2">
      <c r="A654" s="23">
        <v>652</v>
      </c>
      <c r="B654" s="23">
        <f t="shared" ca="1" si="10"/>
        <v>0.36949220506540748</v>
      </c>
      <c r="C654" s="23" t="s">
        <v>34</v>
      </c>
    </row>
    <row r="655" spans="1:3" x14ac:dyDescent="0.2">
      <c r="A655" s="23">
        <v>653</v>
      </c>
      <c r="B655" s="23">
        <f t="shared" ca="1" si="10"/>
        <v>0.62327289332527891</v>
      </c>
      <c r="C655" s="23" t="s">
        <v>34</v>
      </c>
    </row>
    <row r="656" spans="1:3" x14ac:dyDescent="0.2">
      <c r="A656" s="23">
        <v>654</v>
      </c>
      <c r="B656" s="23">
        <f t="shared" ca="1" si="10"/>
        <v>0.61077395608281737</v>
      </c>
      <c r="C656" s="23" t="s">
        <v>34</v>
      </c>
    </row>
    <row r="657" spans="1:3" x14ac:dyDescent="0.2">
      <c r="A657" s="23">
        <v>655</v>
      </c>
      <c r="B657" s="23">
        <f t="shared" ca="1" si="10"/>
        <v>0.6205951388385601</v>
      </c>
      <c r="C657" s="23" t="s">
        <v>34</v>
      </c>
    </row>
    <row r="658" spans="1:3" x14ac:dyDescent="0.2">
      <c r="A658" s="23">
        <v>656</v>
      </c>
      <c r="B658" s="23">
        <f t="shared" ca="1" si="10"/>
        <v>0.81368430898681154</v>
      </c>
      <c r="C658" s="23" t="s">
        <v>34</v>
      </c>
    </row>
    <row r="659" spans="1:3" x14ac:dyDescent="0.2">
      <c r="A659" s="23">
        <v>657</v>
      </c>
      <c r="B659" s="23">
        <f t="shared" ca="1" si="10"/>
        <v>0.7608102355506523</v>
      </c>
      <c r="C659" s="23" t="s">
        <v>33</v>
      </c>
    </row>
    <row r="660" spans="1:3" x14ac:dyDescent="0.2">
      <c r="A660" s="23">
        <v>658</v>
      </c>
      <c r="B660" s="23">
        <f t="shared" ca="1" si="10"/>
        <v>0.94288622716595394</v>
      </c>
      <c r="C660" s="23" t="s">
        <v>34</v>
      </c>
    </row>
    <row r="661" spans="1:3" x14ac:dyDescent="0.2">
      <c r="A661" s="23">
        <v>659</v>
      </c>
      <c r="B661" s="23">
        <f t="shared" ca="1" si="10"/>
        <v>0.55726111500093523</v>
      </c>
      <c r="C661" s="23" t="s">
        <v>33</v>
      </c>
    </row>
    <row r="662" spans="1:3" x14ac:dyDescent="0.2">
      <c r="A662" s="23">
        <v>660</v>
      </c>
      <c r="B662" s="23">
        <f t="shared" ca="1" si="10"/>
        <v>0.56589924536265979</v>
      </c>
      <c r="C662" s="23" t="s">
        <v>34</v>
      </c>
    </row>
    <row r="663" spans="1:3" x14ac:dyDescent="0.2">
      <c r="A663" s="23">
        <v>661</v>
      </c>
      <c r="B663" s="23">
        <f t="shared" ca="1" si="10"/>
        <v>0.66660335842510632</v>
      </c>
      <c r="C663" s="23" t="s">
        <v>33</v>
      </c>
    </row>
    <row r="664" spans="1:3" x14ac:dyDescent="0.2">
      <c r="A664" s="23">
        <v>662</v>
      </c>
      <c r="B664" s="23">
        <f t="shared" ca="1" si="10"/>
        <v>0.72333959329560615</v>
      </c>
      <c r="C664" s="23" t="s">
        <v>34</v>
      </c>
    </row>
    <row r="665" spans="1:3" x14ac:dyDescent="0.2">
      <c r="A665" s="23">
        <v>663</v>
      </c>
      <c r="B665" s="23">
        <f t="shared" ca="1" si="10"/>
        <v>0.41054875285252934</v>
      </c>
      <c r="C665" s="23" t="s">
        <v>34</v>
      </c>
    </row>
    <row r="666" spans="1:3" x14ac:dyDescent="0.2">
      <c r="A666" s="23">
        <v>664</v>
      </c>
      <c r="B666" s="23">
        <f t="shared" ca="1" si="10"/>
        <v>0.78890467111596996</v>
      </c>
      <c r="C666" s="23" t="s">
        <v>33</v>
      </c>
    </row>
    <row r="667" spans="1:3" x14ac:dyDescent="0.2">
      <c r="A667" s="23">
        <v>665</v>
      </c>
      <c r="B667" s="23">
        <f t="shared" ca="1" si="10"/>
        <v>0.88440322482870792</v>
      </c>
      <c r="C667" s="23" t="s">
        <v>34</v>
      </c>
    </row>
    <row r="668" spans="1:3" x14ac:dyDescent="0.2">
      <c r="A668" s="23">
        <v>666</v>
      </c>
      <c r="B668" s="23">
        <f t="shared" ca="1" si="10"/>
        <v>0.57008738826133987</v>
      </c>
      <c r="C668" s="23" t="s">
        <v>34</v>
      </c>
    </row>
    <row r="669" spans="1:3" x14ac:dyDescent="0.2">
      <c r="A669" s="23">
        <v>667</v>
      </c>
      <c r="B669" s="23">
        <f t="shared" ca="1" si="10"/>
        <v>0.68041233533784706</v>
      </c>
      <c r="C669" s="23" t="s">
        <v>33</v>
      </c>
    </row>
    <row r="670" spans="1:3" x14ac:dyDescent="0.2">
      <c r="A670" s="23">
        <v>668</v>
      </c>
      <c r="B670" s="23">
        <f t="shared" ca="1" si="10"/>
        <v>0.62150699091619932</v>
      </c>
      <c r="C670" s="23" t="s">
        <v>34</v>
      </c>
    </row>
    <row r="671" spans="1:3" x14ac:dyDescent="0.2">
      <c r="A671" s="23">
        <v>669</v>
      </c>
      <c r="B671" s="23">
        <f t="shared" ca="1" si="10"/>
        <v>0.52026478908600815</v>
      </c>
      <c r="C671" s="23" t="s">
        <v>34</v>
      </c>
    </row>
    <row r="672" spans="1:3" x14ac:dyDescent="0.2">
      <c r="A672" s="23">
        <v>670</v>
      </c>
      <c r="B672" s="23">
        <f t="shared" ca="1" si="10"/>
        <v>0.71429058685941083</v>
      </c>
      <c r="C672" s="23" t="s">
        <v>34</v>
      </c>
    </row>
    <row r="673" spans="1:3" x14ac:dyDescent="0.2">
      <c r="A673" s="23">
        <v>671</v>
      </c>
      <c r="B673" s="23">
        <f t="shared" ca="1" si="10"/>
        <v>0.6969153194369162</v>
      </c>
      <c r="C673" s="23" t="s">
        <v>34</v>
      </c>
    </row>
    <row r="674" spans="1:3" x14ac:dyDescent="0.2">
      <c r="A674" s="23">
        <v>672</v>
      </c>
      <c r="B674" s="23">
        <f t="shared" ca="1" si="10"/>
        <v>0.61479287650877767</v>
      </c>
      <c r="C674" s="23" t="s">
        <v>34</v>
      </c>
    </row>
    <row r="675" spans="1:3" x14ac:dyDescent="0.2">
      <c r="A675" s="23">
        <v>673</v>
      </c>
      <c r="B675" s="23">
        <f t="shared" ca="1" si="10"/>
        <v>0.5541709438431367</v>
      </c>
      <c r="C675" s="23" t="s">
        <v>34</v>
      </c>
    </row>
    <row r="676" spans="1:3" x14ac:dyDescent="0.2">
      <c r="A676" s="23">
        <v>674</v>
      </c>
      <c r="B676" s="23">
        <f t="shared" ca="1" si="10"/>
        <v>0.57945861078113647</v>
      </c>
      <c r="C676" s="23" t="s">
        <v>33</v>
      </c>
    </row>
    <row r="677" spans="1:3" x14ac:dyDescent="0.2">
      <c r="A677" s="23">
        <v>675</v>
      </c>
      <c r="B677" s="23">
        <f t="shared" ca="1" si="10"/>
        <v>0.83264892441301264</v>
      </c>
      <c r="C677" s="23" t="s">
        <v>34</v>
      </c>
    </row>
    <row r="678" spans="1:3" x14ac:dyDescent="0.2">
      <c r="A678" s="23">
        <v>676</v>
      </c>
      <c r="B678" s="23">
        <f t="shared" ca="1" si="10"/>
        <v>0.81801727479359299</v>
      </c>
      <c r="C678" s="23" t="s">
        <v>33</v>
      </c>
    </row>
    <row r="679" spans="1:3" x14ac:dyDescent="0.2">
      <c r="A679" s="23">
        <v>677</v>
      </c>
      <c r="B679" s="23">
        <f t="shared" ca="1" si="10"/>
        <v>0.37677743514349421</v>
      </c>
      <c r="C679" s="23" t="s">
        <v>34</v>
      </c>
    </row>
    <row r="680" spans="1:3" x14ac:dyDescent="0.2">
      <c r="A680" s="23">
        <v>678</v>
      </c>
      <c r="B680" s="23">
        <f t="shared" ca="1" si="10"/>
        <v>0.65462764935790496</v>
      </c>
      <c r="C680" s="23" t="s">
        <v>33</v>
      </c>
    </row>
    <row r="681" spans="1:3" x14ac:dyDescent="0.2">
      <c r="A681" s="23">
        <v>679</v>
      </c>
      <c r="B681" s="23">
        <f t="shared" ca="1" si="10"/>
        <v>0.5999816282809699</v>
      </c>
      <c r="C681" s="23" t="s">
        <v>34</v>
      </c>
    </row>
    <row r="682" spans="1:3" x14ac:dyDescent="0.2">
      <c r="A682" s="23">
        <v>680</v>
      </c>
      <c r="B682" s="23">
        <f t="shared" ca="1" si="10"/>
        <v>0.76820557015194291</v>
      </c>
      <c r="C682" s="23" t="s">
        <v>34</v>
      </c>
    </row>
    <row r="683" spans="1:3" x14ac:dyDescent="0.2">
      <c r="A683" s="23">
        <v>681</v>
      </c>
      <c r="B683" s="23">
        <f t="shared" ca="1" si="10"/>
        <v>0.85477304116672259</v>
      </c>
      <c r="C683" s="23" t="s">
        <v>34</v>
      </c>
    </row>
    <row r="684" spans="1:3" x14ac:dyDescent="0.2">
      <c r="A684" s="23">
        <v>682</v>
      </c>
      <c r="B684" s="23">
        <f t="shared" ca="1" si="10"/>
        <v>0.64677674542225538</v>
      </c>
      <c r="C684" s="23" t="s">
        <v>34</v>
      </c>
    </row>
    <row r="685" spans="1:3" x14ac:dyDescent="0.2">
      <c r="A685" s="23">
        <v>683</v>
      </c>
      <c r="B685" s="23">
        <f t="shared" ca="1" si="10"/>
        <v>0.54587001054468498</v>
      </c>
      <c r="C685" s="23" t="s">
        <v>34</v>
      </c>
    </row>
    <row r="686" spans="1:3" x14ac:dyDescent="0.2">
      <c r="A686" s="23">
        <v>684</v>
      </c>
      <c r="B686" s="23">
        <f t="shared" ca="1" si="10"/>
        <v>0.45937345364148086</v>
      </c>
      <c r="C686" s="23" t="s">
        <v>34</v>
      </c>
    </row>
    <row r="687" spans="1:3" x14ac:dyDescent="0.2">
      <c r="A687" s="23">
        <v>685</v>
      </c>
      <c r="B687" s="23">
        <f t="shared" ca="1" si="10"/>
        <v>0.67638348027316997</v>
      </c>
      <c r="C687" s="23" t="s">
        <v>33</v>
      </c>
    </row>
    <row r="688" spans="1:3" x14ac:dyDescent="0.2">
      <c r="A688" s="23">
        <v>686</v>
      </c>
      <c r="B688" s="23">
        <f t="shared" ca="1" si="10"/>
        <v>0.79378055101428213</v>
      </c>
      <c r="C688" s="23" t="s">
        <v>34</v>
      </c>
    </row>
    <row r="689" spans="1:3" x14ac:dyDescent="0.2">
      <c r="A689" s="23">
        <v>687</v>
      </c>
      <c r="B689" s="23">
        <f t="shared" ca="1" si="10"/>
        <v>0.40169497661166931</v>
      </c>
      <c r="C689" s="23" t="s">
        <v>34</v>
      </c>
    </row>
    <row r="690" spans="1:3" x14ac:dyDescent="0.2">
      <c r="A690" s="23">
        <v>688</v>
      </c>
      <c r="B690" s="23">
        <f t="shared" ca="1" si="10"/>
        <v>0.82211931391206172</v>
      </c>
      <c r="C690" s="23" t="s">
        <v>34</v>
      </c>
    </row>
    <row r="691" spans="1:3" x14ac:dyDescent="0.2">
      <c r="A691" s="23">
        <v>689</v>
      </c>
      <c r="B691" s="23">
        <f t="shared" ca="1" si="10"/>
        <v>0.61262699786088548</v>
      </c>
      <c r="C691" s="23" t="s">
        <v>34</v>
      </c>
    </row>
    <row r="692" spans="1:3" x14ac:dyDescent="0.2">
      <c r="A692" s="23">
        <v>690</v>
      </c>
      <c r="B692" s="23">
        <f t="shared" ca="1" si="10"/>
        <v>0.85824588083537867</v>
      </c>
      <c r="C692" s="23" t="s">
        <v>33</v>
      </c>
    </row>
    <row r="693" spans="1:3" x14ac:dyDescent="0.2">
      <c r="A693" s="23">
        <v>691</v>
      </c>
      <c r="B693" s="23">
        <f t="shared" ca="1" si="10"/>
        <v>0.57007658735144207</v>
      </c>
      <c r="C693" s="23" t="s">
        <v>33</v>
      </c>
    </row>
    <row r="694" spans="1:3" x14ac:dyDescent="0.2">
      <c r="A694" s="23">
        <v>692</v>
      </c>
      <c r="B694" s="23">
        <f t="shared" ca="1" si="10"/>
        <v>0.62814744366431952</v>
      </c>
      <c r="C694" s="23" t="s">
        <v>33</v>
      </c>
    </row>
    <row r="695" spans="1:3" x14ac:dyDescent="0.2">
      <c r="A695" s="23">
        <v>693</v>
      </c>
      <c r="B695" s="23">
        <f t="shared" ca="1" si="10"/>
        <v>0.66118995169556127</v>
      </c>
      <c r="C695" s="23" t="s">
        <v>33</v>
      </c>
    </row>
    <row r="696" spans="1:3" x14ac:dyDescent="0.2">
      <c r="A696" s="23">
        <v>694</v>
      </c>
      <c r="B696" s="23">
        <f t="shared" ca="1" si="10"/>
        <v>0.66530904727052553</v>
      </c>
      <c r="C696" s="23" t="s">
        <v>34</v>
      </c>
    </row>
    <row r="697" spans="1:3" x14ac:dyDescent="0.2">
      <c r="A697" s="23">
        <v>695</v>
      </c>
      <c r="B697" s="23">
        <f t="shared" ca="1" si="10"/>
        <v>0.31902065379798855</v>
      </c>
      <c r="C697" s="23" t="s">
        <v>34</v>
      </c>
    </row>
    <row r="698" spans="1:3" x14ac:dyDescent="0.2">
      <c r="A698" s="23">
        <v>696</v>
      </c>
      <c r="B698" s="23">
        <f t="shared" ca="1" si="10"/>
        <v>0.8600996491958528</v>
      </c>
      <c r="C698" s="23" t="s">
        <v>34</v>
      </c>
    </row>
    <row r="699" spans="1:3" x14ac:dyDescent="0.2">
      <c r="A699" s="23">
        <v>697</v>
      </c>
      <c r="B699" s="23">
        <f t="shared" ca="1" si="10"/>
        <v>0.58487032986599141</v>
      </c>
      <c r="C699" s="23" t="s">
        <v>34</v>
      </c>
    </row>
    <row r="700" spans="1:3" x14ac:dyDescent="0.2">
      <c r="A700" s="23">
        <v>698</v>
      </c>
      <c r="B700" s="23">
        <f t="shared" ca="1" si="10"/>
        <v>0.4965766670074524</v>
      </c>
      <c r="C700" s="23" t="s">
        <v>33</v>
      </c>
    </row>
    <row r="701" spans="1:3" x14ac:dyDescent="0.2">
      <c r="A701" s="23">
        <v>699</v>
      </c>
      <c r="B701" s="23">
        <f t="shared" ca="1" si="10"/>
        <v>0.55979606494403034</v>
      </c>
      <c r="C701" s="23" t="s">
        <v>34</v>
      </c>
    </row>
    <row r="702" spans="1:3" x14ac:dyDescent="0.2">
      <c r="A702" s="23">
        <v>700</v>
      </c>
      <c r="B702" s="23">
        <f t="shared" ca="1" si="10"/>
        <v>0.55022310933109697</v>
      </c>
      <c r="C702" s="23" t="s">
        <v>34</v>
      </c>
    </row>
    <row r="703" spans="1:3" x14ac:dyDescent="0.2">
      <c r="A703" s="23">
        <v>701</v>
      </c>
      <c r="B703" s="23">
        <f t="shared" ca="1" si="10"/>
        <v>0.5265016503909582</v>
      </c>
      <c r="C703" s="23" t="s">
        <v>34</v>
      </c>
    </row>
    <row r="704" spans="1:3" x14ac:dyDescent="0.2">
      <c r="A704" s="23">
        <v>702</v>
      </c>
      <c r="B704" s="23">
        <f t="shared" ca="1" si="10"/>
        <v>0.40962811280266265</v>
      </c>
      <c r="C704" s="23" t="s">
        <v>34</v>
      </c>
    </row>
    <row r="705" spans="1:3" x14ac:dyDescent="0.2">
      <c r="A705" s="23">
        <v>703</v>
      </c>
      <c r="B705" s="23">
        <f t="shared" ca="1" si="10"/>
        <v>0.62319640868934156</v>
      </c>
      <c r="C705" s="23" t="s">
        <v>33</v>
      </c>
    </row>
    <row r="706" spans="1:3" x14ac:dyDescent="0.2">
      <c r="A706" s="23">
        <v>704</v>
      </c>
      <c r="B706" s="23">
        <f t="shared" ca="1" si="10"/>
        <v>0.85863510998469328</v>
      </c>
      <c r="C706" s="23" t="s">
        <v>33</v>
      </c>
    </row>
    <row r="707" spans="1:3" x14ac:dyDescent="0.2">
      <c r="A707" s="23">
        <v>705</v>
      </c>
      <c r="B707" s="23">
        <f t="shared" ref="B707:B770" ca="1" si="11">IF(C707="Bomb",_xlfn.NORM.INV(RAND(),0.7,0.1),_xlfn.NORM.INV(RAND(),0.6,0.15))</f>
        <v>0.54331632239433436</v>
      </c>
      <c r="C707" s="23" t="s">
        <v>34</v>
      </c>
    </row>
    <row r="708" spans="1:3" x14ac:dyDescent="0.2">
      <c r="A708" s="23">
        <v>706</v>
      </c>
      <c r="B708" s="23">
        <f t="shared" ca="1" si="11"/>
        <v>0.38639950813391727</v>
      </c>
      <c r="C708" s="23" t="s">
        <v>34</v>
      </c>
    </row>
    <row r="709" spans="1:3" x14ac:dyDescent="0.2">
      <c r="A709" s="23">
        <v>707</v>
      </c>
      <c r="B709" s="23">
        <f t="shared" ca="1" si="11"/>
        <v>0.66387401380243849</v>
      </c>
      <c r="C709" s="23" t="s">
        <v>34</v>
      </c>
    </row>
    <row r="710" spans="1:3" x14ac:dyDescent="0.2">
      <c r="A710" s="23">
        <v>708</v>
      </c>
      <c r="B710" s="23">
        <f t="shared" ca="1" si="11"/>
        <v>0.69143004132914332</v>
      </c>
      <c r="C710" s="23" t="s">
        <v>33</v>
      </c>
    </row>
    <row r="711" spans="1:3" x14ac:dyDescent="0.2">
      <c r="A711" s="23">
        <v>709</v>
      </c>
      <c r="B711" s="23">
        <f t="shared" ca="1" si="11"/>
        <v>0.77320509500575363</v>
      </c>
      <c r="C711" s="23" t="s">
        <v>33</v>
      </c>
    </row>
    <row r="712" spans="1:3" x14ac:dyDescent="0.2">
      <c r="A712" s="23">
        <v>710</v>
      </c>
      <c r="B712" s="23">
        <f t="shared" ca="1" si="11"/>
        <v>0.90595118536209596</v>
      </c>
      <c r="C712" s="23" t="s">
        <v>33</v>
      </c>
    </row>
    <row r="713" spans="1:3" x14ac:dyDescent="0.2">
      <c r="A713" s="23">
        <v>711</v>
      </c>
      <c r="B713" s="23">
        <f t="shared" ca="1" si="11"/>
        <v>0.77308349241536178</v>
      </c>
      <c r="C713" s="23" t="s">
        <v>34</v>
      </c>
    </row>
    <row r="714" spans="1:3" x14ac:dyDescent="0.2">
      <c r="A714" s="23">
        <v>712</v>
      </c>
      <c r="B714" s="23">
        <f t="shared" ca="1" si="11"/>
        <v>0.67199795425800846</v>
      </c>
      <c r="C714" s="23" t="s">
        <v>33</v>
      </c>
    </row>
    <row r="715" spans="1:3" x14ac:dyDescent="0.2">
      <c r="A715" s="23">
        <v>713</v>
      </c>
      <c r="B715" s="23">
        <f t="shared" ca="1" si="11"/>
        <v>0.49418040325979418</v>
      </c>
      <c r="C715" s="23" t="s">
        <v>34</v>
      </c>
    </row>
    <row r="716" spans="1:3" x14ac:dyDescent="0.2">
      <c r="A716" s="23">
        <v>714</v>
      </c>
      <c r="B716" s="23">
        <f t="shared" ca="1" si="11"/>
        <v>0.42803148372881017</v>
      </c>
      <c r="C716" s="23" t="s">
        <v>34</v>
      </c>
    </row>
    <row r="717" spans="1:3" x14ac:dyDescent="0.2">
      <c r="A717" s="23">
        <v>715</v>
      </c>
      <c r="B717" s="23">
        <f t="shared" ca="1" si="11"/>
        <v>0.57368165064220056</v>
      </c>
      <c r="C717" s="23" t="s">
        <v>34</v>
      </c>
    </row>
    <row r="718" spans="1:3" x14ac:dyDescent="0.2">
      <c r="A718" s="23">
        <v>716</v>
      </c>
      <c r="B718" s="23">
        <f t="shared" ca="1" si="11"/>
        <v>0.78579834381574698</v>
      </c>
      <c r="C718" s="23" t="s">
        <v>33</v>
      </c>
    </row>
    <row r="719" spans="1:3" x14ac:dyDescent="0.2">
      <c r="A719" s="23">
        <v>717</v>
      </c>
      <c r="B719" s="23">
        <f t="shared" ca="1" si="11"/>
        <v>0.53904006646261038</v>
      </c>
      <c r="C719" s="23" t="s">
        <v>34</v>
      </c>
    </row>
    <row r="720" spans="1:3" x14ac:dyDescent="0.2">
      <c r="A720" s="23">
        <v>718</v>
      </c>
      <c r="B720" s="23">
        <f t="shared" ca="1" si="11"/>
        <v>0.55005294323203124</v>
      </c>
      <c r="C720" s="23" t="s">
        <v>34</v>
      </c>
    </row>
    <row r="721" spans="1:3" x14ac:dyDescent="0.2">
      <c r="A721" s="23">
        <v>719</v>
      </c>
      <c r="B721" s="23">
        <f t="shared" ca="1" si="11"/>
        <v>0.60807213573370567</v>
      </c>
      <c r="C721" s="23" t="s">
        <v>34</v>
      </c>
    </row>
    <row r="722" spans="1:3" x14ac:dyDescent="0.2">
      <c r="A722" s="23">
        <v>720</v>
      </c>
      <c r="B722" s="23">
        <f t="shared" ca="1" si="11"/>
        <v>0.40882390190046081</v>
      </c>
      <c r="C722" s="23" t="s">
        <v>34</v>
      </c>
    </row>
    <row r="723" spans="1:3" x14ac:dyDescent="0.2">
      <c r="A723" s="23">
        <v>721</v>
      </c>
      <c r="B723" s="23">
        <f t="shared" ca="1" si="11"/>
        <v>0.76292975611264902</v>
      </c>
      <c r="C723" s="23" t="s">
        <v>33</v>
      </c>
    </row>
    <row r="724" spans="1:3" x14ac:dyDescent="0.2">
      <c r="A724" s="23">
        <v>722</v>
      </c>
      <c r="B724" s="23">
        <f t="shared" ca="1" si="11"/>
        <v>0.76456202244943228</v>
      </c>
      <c r="C724" s="23" t="s">
        <v>34</v>
      </c>
    </row>
    <row r="725" spans="1:3" x14ac:dyDescent="0.2">
      <c r="A725" s="23">
        <v>723</v>
      </c>
      <c r="B725" s="23">
        <f t="shared" ca="1" si="11"/>
        <v>0.76383322460210312</v>
      </c>
      <c r="C725" s="23" t="s">
        <v>33</v>
      </c>
    </row>
    <row r="726" spans="1:3" x14ac:dyDescent="0.2">
      <c r="A726" s="23">
        <v>724</v>
      </c>
      <c r="B726" s="23">
        <f t="shared" ca="1" si="11"/>
        <v>0.67274569888562941</v>
      </c>
      <c r="C726" s="23" t="s">
        <v>33</v>
      </c>
    </row>
    <row r="727" spans="1:3" x14ac:dyDescent="0.2">
      <c r="A727" s="23">
        <v>725</v>
      </c>
      <c r="B727" s="23">
        <f t="shared" ca="1" si="11"/>
        <v>0.41717924603459489</v>
      </c>
      <c r="C727" s="23" t="s">
        <v>34</v>
      </c>
    </row>
    <row r="728" spans="1:3" x14ac:dyDescent="0.2">
      <c r="A728" s="23">
        <v>726</v>
      </c>
      <c r="B728" s="23">
        <f t="shared" ca="1" si="11"/>
        <v>1.0103883162089931</v>
      </c>
      <c r="C728" s="23" t="s">
        <v>34</v>
      </c>
    </row>
    <row r="729" spans="1:3" x14ac:dyDescent="0.2">
      <c r="A729" s="23">
        <v>727</v>
      </c>
      <c r="B729" s="23">
        <f t="shared" ca="1" si="11"/>
        <v>0.56924597693290535</v>
      </c>
      <c r="C729" s="23" t="s">
        <v>33</v>
      </c>
    </row>
    <row r="730" spans="1:3" x14ac:dyDescent="0.2">
      <c r="A730" s="23">
        <v>728</v>
      </c>
      <c r="B730" s="23">
        <f t="shared" ca="1" si="11"/>
        <v>0.73480555633200006</v>
      </c>
      <c r="C730" s="23" t="s">
        <v>34</v>
      </c>
    </row>
    <row r="731" spans="1:3" x14ac:dyDescent="0.2">
      <c r="A731" s="23">
        <v>729</v>
      </c>
      <c r="B731" s="23">
        <f t="shared" ca="1" si="11"/>
        <v>0.67856216265573843</v>
      </c>
      <c r="C731" s="23" t="s">
        <v>33</v>
      </c>
    </row>
    <row r="732" spans="1:3" x14ac:dyDescent="0.2">
      <c r="A732" s="23">
        <v>730</v>
      </c>
      <c r="B732" s="23">
        <f t="shared" ca="1" si="11"/>
        <v>0.73299886862435137</v>
      </c>
      <c r="C732" s="23" t="s">
        <v>33</v>
      </c>
    </row>
    <row r="733" spans="1:3" x14ac:dyDescent="0.2">
      <c r="A733" s="23">
        <v>731</v>
      </c>
      <c r="B733" s="23">
        <f t="shared" ca="1" si="11"/>
        <v>0.74656875977993431</v>
      </c>
      <c r="C733" s="23" t="s">
        <v>33</v>
      </c>
    </row>
    <row r="734" spans="1:3" x14ac:dyDescent="0.2">
      <c r="A734" s="23">
        <v>732</v>
      </c>
      <c r="B734" s="23">
        <f t="shared" ca="1" si="11"/>
        <v>0.58748826253907094</v>
      </c>
      <c r="C734" s="23" t="s">
        <v>34</v>
      </c>
    </row>
    <row r="735" spans="1:3" x14ac:dyDescent="0.2">
      <c r="A735" s="23">
        <v>733</v>
      </c>
      <c r="B735" s="23">
        <f t="shared" ca="1" si="11"/>
        <v>0.49133232825015571</v>
      </c>
      <c r="C735" s="23" t="s">
        <v>34</v>
      </c>
    </row>
    <row r="736" spans="1:3" x14ac:dyDescent="0.2">
      <c r="A736" s="23">
        <v>734</v>
      </c>
      <c r="B736" s="23">
        <f t="shared" ca="1" si="11"/>
        <v>0.62902454367020577</v>
      </c>
      <c r="C736" s="23" t="s">
        <v>34</v>
      </c>
    </row>
    <row r="737" spans="1:3" x14ac:dyDescent="0.2">
      <c r="A737" s="23">
        <v>735</v>
      </c>
      <c r="B737" s="23">
        <f t="shared" ca="1" si="11"/>
        <v>0.71812225174138389</v>
      </c>
      <c r="C737" s="23" t="s">
        <v>33</v>
      </c>
    </row>
    <row r="738" spans="1:3" x14ac:dyDescent="0.2">
      <c r="A738" s="23">
        <v>736</v>
      </c>
      <c r="B738" s="23">
        <f t="shared" ca="1" si="11"/>
        <v>0.69336168503558326</v>
      </c>
      <c r="C738" s="23" t="s">
        <v>33</v>
      </c>
    </row>
    <row r="739" spans="1:3" x14ac:dyDescent="0.2">
      <c r="A739" s="23">
        <v>737</v>
      </c>
      <c r="B739" s="23">
        <f t="shared" ca="1" si="11"/>
        <v>0.81185957736633774</v>
      </c>
      <c r="C739" s="23" t="s">
        <v>34</v>
      </c>
    </row>
    <row r="740" spans="1:3" x14ac:dyDescent="0.2">
      <c r="A740" s="23">
        <v>738</v>
      </c>
      <c r="B740" s="23">
        <f t="shared" ca="1" si="11"/>
        <v>0.71585282269360273</v>
      </c>
      <c r="C740" s="23" t="s">
        <v>34</v>
      </c>
    </row>
    <row r="741" spans="1:3" x14ac:dyDescent="0.2">
      <c r="A741" s="23">
        <v>739</v>
      </c>
      <c r="B741" s="23">
        <f t="shared" ca="1" si="11"/>
        <v>0.77442565202740266</v>
      </c>
      <c r="C741" s="23" t="s">
        <v>33</v>
      </c>
    </row>
    <row r="742" spans="1:3" x14ac:dyDescent="0.2">
      <c r="A742" s="23">
        <v>740</v>
      </c>
      <c r="B742" s="23">
        <f t="shared" ca="1" si="11"/>
        <v>0.6774637364823819</v>
      </c>
      <c r="C742" s="23" t="s">
        <v>34</v>
      </c>
    </row>
    <row r="743" spans="1:3" x14ac:dyDescent="0.2">
      <c r="A743" s="23">
        <v>741</v>
      </c>
      <c r="B743" s="23">
        <f t="shared" ca="1" si="11"/>
        <v>0.4055288083835154</v>
      </c>
      <c r="C743" s="23" t="s">
        <v>34</v>
      </c>
    </row>
    <row r="744" spans="1:3" x14ac:dyDescent="0.2">
      <c r="A744" s="23">
        <v>742</v>
      </c>
      <c r="B744" s="23">
        <f t="shared" ca="1" si="11"/>
        <v>0.62022461955790009</v>
      </c>
      <c r="C744" s="23" t="s">
        <v>34</v>
      </c>
    </row>
    <row r="745" spans="1:3" x14ac:dyDescent="0.2">
      <c r="A745" s="23">
        <v>743</v>
      </c>
      <c r="B745" s="23">
        <f t="shared" ca="1" si="11"/>
        <v>0.6835046104717295</v>
      </c>
      <c r="C745" s="23" t="s">
        <v>34</v>
      </c>
    </row>
    <row r="746" spans="1:3" x14ac:dyDescent="0.2">
      <c r="A746" s="23">
        <v>744</v>
      </c>
      <c r="B746" s="23">
        <f t="shared" ca="1" si="11"/>
        <v>0.52556278609406748</v>
      </c>
      <c r="C746" s="23" t="s">
        <v>34</v>
      </c>
    </row>
    <row r="747" spans="1:3" x14ac:dyDescent="0.2">
      <c r="A747" s="23">
        <v>745</v>
      </c>
      <c r="B747" s="23">
        <f t="shared" ca="1" si="11"/>
        <v>0.42263081926358015</v>
      </c>
      <c r="C747" s="23" t="s">
        <v>34</v>
      </c>
    </row>
    <row r="748" spans="1:3" x14ac:dyDescent="0.2">
      <c r="A748" s="23">
        <v>746</v>
      </c>
      <c r="B748" s="23">
        <f t="shared" ca="1" si="11"/>
        <v>0.53775612876816548</v>
      </c>
      <c r="C748" s="23" t="s">
        <v>33</v>
      </c>
    </row>
    <row r="749" spans="1:3" x14ac:dyDescent="0.2">
      <c r="A749" s="23">
        <v>747</v>
      </c>
      <c r="B749" s="23">
        <f t="shared" ca="1" si="11"/>
        <v>0.77410713178581902</v>
      </c>
      <c r="C749" s="23" t="s">
        <v>33</v>
      </c>
    </row>
    <row r="750" spans="1:3" x14ac:dyDescent="0.2">
      <c r="A750" s="23">
        <v>748</v>
      </c>
      <c r="B750" s="23">
        <f t="shared" ca="1" si="11"/>
        <v>0.22814588270175967</v>
      </c>
      <c r="C750" s="23" t="s">
        <v>34</v>
      </c>
    </row>
    <row r="751" spans="1:3" x14ac:dyDescent="0.2">
      <c r="A751" s="23">
        <v>749</v>
      </c>
      <c r="B751" s="23">
        <f t="shared" ca="1" si="11"/>
        <v>0.54824502454526369</v>
      </c>
      <c r="C751" s="23" t="s">
        <v>33</v>
      </c>
    </row>
    <row r="752" spans="1:3" x14ac:dyDescent="0.2">
      <c r="A752" s="23">
        <v>750</v>
      </c>
      <c r="B752" s="23">
        <f t="shared" ca="1" si="11"/>
        <v>0.77898044346817819</v>
      </c>
      <c r="C752" s="23" t="s">
        <v>34</v>
      </c>
    </row>
    <row r="753" spans="1:3" x14ac:dyDescent="0.2">
      <c r="A753" s="23">
        <v>751</v>
      </c>
      <c r="B753" s="23">
        <f t="shared" ca="1" si="11"/>
        <v>0.72126728891213709</v>
      </c>
      <c r="C753" s="23" t="s">
        <v>33</v>
      </c>
    </row>
    <row r="754" spans="1:3" x14ac:dyDescent="0.2">
      <c r="A754" s="23">
        <v>752</v>
      </c>
      <c r="B754" s="23">
        <f t="shared" ca="1" si="11"/>
        <v>0.74853525272873844</v>
      </c>
      <c r="C754" s="23" t="s">
        <v>33</v>
      </c>
    </row>
    <row r="755" spans="1:3" x14ac:dyDescent="0.2">
      <c r="A755" s="23">
        <v>753</v>
      </c>
      <c r="B755" s="23">
        <f t="shared" ca="1" si="11"/>
        <v>0.79986861185420488</v>
      </c>
      <c r="C755" s="23" t="s">
        <v>33</v>
      </c>
    </row>
    <row r="756" spans="1:3" x14ac:dyDescent="0.2">
      <c r="A756" s="23">
        <v>754</v>
      </c>
      <c r="B756" s="23">
        <f t="shared" ca="1" si="11"/>
        <v>0.54044812586616287</v>
      </c>
      <c r="C756" s="23" t="s">
        <v>33</v>
      </c>
    </row>
    <row r="757" spans="1:3" x14ac:dyDescent="0.2">
      <c r="A757" s="23">
        <v>755</v>
      </c>
      <c r="B757" s="23">
        <f t="shared" ca="1" si="11"/>
        <v>0.81508906258956593</v>
      </c>
      <c r="C757" s="23" t="s">
        <v>34</v>
      </c>
    </row>
    <row r="758" spans="1:3" x14ac:dyDescent="0.2">
      <c r="A758" s="23">
        <v>756</v>
      </c>
      <c r="B758" s="23">
        <f t="shared" ca="1" si="11"/>
        <v>0.64966367065154484</v>
      </c>
      <c r="C758" s="23" t="s">
        <v>33</v>
      </c>
    </row>
    <row r="759" spans="1:3" x14ac:dyDescent="0.2">
      <c r="A759" s="23">
        <v>757</v>
      </c>
      <c r="B759" s="23">
        <f t="shared" ca="1" si="11"/>
        <v>0.60882441823091238</v>
      </c>
      <c r="C759" s="23" t="s">
        <v>33</v>
      </c>
    </row>
    <row r="760" spans="1:3" x14ac:dyDescent="0.2">
      <c r="A760" s="23">
        <v>758</v>
      </c>
      <c r="B760" s="23">
        <f t="shared" ca="1" si="11"/>
        <v>0.73629939828310165</v>
      </c>
      <c r="C760" s="23" t="s">
        <v>33</v>
      </c>
    </row>
    <row r="761" spans="1:3" x14ac:dyDescent="0.2">
      <c r="A761" s="23">
        <v>759</v>
      </c>
      <c r="B761" s="23">
        <f t="shared" ca="1" si="11"/>
        <v>0.47015934334325882</v>
      </c>
      <c r="C761" s="23" t="s">
        <v>34</v>
      </c>
    </row>
    <row r="762" spans="1:3" x14ac:dyDescent="0.2">
      <c r="A762" s="23">
        <v>760</v>
      </c>
      <c r="B762" s="23">
        <f t="shared" ca="1" si="11"/>
        <v>0.67504270658046528</v>
      </c>
      <c r="C762" s="23" t="s">
        <v>33</v>
      </c>
    </row>
    <row r="763" spans="1:3" x14ac:dyDescent="0.2">
      <c r="A763" s="23">
        <v>761</v>
      </c>
      <c r="B763" s="23">
        <f t="shared" ca="1" si="11"/>
        <v>0.50309089928577644</v>
      </c>
      <c r="C763" s="23" t="s">
        <v>34</v>
      </c>
    </row>
    <row r="764" spans="1:3" x14ac:dyDescent="0.2">
      <c r="A764" s="23">
        <v>762</v>
      </c>
      <c r="B764" s="23">
        <f t="shared" ca="1" si="11"/>
        <v>0.55692543063889077</v>
      </c>
      <c r="C764" s="23" t="s">
        <v>34</v>
      </c>
    </row>
    <row r="765" spans="1:3" x14ac:dyDescent="0.2">
      <c r="A765" s="23">
        <v>763</v>
      </c>
      <c r="B765" s="23">
        <f t="shared" ca="1" si="11"/>
        <v>0.61293868672227436</v>
      </c>
      <c r="C765" s="23" t="s">
        <v>34</v>
      </c>
    </row>
    <row r="766" spans="1:3" x14ac:dyDescent="0.2">
      <c r="A766" s="23">
        <v>764</v>
      </c>
      <c r="B766" s="23">
        <f t="shared" ca="1" si="11"/>
        <v>0.59919989801906692</v>
      </c>
      <c r="C766" s="23" t="s">
        <v>34</v>
      </c>
    </row>
    <row r="767" spans="1:3" x14ac:dyDescent="0.2">
      <c r="A767" s="23">
        <v>765</v>
      </c>
      <c r="B767" s="23">
        <f t="shared" ca="1" si="11"/>
        <v>0.56096081785165652</v>
      </c>
      <c r="C767" s="23" t="s">
        <v>34</v>
      </c>
    </row>
    <row r="768" spans="1:3" x14ac:dyDescent="0.2">
      <c r="A768" s="23">
        <v>766</v>
      </c>
      <c r="B768" s="23">
        <f t="shared" ca="1" si="11"/>
        <v>0.8281782566692002</v>
      </c>
      <c r="C768" s="23" t="s">
        <v>34</v>
      </c>
    </row>
    <row r="769" spans="1:3" x14ac:dyDescent="0.2">
      <c r="A769" s="23">
        <v>767</v>
      </c>
      <c r="B769" s="23">
        <f t="shared" ca="1" si="11"/>
        <v>0.77082599856719258</v>
      </c>
      <c r="C769" s="23" t="s">
        <v>33</v>
      </c>
    </row>
    <row r="770" spans="1:3" x14ac:dyDescent="0.2">
      <c r="A770" s="23">
        <v>768</v>
      </c>
      <c r="B770" s="23">
        <f t="shared" ca="1" si="11"/>
        <v>0.66444843873345827</v>
      </c>
      <c r="C770" s="23" t="s">
        <v>33</v>
      </c>
    </row>
    <row r="771" spans="1:3" x14ac:dyDescent="0.2">
      <c r="A771" s="23">
        <v>769</v>
      </c>
      <c r="B771" s="23">
        <f t="shared" ref="B771:B834" ca="1" si="12">IF(C771="Bomb",_xlfn.NORM.INV(RAND(),0.7,0.1),_xlfn.NORM.INV(RAND(),0.6,0.15))</f>
        <v>0.72278795887164948</v>
      </c>
      <c r="C771" s="23" t="s">
        <v>34</v>
      </c>
    </row>
    <row r="772" spans="1:3" x14ac:dyDescent="0.2">
      <c r="A772" s="23">
        <v>770</v>
      </c>
      <c r="B772" s="23">
        <f t="shared" ca="1" si="12"/>
        <v>0.70151678208670532</v>
      </c>
      <c r="C772" s="23" t="s">
        <v>33</v>
      </c>
    </row>
    <row r="773" spans="1:3" x14ac:dyDescent="0.2">
      <c r="A773" s="23">
        <v>771</v>
      </c>
      <c r="B773" s="23">
        <f t="shared" ca="1" si="12"/>
        <v>0.77084347443594858</v>
      </c>
      <c r="C773" s="23" t="s">
        <v>34</v>
      </c>
    </row>
    <row r="774" spans="1:3" x14ac:dyDescent="0.2">
      <c r="A774" s="23">
        <v>772</v>
      </c>
      <c r="B774" s="23">
        <f t="shared" ca="1" si="12"/>
        <v>0.54677827485506802</v>
      </c>
      <c r="C774" s="23" t="s">
        <v>34</v>
      </c>
    </row>
    <row r="775" spans="1:3" x14ac:dyDescent="0.2">
      <c r="A775" s="23">
        <v>773</v>
      </c>
      <c r="B775" s="23">
        <f t="shared" ca="1" si="12"/>
        <v>0.60376732982847847</v>
      </c>
      <c r="C775" s="23" t="s">
        <v>34</v>
      </c>
    </row>
    <row r="776" spans="1:3" x14ac:dyDescent="0.2">
      <c r="A776" s="23">
        <v>774</v>
      </c>
      <c r="B776" s="23">
        <f t="shared" ca="1" si="12"/>
        <v>0.7750233959745525</v>
      </c>
      <c r="C776" s="23" t="s">
        <v>34</v>
      </c>
    </row>
    <row r="777" spans="1:3" x14ac:dyDescent="0.2">
      <c r="A777" s="23">
        <v>775</v>
      </c>
      <c r="B777" s="23">
        <f t="shared" ca="1" si="12"/>
        <v>0.71796781356325601</v>
      </c>
      <c r="C777" s="23" t="s">
        <v>33</v>
      </c>
    </row>
    <row r="778" spans="1:3" x14ac:dyDescent="0.2">
      <c r="A778" s="23">
        <v>776</v>
      </c>
      <c r="B778" s="23">
        <f t="shared" ca="1" si="12"/>
        <v>0.53596559105736374</v>
      </c>
      <c r="C778" s="23" t="s">
        <v>34</v>
      </c>
    </row>
    <row r="779" spans="1:3" x14ac:dyDescent="0.2">
      <c r="A779" s="23">
        <v>777</v>
      </c>
      <c r="B779" s="23">
        <f t="shared" ca="1" si="12"/>
        <v>0.66404149140207491</v>
      </c>
      <c r="C779" s="23" t="s">
        <v>33</v>
      </c>
    </row>
    <row r="780" spans="1:3" x14ac:dyDescent="0.2">
      <c r="A780" s="23">
        <v>778</v>
      </c>
      <c r="B780" s="23">
        <f t="shared" ca="1" si="12"/>
        <v>0.66904879853916388</v>
      </c>
      <c r="C780" s="23" t="s">
        <v>33</v>
      </c>
    </row>
    <row r="781" spans="1:3" x14ac:dyDescent="0.2">
      <c r="A781" s="23">
        <v>779</v>
      </c>
      <c r="B781" s="23">
        <f t="shared" ca="1" si="12"/>
        <v>0.6537078190977903</v>
      </c>
      <c r="C781" s="23" t="s">
        <v>33</v>
      </c>
    </row>
    <row r="782" spans="1:3" x14ac:dyDescent="0.2">
      <c r="A782" s="23">
        <v>780</v>
      </c>
      <c r="B782" s="23">
        <f t="shared" ca="1" si="12"/>
        <v>0.68187170381644513</v>
      </c>
      <c r="C782" s="23" t="s">
        <v>33</v>
      </c>
    </row>
    <row r="783" spans="1:3" x14ac:dyDescent="0.2">
      <c r="A783" s="23">
        <v>781</v>
      </c>
      <c r="B783" s="23">
        <f t="shared" ca="1" si="12"/>
        <v>0.50423010555949177</v>
      </c>
      <c r="C783" s="23" t="s">
        <v>33</v>
      </c>
    </row>
    <row r="784" spans="1:3" x14ac:dyDescent="0.2">
      <c r="A784" s="23">
        <v>782</v>
      </c>
      <c r="B784" s="23">
        <f t="shared" ca="1" si="12"/>
        <v>0.46807894849708764</v>
      </c>
      <c r="C784" s="23" t="s">
        <v>33</v>
      </c>
    </row>
    <row r="785" spans="1:3" x14ac:dyDescent="0.2">
      <c r="A785" s="23">
        <v>783</v>
      </c>
      <c r="B785" s="23">
        <f t="shared" ca="1" si="12"/>
        <v>0.62436964754803759</v>
      </c>
      <c r="C785" s="23" t="s">
        <v>33</v>
      </c>
    </row>
    <row r="786" spans="1:3" x14ac:dyDescent="0.2">
      <c r="A786" s="23">
        <v>784</v>
      </c>
      <c r="B786" s="23">
        <f t="shared" ca="1" si="12"/>
        <v>0.94953355222674785</v>
      </c>
      <c r="C786" s="23" t="s">
        <v>34</v>
      </c>
    </row>
    <row r="787" spans="1:3" x14ac:dyDescent="0.2">
      <c r="A787" s="23">
        <v>785</v>
      </c>
      <c r="B787" s="23">
        <f t="shared" ca="1" si="12"/>
        <v>0.53956269891224085</v>
      </c>
      <c r="C787" s="23" t="s">
        <v>34</v>
      </c>
    </row>
    <row r="788" spans="1:3" x14ac:dyDescent="0.2">
      <c r="A788" s="23">
        <v>786</v>
      </c>
      <c r="B788" s="23">
        <f t="shared" ca="1" si="12"/>
        <v>0.61674896113404498</v>
      </c>
      <c r="C788" s="23" t="s">
        <v>34</v>
      </c>
    </row>
    <row r="789" spans="1:3" x14ac:dyDescent="0.2">
      <c r="A789" s="23">
        <v>787</v>
      </c>
      <c r="B789" s="23">
        <f t="shared" ca="1" si="12"/>
        <v>0.81563199632478067</v>
      </c>
      <c r="C789" s="23" t="s">
        <v>33</v>
      </c>
    </row>
    <row r="790" spans="1:3" x14ac:dyDescent="0.2">
      <c r="A790" s="23">
        <v>788</v>
      </c>
      <c r="B790" s="23">
        <f t="shared" ca="1" si="12"/>
        <v>0.83609845124729709</v>
      </c>
      <c r="C790" s="23" t="s">
        <v>34</v>
      </c>
    </row>
    <row r="791" spans="1:3" x14ac:dyDescent="0.2">
      <c r="A791" s="23">
        <v>789</v>
      </c>
      <c r="B791" s="23">
        <f t="shared" ca="1" si="12"/>
        <v>0.73787201628921528</v>
      </c>
      <c r="C791" s="23" t="s">
        <v>33</v>
      </c>
    </row>
    <row r="792" spans="1:3" x14ac:dyDescent="0.2">
      <c r="A792" s="23">
        <v>790</v>
      </c>
      <c r="B792" s="23">
        <f t="shared" ca="1" si="12"/>
        <v>0.846973175834842</v>
      </c>
      <c r="C792" s="23" t="s">
        <v>33</v>
      </c>
    </row>
    <row r="793" spans="1:3" x14ac:dyDescent="0.2">
      <c r="A793" s="23">
        <v>791</v>
      </c>
      <c r="B793" s="23">
        <f t="shared" ca="1" si="12"/>
        <v>0.43906653746358809</v>
      </c>
      <c r="C793" s="23" t="s">
        <v>34</v>
      </c>
    </row>
    <row r="794" spans="1:3" x14ac:dyDescent="0.2">
      <c r="A794" s="23">
        <v>792</v>
      </c>
      <c r="B794" s="23">
        <f t="shared" ca="1" si="12"/>
        <v>0.76914479439102201</v>
      </c>
      <c r="C794" s="23" t="s">
        <v>34</v>
      </c>
    </row>
    <row r="795" spans="1:3" x14ac:dyDescent="0.2">
      <c r="A795" s="23">
        <v>793</v>
      </c>
      <c r="B795" s="23">
        <f t="shared" ca="1" si="12"/>
        <v>0.59803364425508521</v>
      </c>
      <c r="C795" s="23" t="s">
        <v>33</v>
      </c>
    </row>
    <row r="796" spans="1:3" x14ac:dyDescent="0.2">
      <c r="A796" s="23">
        <v>794</v>
      </c>
      <c r="B796" s="23">
        <f t="shared" ca="1" si="12"/>
        <v>0.49639538924368776</v>
      </c>
      <c r="C796" s="23" t="s">
        <v>34</v>
      </c>
    </row>
    <row r="797" spans="1:3" x14ac:dyDescent="0.2">
      <c r="A797" s="23">
        <v>795</v>
      </c>
      <c r="B797" s="23">
        <f t="shared" ca="1" si="12"/>
        <v>0.77254312580724116</v>
      </c>
      <c r="C797" s="23" t="s">
        <v>34</v>
      </c>
    </row>
    <row r="798" spans="1:3" x14ac:dyDescent="0.2">
      <c r="A798" s="23">
        <v>796</v>
      </c>
      <c r="B798" s="23">
        <f t="shared" ca="1" si="12"/>
        <v>0.64072721345761607</v>
      </c>
      <c r="C798" s="23" t="s">
        <v>34</v>
      </c>
    </row>
    <row r="799" spans="1:3" x14ac:dyDescent="0.2">
      <c r="A799" s="23">
        <v>797</v>
      </c>
      <c r="B799" s="23">
        <f t="shared" ca="1" si="12"/>
        <v>0.49729211026443887</v>
      </c>
      <c r="C799" s="23" t="s">
        <v>34</v>
      </c>
    </row>
    <row r="800" spans="1:3" x14ac:dyDescent="0.2">
      <c r="A800" s="23">
        <v>798</v>
      </c>
      <c r="B800" s="23">
        <f t="shared" ca="1" si="12"/>
        <v>0.64999243025080411</v>
      </c>
      <c r="C800" s="23" t="s">
        <v>33</v>
      </c>
    </row>
    <row r="801" spans="1:3" x14ac:dyDescent="0.2">
      <c r="A801" s="23">
        <v>799</v>
      </c>
      <c r="B801" s="23">
        <f t="shared" ca="1" si="12"/>
        <v>0.9176144925032832</v>
      </c>
      <c r="C801" s="23" t="s">
        <v>34</v>
      </c>
    </row>
    <row r="802" spans="1:3" x14ac:dyDescent="0.2">
      <c r="A802" s="23">
        <v>800</v>
      </c>
      <c r="B802" s="23">
        <f t="shared" ca="1" si="12"/>
        <v>0.67499438093103581</v>
      </c>
      <c r="C802" s="23" t="s">
        <v>34</v>
      </c>
    </row>
    <row r="803" spans="1:3" x14ac:dyDescent="0.2">
      <c r="A803" s="23">
        <v>801</v>
      </c>
      <c r="B803" s="23">
        <f t="shared" ca="1" si="12"/>
        <v>0.79844101373617926</v>
      </c>
      <c r="C803" s="23" t="s">
        <v>34</v>
      </c>
    </row>
    <row r="804" spans="1:3" x14ac:dyDescent="0.2">
      <c r="A804" s="23">
        <v>802</v>
      </c>
      <c r="B804" s="23">
        <f t="shared" ca="1" si="12"/>
        <v>0.384851837981384</v>
      </c>
      <c r="C804" s="23" t="s">
        <v>34</v>
      </c>
    </row>
    <row r="805" spans="1:3" x14ac:dyDescent="0.2">
      <c r="A805" s="23">
        <v>803</v>
      </c>
      <c r="B805" s="23">
        <f t="shared" ca="1" si="12"/>
        <v>0.70032806400984071</v>
      </c>
      <c r="C805" s="23" t="s">
        <v>33</v>
      </c>
    </row>
    <row r="806" spans="1:3" x14ac:dyDescent="0.2">
      <c r="A806" s="23">
        <v>804</v>
      </c>
      <c r="B806" s="23">
        <f t="shared" ca="1" si="12"/>
        <v>0.82513093004249083</v>
      </c>
      <c r="C806" s="23" t="s">
        <v>34</v>
      </c>
    </row>
    <row r="807" spans="1:3" x14ac:dyDescent="0.2">
      <c r="A807" s="23">
        <v>805</v>
      </c>
      <c r="B807" s="23">
        <f t="shared" ca="1" si="12"/>
        <v>0.78248100559351141</v>
      </c>
      <c r="C807" s="23" t="s">
        <v>33</v>
      </c>
    </row>
    <row r="808" spans="1:3" x14ac:dyDescent="0.2">
      <c r="A808" s="23">
        <v>806</v>
      </c>
      <c r="B808" s="23">
        <f t="shared" ca="1" si="12"/>
        <v>0.78708418692719717</v>
      </c>
      <c r="C808" s="23" t="s">
        <v>34</v>
      </c>
    </row>
    <row r="809" spans="1:3" x14ac:dyDescent="0.2">
      <c r="A809" s="23">
        <v>807</v>
      </c>
      <c r="B809" s="23">
        <f t="shared" ca="1" si="12"/>
        <v>0.77738401917419642</v>
      </c>
      <c r="C809" s="23" t="s">
        <v>33</v>
      </c>
    </row>
    <row r="810" spans="1:3" x14ac:dyDescent="0.2">
      <c r="A810" s="23">
        <v>808</v>
      </c>
      <c r="B810" s="23">
        <f t="shared" ca="1" si="12"/>
        <v>0.51753717699778079</v>
      </c>
      <c r="C810" s="23" t="s">
        <v>33</v>
      </c>
    </row>
    <row r="811" spans="1:3" x14ac:dyDescent="0.2">
      <c r="A811" s="23">
        <v>809</v>
      </c>
      <c r="B811" s="23">
        <f t="shared" ca="1" si="12"/>
        <v>0.69192581564740574</v>
      </c>
      <c r="C811" s="23" t="s">
        <v>33</v>
      </c>
    </row>
    <row r="812" spans="1:3" x14ac:dyDescent="0.2">
      <c r="A812" s="23">
        <v>810</v>
      </c>
      <c r="B812" s="23">
        <f t="shared" ca="1" si="12"/>
        <v>0.82759558227732133</v>
      </c>
      <c r="C812" s="23" t="s">
        <v>33</v>
      </c>
    </row>
    <row r="813" spans="1:3" x14ac:dyDescent="0.2">
      <c r="A813" s="23">
        <v>811</v>
      </c>
      <c r="B813" s="23">
        <f t="shared" ca="1" si="12"/>
        <v>0.64997869630401506</v>
      </c>
      <c r="C813" s="23" t="s">
        <v>34</v>
      </c>
    </row>
    <row r="814" spans="1:3" x14ac:dyDescent="0.2">
      <c r="A814" s="23">
        <v>812</v>
      </c>
      <c r="B814" s="23">
        <f t="shared" ca="1" si="12"/>
        <v>0.72428461059396343</v>
      </c>
      <c r="C814" s="23" t="s">
        <v>33</v>
      </c>
    </row>
    <row r="815" spans="1:3" x14ac:dyDescent="0.2">
      <c r="A815" s="23">
        <v>813</v>
      </c>
      <c r="B815" s="23">
        <f t="shared" ca="1" si="12"/>
        <v>0.77738896460340079</v>
      </c>
      <c r="C815" s="23" t="s">
        <v>33</v>
      </c>
    </row>
    <row r="816" spans="1:3" x14ac:dyDescent="0.2">
      <c r="A816" s="23">
        <v>814</v>
      </c>
      <c r="B816" s="23">
        <f t="shared" ca="1" si="12"/>
        <v>0.67294629558807195</v>
      </c>
      <c r="C816" s="23" t="s">
        <v>34</v>
      </c>
    </row>
    <row r="817" spans="1:3" x14ac:dyDescent="0.2">
      <c r="A817" s="23">
        <v>815</v>
      </c>
      <c r="B817" s="23">
        <f t="shared" ca="1" si="12"/>
        <v>0.66900818327106393</v>
      </c>
      <c r="C817" s="23" t="s">
        <v>34</v>
      </c>
    </row>
    <row r="818" spans="1:3" x14ac:dyDescent="0.2">
      <c r="A818" s="23">
        <v>816</v>
      </c>
      <c r="B818" s="23">
        <f t="shared" ca="1" si="12"/>
        <v>0.59619581146388745</v>
      </c>
      <c r="C818" s="23" t="s">
        <v>34</v>
      </c>
    </row>
    <row r="819" spans="1:3" x14ac:dyDescent="0.2">
      <c r="A819" s="23">
        <v>817</v>
      </c>
      <c r="B819" s="23">
        <f t="shared" ca="1" si="12"/>
        <v>0.54503770185382794</v>
      </c>
      <c r="C819" s="23" t="s">
        <v>34</v>
      </c>
    </row>
    <row r="820" spans="1:3" x14ac:dyDescent="0.2">
      <c r="A820" s="23">
        <v>818</v>
      </c>
      <c r="B820" s="23">
        <f t="shared" ca="1" si="12"/>
        <v>0.70195856373242627</v>
      </c>
      <c r="C820" s="23" t="s">
        <v>34</v>
      </c>
    </row>
    <row r="821" spans="1:3" x14ac:dyDescent="0.2">
      <c r="A821" s="23">
        <v>819</v>
      </c>
      <c r="B821" s="23">
        <f t="shared" ca="1" si="12"/>
        <v>0.72918861038648242</v>
      </c>
      <c r="C821" s="23" t="s">
        <v>34</v>
      </c>
    </row>
    <row r="822" spans="1:3" x14ac:dyDescent="0.2">
      <c r="A822" s="23">
        <v>820</v>
      </c>
      <c r="B822" s="23">
        <f t="shared" ca="1" si="12"/>
        <v>0.49907521109045661</v>
      </c>
      <c r="C822" s="23" t="s">
        <v>34</v>
      </c>
    </row>
    <row r="823" spans="1:3" x14ac:dyDescent="0.2">
      <c r="A823" s="23">
        <v>821</v>
      </c>
      <c r="B823" s="23">
        <f t="shared" ca="1" si="12"/>
        <v>0.68067040351825892</v>
      </c>
      <c r="C823" s="23" t="s">
        <v>33</v>
      </c>
    </row>
    <row r="824" spans="1:3" x14ac:dyDescent="0.2">
      <c r="A824" s="23">
        <v>822</v>
      </c>
      <c r="B824" s="23">
        <f t="shared" ca="1" si="12"/>
        <v>0.41631208523164581</v>
      </c>
      <c r="C824" s="23" t="s">
        <v>34</v>
      </c>
    </row>
    <row r="825" spans="1:3" x14ac:dyDescent="0.2">
      <c r="A825" s="23">
        <v>823</v>
      </c>
      <c r="B825" s="23">
        <f t="shared" ca="1" si="12"/>
        <v>0.56643571844580665</v>
      </c>
      <c r="C825" s="23" t="s">
        <v>33</v>
      </c>
    </row>
    <row r="826" spans="1:3" x14ac:dyDescent="0.2">
      <c r="A826" s="23">
        <v>824</v>
      </c>
      <c r="B826" s="23">
        <f t="shared" ca="1" si="12"/>
        <v>0.56538481826449383</v>
      </c>
      <c r="C826" s="23" t="s">
        <v>33</v>
      </c>
    </row>
    <row r="827" spans="1:3" x14ac:dyDescent="0.2">
      <c r="A827" s="23">
        <v>825</v>
      </c>
      <c r="B827" s="23">
        <f t="shared" ca="1" si="12"/>
        <v>0.68693963923106205</v>
      </c>
      <c r="C827" s="23" t="s">
        <v>33</v>
      </c>
    </row>
    <row r="828" spans="1:3" x14ac:dyDescent="0.2">
      <c r="A828" s="23">
        <v>826</v>
      </c>
      <c r="B828" s="23">
        <f t="shared" ca="1" si="12"/>
        <v>0.75298117370544015</v>
      </c>
      <c r="C828" s="23" t="s">
        <v>34</v>
      </c>
    </row>
    <row r="829" spans="1:3" x14ac:dyDescent="0.2">
      <c r="A829" s="23">
        <v>827</v>
      </c>
      <c r="B829" s="23">
        <f t="shared" ca="1" si="12"/>
        <v>0.38132875478882766</v>
      </c>
      <c r="C829" s="23" t="s">
        <v>34</v>
      </c>
    </row>
    <row r="830" spans="1:3" x14ac:dyDescent="0.2">
      <c r="A830" s="23">
        <v>828</v>
      </c>
      <c r="B830" s="23">
        <f t="shared" ca="1" si="12"/>
        <v>0.3921955607943578</v>
      </c>
      <c r="C830" s="23" t="s">
        <v>34</v>
      </c>
    </row>
    <row r="831" spans="1:3" x14ac:dyDescent="0.2">
      <c r="A831" s="23">
        <v>829</v>
      </c>
      <c r="B831" s="23">
        <f t="shared" ca="1" si="12"/>
        <v>0.69082134239825377</v>
      </c>
      <c r="C831" s="23" t="s">
        <v>33</v>
      </c>
    </row>
    <row r="832" spans="1:3" x14ac:dyDescent="0.2">
      <c r="A832" s="23">
        <v>830</v>
      </c>
      <c r="B832" s="23">
        <f t="shared" ca="1" si="12"/>
        <v>0.84151536410041028</v>
      </c>
      <c r="C832" s="23" t="s">
        <v>34</v>
      </c>
    </row>
    <row r="833" spans="1:3" x14ac:dyDescent="0.2">
      <c r="A833" s="23">
        <v>831</v>
      </c>
      <c r="B833" s="23">
        <f t="shared" ca="1" si="12"/>
        <v>0.55915826260751111</v>
      </c>
      <c r="C833" s="23" t="s">
        <v>34</v>
      </c>
    </row>
    <row r="834" spans="1:3" x14ac:dyDescent="0.2">
      <c r="A834" s="23">
        <v>832</v>
      </c>
      <c r="B834" s="23">
        <f t="shared" ca="1" si="12"/>
        <v>0.85540234507777324</v>
      </c>
      <c r="C834" s="23" t="s">
        <v>34</v>
      </c>
    </row>
    <row r="835" spans="1:3" x14ac:dyDescent="0.2">
      <c r="A835" s="23">
        <v>833</v>
      </c>
      <c r="B835" s="23">
        <f t="shared" ref="B835:B898" ca="1" si="13">IF(C835="Bomb",_xlfn.NORM.INV(RAND(),0.7,0.1),_xlfn.NORM.INV(RAND(),0.6,0.15))</f>
        <v>0.53505932345236307</v>
      </c>
      <c r="C835" s="23" t="s">
        <v>33</v>
      </c>
    </row>
    <row r="836" spans="1:3" x14ac:dyDescent="0.2">
      <c r="A836" s="23">
        <v>834</v>
      </c>
      <c r="B836" s="23">
        <f t="shared" ca="1" si="13"/>
        <v>0.39646930861532165</v>
      </c>
      <c r="C836" s="23" t="s">
        <v>34</v>
      </c>
    </row>
    <row r="837" spans="1:3" x14ac:dyDescent="0.2">
      <c r="A837" s="23">
        <v>835</v>
      </c>
      <c r="B837" s="23">
        <f t="shared" ca="1" si="13"/>
        <v>0.70876240238987576</v>
      </c>
      <c r="C837" s="23" t="s">
        <v>33</v>
      </c>
    </row>
    <row r="838" spans="1:3" x14ac:dyDescent="0.2">
      <c r="A838" s="23">
        <v>836</v>
      </c>
      <c r="B838" s="23">
        <f t="shared" ca="1" si="13"/>
        <v>0.62688201087882123</v>
      </c>
      <c r="C838" s="23" t="s">
        <v>34</v>
      </c>
    </row>
    <row r="839" spans="1:3" x14ac:dyDescent="0.2">
      <c r="A839" s="23">
        <v>837</v>
      </c>
      <c r="B839" s="23">
        <f t="shared" ca="1" si="13"/>
        <v>0.75219861649925346</v>
      </c>
      <c r="C839" s="23" t="s">
        <v>33</v>
      </c>
    </row>
    <row r="840" spans="1:3" x14ac:dyDescent="0.2">
      <c r="A840" s="23">
        <v>838</v>
      </c>
      <c r="B840" s="23">
        <f t="shared" ca="1" si="13"/>
        <v>0.48898362162670372</v>
      </c>
      <c r="C840" s="23" t="s">
        <v>34</v>
      </c>
    </row>
    <row r="841" spans="1:3" x14ac:dyDescent="0.2">
      <c r="A841" s="23">
        <v>839</v>
      </c>
      <c r="B841" s="23">
        <f t="shared" ca="1" si="13"/>
        <v>0.50980273282090405</v>
      </c>
      <c r="C841" s="23" t="s">
        <v>33</v>
      </c>
    </row>
    <row r="842" spans="1:3" x14ac:dyDescent="0.2">
      <c r="A842" s="23">
        <v>840</v>
      </c>
      <c r="B842" s="23">
        <f t="shared" ca="1" si="13"/>
        <v>0.60044453291753541</v>
      </c>
      <c r="C842" s="23" t="s">
        <v>33</v>
      </c>
    </row>
    <row r="843" spans="1:3" x14ac:dyDescent="0.2">
      <c r="A843" s="23">
        <v>841</v>
      </c>
      <c r="B843" s="23">
        <f t="shared" ca="1" si="13"/>
        <v>0.63778126272884794</v>
      </c>
      <c r="C843" s="23" t="s">
        <v>33</v>
      </c>
    </row>
    <row r="844" spans="1:3" x14ac:dyDescent="0.2">
      <c r="A844" s="23">
        <v>842</v>
      </c>
      <c r="B844" s="23">
        <f t="shared" ca="1" si="13"/>
        <v>1.0184354456930595</v>
      </c>
      <c r="C844" s="23" t="s">
        <v>34</v>
      </c>
    </row>
    <row r="845" spans="1:3" x14ac:dyDescent="0.2">
      <c r="A845" s="23">
        <v>843</v>
      </c>
      <c r="B845" s="23">
        <f t="shared" ca="1" si="13"/>
        <v>0.59570920050766785</v>
      </c>
      <c r="C845" s="23" t="s">
        <v>34</v>
      </c>
    </row>
    <row r="846" spans="1:3" x14ac:dyDescent="0.2">
      <c r="A846" s="23">
        <v>844</v>
      </c>
      <c r="B846" s="23">
        <f t="shared" ca="1" si="13"/>
        <v>0.71025545719738836</v>
      </c>
      <c r="C846" s="23" t="s">
        <v>34</v>
      </c>
    </row>
    <row r="847" spans="1:3" x14ac:dyDescent="0.2">
      <c r="A847" s="23">
        <v>845</v>
      </c>
      <c r="B847" s="23">
        <f t="shared" ca="1" si="13"/>
        <v>0.57876649834499971</v>
      </c>
      <c r="C847" s="23" t="s">
        <v>34</v>
      </c>
    </row>
    <row r="848" spans="1:3" x14ac:dyDescent="0.2">
      <c r="A848" s="23">
        <v>846</v>
      </c>
      <c r="B848" s="23">
        <f t="shared" ca="1" si="13"/>
        <v>0.69810177353141034</v>
      </c>
      <c r="C848" s="23" t="s">
        <v>34</v>
      </c>
    </row>
    <row r="849" spans="1:3" x14ac:dyDescent="0.2">
      <c r="A849" s="23">
        <v>847</v>
      </c>
      <c r="B849" s="23">
        <f t="shared" ca="1" si="13"/>
        <v>0.85818672669132057</v>
      </c>
      <c r="C849" s="23" t="s">
        <v>33</v>
      </c>
    </row>
    <row r="850" spans="1:3" x14ac:dyDescent="0.2">
      <c r="A850" s="23">
        <v>848</v>
      </c>
      <c r="B850" s="23">
        <f t="shared" ca="1" si="13"/>
        <v>0.66294045110596578</v>
      </c>
      <c r="C850" s="23" t="s">
        <v>34</v>
      </c>
    </row>
    <row r="851" spans="1:3" x14ac:dyDescent="0.2">
      <c r="A851" s="23">
        <v>849</v>
      </c>
      <c r="B851" s="23">
        <f t="shared" ca="1" si="13"/>
        <v>0.84440802596254583</v>
      </c>
      <c r="C851" s="23" t="s">
        <v>33</v>
      </c>
    </row>
    <row r="852" spans="1:3" x14ac:dyDescent="0.2">
      <c r="A852" s="23">
        <v>850</v>
      </c>
      <c r="B852" s="23">
        <f t="shared" ca="1" si="13"/>
        <v>0.74642548093041361</v>
      </c>
      <c r="C852" s="23" t="s">
        <v>34</v>
      </c>
    </row>
    <row r="853" spans="1:3" x14ac:dyDescent="0.2">
      <c r="A853" s="23">
        <v>851</v>
      </c>
      <c r="B853" s="23">
        <f t="shared" ca="1" si="13"/>
        <v>0.75532734935804613</v>
      </c>
      <c r="C853" s="23" t="s">
        <v>34</v>
      </c>
    </row>
    <row r="854" spans="1:3" x14ac:dyDescent="0.2">
      <c r="A854" s="23">
        <v>852</v>
      </c>
      <c r="B854" s="23">
        <f t="shared" ca="1" si="13"/>
        <v>0.64619549338394189</v>
      </c>
      <c r="C854" s="23" t="s">
        <v>34</v>
      </c>
    </row>
    <row r="855" spans="1:3" x14ac:dyDescent="0.2">
      <c r="A855" s="23">
        <v>853</v>
      </c>
      <c r="B855" s="23">
        <f t="shared" ca="1" si="13"/>
        <v>0.66892012573712833</v>
      </c>
      <c r="C855" s="23" t="s">
        <v>34</v>
      </c>
    </row>
    <row r="856" spans="1:3" x14ac:dyDescent="0.2">
      <c r="A856" s="23">
        <v>854</v>
      </c>
      <c r="B856" s="23">
        <f t="shared" ca="1" si="13"/>
        <v>0.46304380948663554</v>
      </c>
      <c r="C856" s="23" t="s">
        <v>34</v>
      </c>
    </row>
    <row r="857" spans="1:3" x14ac:dyDescent="0.2">
      <c r="A857" s="23">
        <v>855</v>
      </c>
      <c r="B857" s="23">
        <f t="shared" ca="1" si="13"/>
        <v>0.78495551921877471</v>
      </c>
      <c r="C857" s="23" t="s">
        <v>33</v>
      </c>
    </row>
    <row r="858" spans="1:3" x14ac:dyDescent="0.2">
      <c r="A858" s="23">
        <v>856</v>
      </c>
      <c r="B858" s="23">
        <f t="shared" ca="1" si="13"/>
        <v>0.75135587405892512</v>
      </c>
      <c r="C858" s="23" t="s">
        <v>33</v>
      </c>
    </row>
    <row r="859" spans="1:3" x14ac:dyDescent="0.2">
      <c r="A859" s="23">
        <v>857</v>
      </c>
      <c r="B859" s="23">
        <f t="shared" ca="1" si="13"/>
        <v>0.66349839179593117</v>
      </c>
      <c r="C859" s="23" t="s">
        <v>34</v>
      </c>
    </row>
    <row r="860" spans="1:3" x14ac:dyDescent="0.2">
      <c r="A860" s="23">
        <v>858</v>
      </c>
      <c r="B860" s="23">
        <f t="shared" ca="1" si="13"/>
        <v>0.27057559583261431</v>
      </c>
      <c r="C860" s="23" t="s">
        <v>34</v>
      </c>
    </row>
    <row r="861" spans="1:3" x14ac:dyDescent="0.2">
      <c r="A861" s="23">
        <v>859</v>
      </c>
      <c r="B861" s="23">
        <f t="shared" ca="1" si="13"/>
        <v>0.76581767981414139</v>
      </c>
      <c r="C861" s="23" t="s">
        <v>34</v>
      </c>
    </row>
    <row r="862" spans="1:3" x14ac:dyDescent="0.2">
      <c r="A862" s="23">
        <v>860</v>
      </c>
      <c r="B862" s="23">
        <f t="shared" ca="1" si="13"/>
        <v>0.38495520365625685</v>
      </c>
      <c r="C862" s="23" t="s">
        <v>34</v>
      </c>
    </row>
    <row r="863" spans="1:3" x14ac:dyDescent="0.2">
      <c r="A863" s="23">
        <v>861</v>
      </c>
      <c r="B863" s="23">
        <f t="shared" ca="1" si="13"/>
        <v>0.70881404837580497</v>
      </c>
      <c r="C863" s="23" t="s">
        <v>33</v>
      </c>
    </row>
    <row r="864" spans="1:3" x14ac:dyDescent="0.2">
      <c r="A864" s="23">
        <v>862</v>
      </c>
      <c r="B864" s="23">
        <f t="shared" ca="1" si="13"/>
        <v>0.70688439645080758</v>
      </c>
      <c r="C864" s="23" t="s">
        <v>34</v>
      </c>
    </row>
    <row r="865" spans="1:3" x14ac:dyDescent="0.2">
      <c r="A865" s="23">
        <v>863</v>
      </c>
      <c r="B865" s="23">
        <f t="shared" ca="1" si="13"/>
        <v>0.36993845239182505</v>
      </c>
      <c r="C865" s="23" t="s">
        <v>34</v>
      </c>
    </row>
    <row r="866" spans="1:3" x14ac:dyDescent="0.2">
      <c r="A866" s="23">
        <v>864</v>
      </c>
      <c r="B866" s="23">
        <f t="shared" ca="1" si="13"/>
        <v>0.51837413759046225</v>
      </c>
      <c r="C866" s="23" t="s">
        <v>34</v>
      </c>
    </row>
    <row r="867" spans="1:3" x14ac:dyDescent="0.2">
      <c r="A867" s="23">
        <v>865</v>
      </c>
      <c r="B867" s="23">
        <f t="shared" ca="1" si="13"/>
        <v>0.88836388253961507</v>
      </c>
      <c r="C867" s="23" t="s">
        <v>34</v>
      </c>
    </row>
    <row r="868" spans="1:3" x14ac:dyDescent="0.2">
      <c r="A868" s="23">
        <v>866</v>
      </c>
      <c r="B868" s="23">
        <f t="shared" ca="1" si="13"/>
        <v>0.65420946218693132</v>
      </c>
      <c r="C868" s="23" t="s">
        <v>34</v>
      </c>
    </row>
    <row r="869" spans="1:3" x14ac:dyDescent="0.2">
      <c r="A869" s="23">
        <v>867</v>
      </c>
      <c r="B869" s="23">
        <f t="shared" ca="1" si="13"/>
        <v>0.6320901181211136</v>
      </c>
      <c r="C869" s="23" t="s">
        <v>34</v>
      </c>
    </row>
    <row r="870" spans="1:3" x14ac:dyDescent="0.2">
      <c r="A870" s="23">
        <v>868</v>
      </c>
      <c r="B870" s="23">
        <f t="shared" ca="1" si="13"/>
        <v>0.27416950586335914</v>
      </c>
      <c r="C870" s="23" t="s">
        <v>34</v>
      </c>
    </row>
    <row r="871" spans="1:3" x14ac:dyDescent="0.2">
      <c r="A871" s="23">
        <v>869</v>
      </c>
      <c r="B871" s="23">
        <f t="shared" ca="1" si="13"/>
        <v>0.7263633395065614</v>
      </c>
      <c r="C871" s="23" t="s">
        <v>34</v>
      </c>
    </row>
    <row r="872" spans="1:3" x14ac:dyDescent="0.2">
      <c r="A872" s="23">
        <v>870</v>
      </c>
      <c r="B872" s="23">
        <f t="shared" ca="1" si="13"/>
        <v>0.35942717589078432</v>
      </c>
      <c r="C872" s="23" t="s">
        <v>34</v>
      </c>
    </row>
    <row r="873" spans="1:3" x14ac:dyDescent="0.2">
      <c r="A873" s="23">
        <v>871</v>
      </c>
      <c r="B873" s="23">
        <f t="shared" ca="1" si="13"/>
        <v>0.67734549447046177</v>
      </c>
      <c r="C873" s="23" t="s">
        <v>33</v>
      </c>
    </row>
    <row r="874" spans="1:3" x14ac:dyDescent="0.2">
      <c r="A874" s="23">
        <v>872</v>
      </c>
      <c r="B874" s="23">
        <f t="shared" ca="1" si="13"/>
        <v>0.53819288015510991</v>
      </c>
      <c r="C874" s="23" t="s">
        <v>33</v>
      </c>
    </row>
    <row r="875" spans="1:3" x14ac:dyDescent="0.2">
      <c r="A875" s="23">
        <v>873</v>
      </c>
      <c r="B875" s="23">
        <f t="shared" ca="1" si="13"/>
        <v>0.68448172054320899</v>
      </c>
      <c r="C875" s="23" t="s">
        <v>33</v>
      </c>
    </row>
    <row r="876" spans="1:3" x14ac:dyDescent="0.2">
      <c r="A876" s="23">
        <v>874</v>
      </c>
      <c r="B876" s="23">
        <f t="shared" ca="1" si="13"/>
        <v>0.64529195904975711</v>
      </c>
      <c r="C876" s="23" t="s">
        <v>34</v>
      </c>
    </row>
    <row r="877" spans="1:3" x14ac:dyDescent="0.2">
      <c r="A877" s="23">
        <v>875</v>
      </c>
      <c r="B877" s="23">
        <f t="shared" ca="1" si="13"/>
        <v>0.55592933642263276</v>
      </c>
      <c r="C877" s="23" t="s">
        <v>34</v>
      </c>
    </row>
    <row r="878" spans="1:3" x14ac:dyDescent="0.2">
      <c r="A878" s="23">
        <v>876</v>
      </c>
      <c r="B878" s="23">
        <f t="shared" ca="1" si="13"/>
        <v>0.75465331087563259</v>
      </c>
      <c r="C878" s="23" t="s">
        <v>33</v>
      </c>
    </row>
    <row r="879" spans="1:3" x14ac:dyDescent="0.2">
      <c r="A879" s="23">
        <v>877</v>
      </c>
      <c r="B879" s="23">
        <f t="shared" ca="1" si="13"/>
        <v>0.66962774171071515</v>
      </c>
      <c r="C879" s="23" t="s">
        <v>34</v>
      </c>
    </row>
    <row r="880" spans="1:3" x14ac:dyDescent="0.2">
      <c r="A880" s="23">
        <v>878</v>
      </c>
      <c r="B880" s="23">
        <f t="shared" ca="1" si="13"/>
        <v>0.39502243452931374</v>
      </c>
      <c r="C880" s="23" t="s">
        <v>34</v>
      </c>
    </row>
    <row r="881" spans="1:3" x14ac:dyDescent="0.2">
      <c r="A881" s="23">
        <v>879</v>
      </c>
      <c r="B881" s="23">
        <f t="shared" ca="1" si="13"/>
        <v>0.65267938436228745</v>
      </c>
      <c r="C881" s="23" t="s">
        <v>33</v>
      </c>
    </row>
    <row r="882" spans="1:3" x14ac:dyDescent="0.2">
      <c r="A882" s="23">
        <v>880</v>
      </c>
      <c r="B882" s="23">
        <f t="shared" ca="1" si="13"/>
        <v>0.88706846546963514</v>
      </c>
      <c r="C882" s="23" t="s">
        <v>33</v>
      </c>
    </row>
    <row r="883" spans="1:3" x14ac:dyDescent="0.2">
      <c r="A883" s="23">
        <v>881</v>
      </c>
      <c r="B883" s="23">
        <f t="shared" ca="1" si="13"/>
        <v>0.69584616722803805</v>
      </c>
      <c r="C883" s="23" t="s">
        <v>33</v>
      </c>
    </row>
    <row r="884" spans="1:3" x14ac:dyDescent="0.2">
      <c r="A884" s="23">
        <v>882</v>
      </c>
      <c r="B884" s="23">
        <f t="shared" ca="1" si="13"/>
        <v>0.69290113222151684</v>
      </c>
      <c r="C884" s="23" t="s">
        <v>33</v>
      </c>
    </row>
    <row r="885" spans="1:3" x14ac:dyDescent="0.2">
      <c r="A885" s="23">
        <v>883</v>
      </c>
      <c r="B885" s="23">
        <f t="shared" ca="1" si="13"/>
        <v>0.59059302355689791</v>
      </c>
      <c r="C885" s="23" t="s">
        <v>34</v>
      </c>
    </row>
    <row r="886" spans="1:3" x14ac:dyDescent="0.2">
      <c r="A886" s="23">
        <v>884</v>
      </c>
      <c r="B886" s="23">
        <f t="shared" ca="1" si="13"/>
        <v>0.90350700475156032</v>
      </c>
      <c r="C886" s="23" t="s">
        <v>34</v>
      </c>
    </row>
    <row r="887" spans="1:3" x14ac:dyDescent="0.2">
      <c r="A887" s="23">
        <v>885</v>
      </c>
      <c r="B887" s="23">
        <f t="shared" ca="1" si="13"/>
        <v>0.42372569568012908</v>
      </c>
      <c r="C887" s="23" t="s">
        <v>34</v>
      </c>
    </row>
    <row r="888" spans="1:3" x14ac:dyDescent="0.2">
      <c r="A888" s="23">
        <v>886</v>
      </c>
      <c r="B888" s="23">
        <f t="shared" ca="1" si="13"/>
        <v>0.71163527421115735</v>
      </c>
      <c r="C888" s="23" t="s">
        <v>33</v>
      </c>
    </row>
    <row r="889" spans="1:3" x14ac:dyDescent="0.2">
      <c r="A889" s="23">
        <v>887</v>
      </c>
      <c r="B889" s="23">
        <f t="shared" ca="1" si="13"/>
        <v>0.67975583257824923</v>
      </c>
      <c r="C889" s="23" t="s">
        <v>33</v>
      </c>
    </row>
    <row r="890" spans="1:3" x14ac:dyDescent="0.2">
      <c r="A890" s="23">
        <v>888</v>
      </c>
      <c r="B890" s="23">
        <f t="shared" ca="1" si="13"/>
        <v>0.72682748944582731</v>
      </c>
      <c r="C890" s="23" t="s">
        <v>33</v>
      </c>
    </row>
    <row r="891" spans="1:3" x14ac:dyDescent="0.2">
      <c r="A891" s="23">
        <v>889</v>
      </c>
      <c r="B891" s="23">
        <f t="shared" ca="1" si="13"/>
        <v>0.66844467050557355</v>
      </c>
      <c r="C891" s="23" t="s">
        <v>34</v>
      </c>
    </row>
    <row r="892" spans="1:3" x14ac:dyDescent="0.2">
      <c r="A892" s="23">
        <v>890</v>
      </c>
      <c r="B892" s="23">
        <f t="shared" ca="1" si="13"/>
        <v>0.68318154279920762</v>
      </c>
      <c r="C892" s="23" t="s">
        <v>34</v>
      </c>
    </row>
    <row r="893" spans="1:3" x14ac:dyDescent="0.2">
      <c r="A893" s="23">
        <v>891</v>
      </c>
      <c r="B893" s="23">
        <f t="shared" ca="1" si="13"/>
        <v>0.54068333256151713</v>
      </c>
      <c r="C893" s="23" t="s">
        <v>34</v>
      </c>
    </row>
    <row r="894" spans="1:3" x14ac:dyDescent="0.2">
      <c r="A894" s="23">
        <v>892</v>
      </c>
      <c r="B894" s="23">
        <f t="shared" ca="1" si="13"/>
        <v>0.6334656381925593</v>
      </c>
      <c r="C894" s="23" t="s">
        <v>33</v>
      </c>
    </row>
    <row r="895" spans="1:3" x14ac:dyDescent="0.2">
      <c r="A895" s="23">
        <v>893</v>
      </c>
      <c r="B895" s="23">
        <f t="shared" ca="1" si="13"/>
        <v>0.52483428582152847</v>
      </c>
      <c r="C895" s="23" t="s">
        <v>34</v>
      </c>
    </row>
    <row r="896" spans="1:3" x14ac:dyDescent="0.2">
      <c r="A896" s="23">
        <v>894</v>
      </c>
      <c r="B896" s="23">
        <f t="shared" ca="1" si="13"/>
        <v>0.69808314183582187</v>
      </c>
      <c r="C896" s="23" t="s">
        <v>33</v>
      </c>
    </row>
    <row r="897" spans="1:3" x14ac:dyDescent="0.2">
      <c r="A897" s="23">
        <v>895</v>
      </c>
      <c r="B897" s="23">
        <f t="shared" ca="1" si="13"/>
        <v>0.45242694058396665</v>
      </c>
      <c r="C897" s="23" t="s">
        <v>34</v>
      </c>
    </row>
    <row r="898" spans="1:3" x14ac:dyDescent="0.2">
      <c r="A898" s="23">
        <v>896</v>
      </c>
      <c r="B898" s="23">
        <f t="shared" ca="1" si="13"/>
        <v>0.67534612882259337</v>
      </c>
      <c r="C898" s="23" t="s">
        <v>33</v>
      </c>
    </row>
    <row r="899" spans="1:3" x14ac:dyDescent="0.2">
      <c r="A899" s="23">
        <v>897</v>
      </c>
      <c r="B899" s="23">
        <f t="shared" ref="B899:B962" ca="1" si="14">IF(C899="Bomb",_xlfn.NORM.INV(RAND(),0.7,0.1),_xlfn.NORM.INV(RAND(),0.6,0.15))</f>
        <v>0.74479662832711424</v>
      </c>
      <c r="C899" s="23" t="s">
        <v>33</v>
      </c>
    </row>
    <row r="900" spans="1:3" x14ac:dyDescent="0.2">
      <c r="A900" s="23">
        <v>898</v>
      </c>
      <c r="B900" s="23">
        <f t="shared" ca="1" si="14"/>
        <v>0.62909609450995829</v>
      </c>
      <c r="C900" s="23" t="s">
        <v>33</v>
      </c>
    </row>
    <row r="901" spans="1:3" x14ac:dyDescent="0.2">
      <c r="A901" s="23">
        <v>899</v>
      </c>
      <c r="B901" s="23">
        <f t="shared" ca="1" si="14"/>
        <v>0.67935755094092731</v>
      </c>
      <c r="C901" s="23" t="s">
        <v>34</v>
      </c>
    </row>
    <row r="902" spans="1:3" x14ac:dyDescent="0.2">
      <c r="A902" s="23">
        <v>900</v>
      </c>
      <c r="B902" s="23">
        <f t="shared" ca="1" si="14"/>
        <v>0.75184326595104733</v>
      </c>
      <c r="C902" s="23" t="s">
        <v>33</v>
      </c>
    </row>
    <row r="903" spans="1:3" x14ac:dyDescent="0.2">
      <c r="A903" s="23">
        <v>901</v>
      </c>
      <c r="B903" s="23">
        <f t="shared" ca="1" si="14"/>
        <v>0.62590057821796108</v>
      </c>
      <c r="C903" s="23" t="s">
        <v>33</v>
      </c>
    </row>
    <row r="904" spans="1:3" x14ac:dyDescent="0.2">
      <c r="A904" s="23">
        <v>902</v>
      </c>
      <c r="B904" s="23">
        <f t="shared" ca="1" si="14"/>
        <v>0.55356009663677497</v>
      </c>
      <c r="C904" s="23" t="s">
        <v>33</v>
      </c>
    </row>
    <row r="905" spans="1:3" x14ac:dyDescent="0.2">
      <c r="A905" s="23">
        <v>903</v>
      </c>
      <c r="B905" s="23">
        <f t="shared" ca="1" si="14"/>
        <v>0.68815024020245408</v>
      </c>
      <c r="C905" s="23" t="s">
        <v>33</v>
      </c>
    </row>
    <row r="906" spans="1:3" x14ac:dyDescent="0.2">
      <c r="A906" s="23">
        <v>904</v>
      </c>
      <c r="B906" s="23">
        <f t="shared" ca="1" si="14"/>
        <v>0.84429532307111599</v>
      </c>
      <c r="C906" s="23" t="s">
        <v>33</v>
      </c>
    </row>
    <row r="907" spans="1:3" x14ac:dyDescent="0.2">
      <c r="A907" s="23">
        <v>905</v>
      </c>
      <c r="B907" s="23">
        <f t="shared" ca="1" si="14"/>
        <v>0.92383025375495953</v>
      </c>
      <c r="C907" s="23" t="s">
        <v>34</v>
      </c>
    </row>
    <row r="908" spans="1:3" x14ac:dyDescent="0.2">
      <c r="A908" s="23">
        <v>906</v>
      </c>
      <c r="B908" s="23">
        <f t="shared" ca="1" si="14"/>
        <v>0.61850061771484977</v>
      </c>
      <c r="C908" s="23" t="s">
        <v>34</v>
      </c>
    </row>
    <row r="909" spans="1:3" x14ac:dyDescent="0.2">
      <c r="A909" s="23">
        <v>907</v>
      </c>
      <c r="B909" s="23">
        <f t="shared" ca="1" si="14"/>
        <v>0.79552627691088651</v>
      </c>
      <c r="C909" s="23" t="s">
        <v>34</v>
      </c>
    </row>
    <row r="910" spans="1:3" x14ac:dyDescent="0.2">
      <c r="A910" s="23">
        <v>908</v>
      </c>
      <c r="B910" s="23">
        <f t="shared" ca="1" si="14"/>
        <v>0.52503505392846572</v>
      </c>
      <c r="C910" s="23" t="s">
        <v>34</v>
      </c>
    </row>
    <row r="911" spans="1:3" x14ac:dyDescent="0.2">
      <c r="A911" s="23">
        <v>909</v>
      </c>
      <c r="B911" s="23">
        <f t="shared" ca="1" si="14"/>
        <v>0.69214073661590492</v>
      </c>
      <c r="C911" s="23" t="s">
        <v>34</v>
      </c>
    </row>
    <row r="912" spans="1:3" x14ac:dyDescent="0.2">
      <c r="A912" s="23">
        <v>910</v>
      </c>
      <c r="B912" s="23">
        <f t="shared" ca="1" si="14"/>
        <v>0.8054645466924224</v>
      </c>
      <c r="C912" s="23" t="s">
        <v>33</v>
      </c>
    </row>
    <row r="913" spans="1:3" x14ac:dyDescent="0.2">
      <c r="A913" s="23">
        <v>911</v>
      </c>
      <c r="B913" s="23">
        <f t="shared" ca="1" si="14"/>
        <v>0.59103410411178914</v>
      </c>
      <c r="C913" s="23" t="s">
        <v>34</v>
      </c>
    </row>
    <row r="914" spans="1:3" x14ac:dyDescent="0.2">
      <c r="A914" s="23">
        <v>912</v>
      </c>
      <c r="B914" s="23">
        <f t="shared" ca="1" si="14"/>
        <v>0.6830319355666159</v>
      </c>
      <c r="C914" s="23" t="s">
        <v>34</v>
      </c>
    </row>
    <row r="915" spans="1:3" x14ac:dyDescent="0.2">
      <c r="A915" s="23">
        <v>913</v>
      </c>
      <c r="B915" s="23">
        <f t="shared" ca="1" si="14"/>
        <v>0.38773019585088397</v>
      </c>
      <c r="C915" s="23" t="s">
        <v>34</v>
      </c>
    </row>
    <row r="916" spans="1:3" x14ac:dyDescent="0.2">
      <c r="A916" s="23">
        <v>914</v>
      </c>
      <c r="B916" s="23">
        <f t="shared" ca="1" si="14"/>
        <v>0.50088571414240834</v>
      </c>
      <c r="C916" s="23" t="s">
        <v>33</v>
      </c>
    </row>
    <row r="917" spans="1:3" x14ac:dyDescent="0.2">
      <c r="A917" s="23">
        <v>915</v>
      </c>
      <c r="B917" s="23">
        <f t="shared" ca="1" si="14"/>
        <v>0.59080110873605907</v>
      </c>
      <c r="C917" s="23" t="s">
        <v>34</v>
      </c>
    </row>
    <row r="918" spans="1:3" x14ac:dyDescent="0.2">
      <c r="A918" s="23">
        <v>916</v>
      </c>
      <c r="B918" s="23">
        <f t="shared" ca="1" si="14"/>
        <v>0.75807531042601528</v>
      </c>
      <c r="C918" s="23" t="s">
        <v>33</v>
      </c>
    </row>
    <row r="919" spans="1:3" x14ac:dyDescent="0.2">
      <c r="A919" s="23">
        <v>917</v>
      </c>
      <c r="B919" s="23">
        <f t="shared" ca="1" si="14"/>
        <v>0.55191707727338979</v>
      </c>
      <c r="C919" s="23" t="s">
        <v>34</v>
      </c>
    </row>
    <row r="920" spans="1:3" x14ac:dyDescent="0.2">
      <c r="A920" s="23">
        <v>918</v>
      </c>
      <c r="B920" s="23">
        <f t="shared" ca="1" si="14"/>
        <v>0.5775091488110653</v>
      </c>
      <c r="C920" s="23" t="s">
        <v>33</v>
      </c>
    </row>
    <row r="921" spans="1:3" x14ac:dyDescent="0.2">
      <c r="A921" s="23">
        <v>919</v>
      </c>
      <c r="B921" s="23">
        <f t="shared" ca="1" si="14"/>
        <v>0.78104499532960014</v>
      </c>
      <c r="C921" s="23" t="s">
        <v>34</v>
      </c>
    </row>
    <row r="922" spans="1:3" x14ac:dyDescent="0.2">
      <c r="A922" s="23">
        <v>920</v>
      </c>
      <c r="B922" s="23">
        <f t="shared" ca="1" si="14"/>
        <v>0.74655538594249449</v>
      </c>
      <c r="C922" s="23" t="s">
        <v>33</v>
      </c>
    </row>
    <row r="923" spans="1:3" x14ac:dyDescent="0.2">
      <c r="A923" s="23">
        <v>921</v>
      </c>
      <c r="B923" s="23">
        <f t="shared" ca="1" si="14"/>
        <v>0.5108592937007026</v>
      </c>
      <c r="C923" s="23" t="s">
        <v>33</v>
      </c>
    </row>
    <row r="924" spans="1:3" x14ac:dyDescent="0.2">
      <c r="A924" s="23">
        <v>922</v>
      </c>
      <c r="B924" s="23">
        <f t="shared" ca="1" si="14"/>
        <v>0.62348405884365088</v>
      </c>
      <c r="C924" s="23" t="s">
        <v>34</v>
      </c>
    </row>
    <row r="925" spans="1:3" x14ac:dyDescent="0.2">
      <c r="A925" s="23">
        <v>923</v>
      </c>
      <c r="B925" s="23">
        <f t="shared" ca="1" si="14"/>
        <v>0.60790504182516436</v>
      </c>
      <c r="C925" s="23" t="s">
        <v>34</v>
      </c>
    </row>
    <row r="926" spans="1:3" x14ac:dyDescent="0.2">
      <c r="A926" s="23">
        <v>924</v>
      </c>
      <c r="B926" s="23">
        <f t="shared" ca="1" si="14"/>
        <v>0.78375077447590369</v>
      </c>
      <c r="C926" s="23" t="s">
        <v>34</v>
      </c>
    </row>
    <row r="927" spans="1:3" x14ac:dyDescent="0.2">
      <c r="A927" s="23">
        <v>925</v>
      </c>
      <c r="B927" s="23">
        <f t="shared" ca="1" si="14"/>
        <v>0.84083588390399366</v>
      </c>
      <c r="C927" s="23" t="s">
        <v>33</v>
      </c>
    </row>
    <row r="928" spans="1:3" x14ac:dyDescent="0.2">
      <c r="A928" s="23">
        <v>926</v>
      </c>
      <c r="B928" s="23">
        <f t="shared" ca="1" si="14"/>
        <v>0.71180325400715339</v>
      </c>
      <c r="C928" s="23" t="s">
        <v>33</v>
      </c>
    </row>
    <row r="929" spans="1:3" x14ac:dyDescent="0.2">
      <c r="A929" s="23">
        <v>927</v>
      </c>
      <c r="B929" s="23">
        <f t="shared" ca="1" si="14"/>
        <v>0.81095282914915634</v>
      </c>
      <c r="C929" s="23" t="s">
        <v>33</v>
      </c>
    </row>
    <row r="930" spans="1:3" x14ac:dyDescent="0.2">
      <c r="A930" s="23">
        <v>928</v>
      </c>
      <c r="B930" s="23">
        <f t="shared" ca="1" si="14"/>
        <v>0.67649813479248599</v>
      </c>
      <c r="C930" s="23" t="s">
        <v>33</v>
      </c>
    </row>
    <row r="931" spans="1:3" x14ac:dyDescent="0.2">
      <c r="A931" s="23">
        <v>929</v>
      </c>
      <c r="B931" s="23">
        <f t="shared" ca="1" si="14"/>
        <v>0.76065307521065006</v>
      </c>
      <c r="C931" s="23" t="s">
        <v>33</v>
      </c>
    </row>
    <row r="932" spans="1:3" x14ac:dyDescent="0.2">
      <c r="A932" s="23">
        <v>930</v>
      </c>
      <c r="B932" s="23">
        <f t="shared" ca="1" si="14"/>
        <v>0.71308918157047785</v>
      </c>
      <c r="C932" s="23" t="s">
        <v>33</v>
      </c>
    </row>
    <row r="933" spans="1:3" x14ac:dyDescent="0.2">
      <c r="A933" s="23">
        <v>931</v>
      </c>
      <c r="B933" s="23">
        <f t="shared" ca="1" si="14"/>
        <v>0.65769392822188333</v>
      </c>
      <c r="C933" s="23" t="s">
        <v>34</v>
      </c>
    </row>
    <row r="934" spans="1:3" x14ac:dyDescent="0.2">
      <c r="A934" s="23">
        <v>932</v>
      </c>
      <c r="B934" s="23">
        <f t="shared" ca="1" si="14"/>
        <v>0.80863276816413765</v>
      </c>
      <c r="C934" s="23" t="s">
        <v>33</v>
      </c>
    </row>
    <row r="935" spans="1:3" x14ac:dyDescent="0.2">
      <c r="A935" s="23">
        <v>933</v>
      </c>
      <c r="B935" s="23">
        <f t="shared" ca="1" si="14"/>
        <v>0.68144182813986531</v>
      </c>
      <c r="C935" s="23" t="s">
        <v>34</v>
      </c>
    </row>
    <row r="936" spans="1:3" x14ac:dyDescent="0.2">
      <c r="A936" s="23">
        <v>934</v>
      </c>
      <c r="B936" s="23">
        <f t="shared" ca="1" si="14"/>
        <v>0.66498875113374822</v>
      </c>
      <c r="C936" s="23" t="s">
        <v>33</v>
      </c>
    </row>
    <row r="937" spans="1:3" x14ac:dyDescent="0.2">
      <c r="A937" s="23">
        <v>935</v>
      </c>
      <c r="B937" s="23">
        <f t="shared" ca="1" si="14"/>
        <v>0.73923424403002702</v>
      </c>
      <c r="C937" s="23" t="s">
        <v>33</v>
      </c>
    </row>
    <row r="938" spans="1:3" x14ac:dyDescent="0.2">
      <c r="A938" s="23">
        <v>936</v>
      </c>
      <c r="B938" s="23">
        <f t="shared" ca="1" si="14"/>
        <v>0.49193323642965958</v>
      </c>
      <c r="C938" s="23" t="s">
        <v>34</v>
      </c>
    </row>
    <row r="939" spans="1:3" x14ac:dyDescent="0.2">
      <c r="A939" s="23">
        <v>937</v>
      </c>
      <c r="B939" s="23">
        <f t="shared" ca="1" si="14"/>
        <v>0.70004494577442078</v>
      </c>
      <c r="C939" s="23" t="s">
        <v>34</v>
      </c>
    </row>
    <row r="940" spans="1:3" x14ac:dyDescent="0.2">
      <c r="A940" s="23">
        <v>938</v>
      </c>
      <c r="B940" s="23">
        <f t="shared" ca="1" si="14"/>
        <v>0.79504588160531897</v>
      </c>
      <c r="C940" s="23" t="s">
        <v>33</v>
      </c>
    </row>
    <row r="941" spans="1:3" x14ac:dyDescent="0.2">
      <c r="A941" s="23">
        <v>939</v>
      </c>
      <c r="B941" s="23">
        <f t="shared" ca="1" si="14"/>
        <v>0.66455028751340484</v>
      </c>
      <c r="C941" s="23" t="s">
        <v>33</v>
      </c>
    </row>
    <row r="942" spans="1:3" x14ac:dyDescent="0.2">
      <c r="A942" s="23">
        <v>940</v>
      </c>
      <c r="B942" s="23">
        <f t="shared" ca="1" si="14"/>
        <v>0.75223645758250823</v>
      </c>
      <c r="C942" s="23" t="s">
        <v>34</v>
      </c>
    </row>
    <row r="943" spans="1:3" x14ac:dyDescent="0.2">
      <c r="A943" s="23">
        <v>941</v>
      </c>
      <c r="B943" s="23">
        <f t="shared" ca="1" si="14"/>
        <v>0.89057594022977893</v>
      </c>
      <c r="C943" s="23" t="s">
        <v>34</v>
      </c>
    </row>
    <row r="944" spans="1:3" x14ac:dyDescent="0.2">
      <c r="A944" s="23">
        <v>942</v>
      </c>
      <c r="B944" s="23">
        <f t="shared" ca="1" si="14"/>
        <v>0.61005817648469973</v>
      </c>
      <c r="C944" s="23" t="s">
        <v>34</v>
      </c>
    </row>
    <row r="945" spans="1:3" x14ac:dyDescent="0.2">
      <c r="A945" s="23">
        <v>943</v>
      </c>
      <c r="B945" s="23">
        <f t="shared" ca="1" si="14"/>
        <v>0.51249985307013113</v>
      </c>
      <c r="C945" s="23" t="s">
        <v>34</v>
      </c>
    </row>
    <row r="946" spans="1:3" x14ac:dyDescent="0.2">
      <c r="A946" s="23">
        <v>944</v>
      </c>
      <c r="B946" s="23">
        <f t="shared" ca="1" si="14"/>
        <v>0.40946352552411958</v>
      </c>
      <c r="C946" s="23" t="s">
        <v>34</v>
      </c>
    </row>
    <row r="947" spans="1:3" x14ac:dyDescent="0.2">
      <c r="A947" s="23">
        <v>945</v>
      </c>
      <c r="B947" s="23">
        <f t="shared" ca="1" si="14"/>
        <v>0.64173349739393848</v>
      </c>
      <c r="C947" s="23" t="s">
        <v>33</v>
      </c>
    </row>
    <row r="948" spans="1:3" x14ac:dyDescent="0.2">
      <c r="A948" s="23">
        <v>946</v>
      </c>
      <c r="B948" s="23">
        <f t="shared" ca="1" si="14"/>
        <v>0.72128197315068587</v>
      </c>
      <c r="C948" s="23" t="s">
        <v>34</v>
      </c>
    </row>
    <row r="949" spans="1:3" x14ac:dyDescent="0.2">
      <c r="A949" s="23">
        <v>947</v>
      </c>
      <c r="B949" s="23">
        <f t="shared" ca="1" si="14"/>
        <v>0.55592456635522947</v>
      </c>
      <c r="C949" s="23" t="s">
        <v>33</v>
      </c>
    </row>
    <row r="950" spans="1:3" x14ac:dyDescent="0.2">
      <c r="A950" s="23">
        <v>948</v>
      </c>
      <c r="B950" s="23">
        <f t="shared" ca="1" si="14"/>
        <v>0.54963384004273741</v>
      </c>
      <c r="C950" s="23" t="s">
        <v>34</v>
      </c>
    </row>
    <row r="951" spans="1:3" x14ac:dyDescent="0.2">
      <c r="A951" s="23">
        <v>949</v>
      </c>
      <c r="B951" s="23">
        <f t="shared" ca="1" si="14"/>
        <v>0.69842572357261745</v>
      </c>
      <c r="C951" s="23" t="s">
        <v>33</v>
      </c>
    </row>
    <row r="952" spans="1:3" x14ac:dyDescent="0.2">
      <c r="A952" s="23">
        <v>950</v>
      </c>
      <c r="B952" s="23">
        <f t="shared" ca="1" si="14"/>
        <v>0.66976126482980247</v>
      </c>
      <c r="C952" s="23" t="s">
        <v>33</v>
      </c>
    </row>
    <row r="953" spans="1:3" x14ac:dyDescent="0.2">
      <c r="A953" s="23">
        <v>951</v>
      </c>
      <c r="B953" s="23">
        <f t="shared" ca="1" si="14"/>
        <v>0.66307113351886149</v>
      </c>
      <c r="C953" s="23" t="s">
        <v>34</v>
      </c>
    </row>
    <row r="954" spans="1:3" x14ac:dyDescent="0.2">
      <c r="A954" s="23">
        <v>952</v>
      </c>
      <c r="B954" s="23">
        <f t="shared" ca="1" si="14"/>
        <v>0.35748998053162684</v>
      </c>
      <c r="C954" s="23" t="s">
        <v>34</v>
      </c>
    </row>
    <row r="955" spans="1:3" x14ac:dyDescent="0.2">
      <c r="A955" s="23">
        <v>953</v>
      </c>
      <c r="B955" s="23">
        <f t="shared" ca="1" si="14"/>
        <v>0.73631551977925924</v>
      </c>
      <c r="C955" s="23" t="s">
        <v>33</v>
      </c>
    </row>
    <row r="956" spans="1:3" x14ac:dyDescent="0.2">
      <c r="A956" s="23">
        <v>954</v>
      </c>
      <c r="B956" s="23">
        <f t="shared" ca="1" si="14"/>
        <v>0.45689390337525626</v>
      </c>
      <c r="C956" s="23" t="s">
        <v>34</v>
      </c>
    </row>
    <row r="957" spans="1:3" x14ac:dyDescent="0.2">
      <c r="A957" s="23">
        <v>955</v>
      </c>
      <c r="B957" s="23">
        <f t="shared" ca="1" si="14"/>
        <v>0.50940642297693461</v>
      </c>
      <c r="C957" s="23" t="s">
        <v>33</v>
      </c>
    </row>
    <row r="958" spans="1:3" x14ac:dyDescent="0.2">
      <c r="A958" s="23">
        <v>956</v>
      </c>
      <c r="B958" s="23">
        <f t="shared" ca="1" si="14"/>
        <v>0.66513178563519271</v>
      </c>
      <c r="C958" s="23" t="s">
        <v>33</v>
      </c>
    </row>
    <row r="959" spans="1:3" x14ac:dyDescent="0.2">
      <c r="A959" s="23">
        <v>957</v>
      </c>
      <c r="B959" s="23">
        <f t="shared" ca="1" si="14"/>
        <v>0.75276149758441335</v>
      </c>
      <c r="C959" s="23" t="s">
        <v>34</v>
      </c>
    </row>
    <row r="960" spans="1:3" x14ac:dyDescent="0.2">
      <c r="A960" s="23">
        <v>958</v>
      </c>
      <c r="B960" s="23">
        <f t="shared" ca="1" si="14"/>
        <v>0.69901788050532776</v>
      </c>
      <c r="C960" s="23" t="s">
        <v>33</v>
      </c>
    </row>
    <row r="961" spans="1:3" x14ac:dyDescent="0.2">
      <c r="A961" s="23">
        <v>959</v>
      </c>
      <c r="B961" s="23">
        <f t="shared" ca="1" si="14"/>
        <v>0.81605855733320876</v>
      </c>
      <c r="C961" s="23" t="s">
        <v>34</v>
      </c>
    </row>
    <row r="962" spans="1:3" x14ac:dyDescent="0.2">
      <c r="A962" s="23">
        <v>960</v>
      </c>
      <c r="B962" s="23">
        <f t="shared" ca="1" si="14"/>
        <v>0.45151174486688028</v>
      </c>
      <c r="C962" s="23" t="s">
        <v>34</v>
      </c>
    </row>
    <row r="963" spans="1:3" x14ac:dyDescent="0.2">
      <c r="A963" s="23">
        <v>961</v>
      </c>
      <c r="B963" s="23">
        <f t="shared" ref="B963:B1002" ca="1" si="15">IF(C963="Bomb",_xlfn.NORM.INV(RAND(),0.7,0.1),_xlfn.NORM.INV(RAND(),0.6,0.15))</f>
        <v>0.8431309357431227</v>
      </c>
      <c r="C963" s="23" t="s">
        <v>33</v>
      </c>
    </row>
    <row r="964" spans="1:3" x14ac:dyDescent="0.2">
      <c r="A964" s="23">
        <v>962</v>
      </c>
      <c r="B964" s="23">
        <f t="shared" ca="1" si="15"/>
        <v>0.69396596960605117</v>
      </c>
      <c r="C964" s="23" t="s">
        <v>33</v>
      </c>
    </row>
    <row r="965" spans="1:3" x14ac:dyDescent="0.2">
      <c r="A965" s="23">
        <v>963</v>
      </c>
      <c r="B965" s="23">
        <f t="shared" ca="1" si="15"/>
        <v>0.76254586815783099</v>
      </c>
      <c r="C965" s="23" t="s">
        <v>33</v>
      </c>
    </row>
    <row r="966" spans="1:3" x14ac:dyDescent="0.2">
      <c r="A966" s="23">
        <v>964</v>
      </c>
      <c r="B966" s="23">
        <f t="shared" ca="1" si="15"/>
        <v>0.47085889805926362</v>
      </c>
      <c r="C966" s="23" t="s">
        <v>33</v>
      </c>
    </row>
    <row r="967" spans="1:3" x14ac:dyDescent="0.2">
      <c r="A967" s="23">
        <v>965</v>
      </c>
      <c r="B967" s="23">
        <f t="shared" ca="1" si="15"/>
        <v>0.68858835283287645</v>
      </c>
      <c r="C967" s="23" t="s">
        <v>33</v>
      </c>
    </row>
    <row r="968" spans="1:3" x14ac:dyDescent="0.2">
      <c r="A968" s="23">
        <v>966</v>
      </c>
      <c r="B968" s="23">
        <f t="shared" ca="1" si="15"/>
        <v>0.63789332922356978</v>
      </c>
      <c r="C968" s="23" t="s">
        <v>33</v>
      </c>
    </row>
    <row r="969" spans="1:3" x14ac:dyDescent="0.2">
      <c r="A969" s="23">
        <v>967</v>
      </c>
      <c r="B969" s="23">
        <f t="shared" ca="1" si="15"/>
        <v>0.68743700826872123</v>
      </c>
      <c r="C969" s="23" t="s">
        <v>33</v>
      </c>
    </row>
    <row r="970" spans="1:3" x14ac:dyDescent="0.2">
      <c r="A970" s="23">
        <v>968</v>
      </c>
      <c r="B970" s="23">
        <f t="shared" ca="1" si="15"/>
        <v>0.64711772757675179</v>
      </c>
      <c r="C970" s="23" t="s">
        <v>33</v>
      </c>
    </row>
    <row r="971" spans="1:3" x14ac:dyDescent="0.2">
      <c r="A971" s="23">
        <v>969</v>
      </c>
      <c r="B971" s="23">
        <f t="shared" ca="1" si="15"/>
        <v>0.72925537615177294</v>
      </c>
      <c r="C971" s="23" t="s">
        <v>34</v>
      </c>
    </row>
    <row r="972" spans="1:3" x14ac:dyDescent="0.2">
      <c r="A972" s="23">
        <v>970</v>
      </c>
      <c r="B972" s="23">
        <f t="shared" ca="1" si="15"/>
        <v>0.50065819862471284</v>
      </c>
      <c r="C972" s="23" t="s">
        <v>34</v>
      </c>
    </row>
    <row r="973" spans="1:3" x14ac:dyDescent="0.2">
      <c r="A973" s="23">
        <v>971</v>
      </c>
      <c r="B973" s="23">
        <f t="shared" ca="1" si="15"/>
        <v>0.74999918159939349</v>
      </c>
      <c r="C973" s="23" t="s">
        <v>33</v>
      </c>
    </row>
    <row r="974" spans="1:3" x14ac:dyDescent="0.2">
      <c r="A974" s="23">
        <v>972</v>
      </c>
      <c r="B974" s="23">
        <f t="shared" ca="1" si="15"/>
        <v>0.46091700631030985</v>
      </c>
      <c r="C974" s="23" t="s">
        <v>34</v>
      </c>
    </row>
    <row r="975" spans="1:3" x14ac:dyDescent="0.2">
      <c r="A975" s="23">
        <v>973</v>
      </c>
      <c r="B975" s="23">
        <f t="shared" ca="1" si="15"/>
        <v>0.7595036943876966</v>
      </c>
      <c r="C975" s="23" t="s">
        <v>33</v>
      </c>
    </row>
    <row r="976" spans="1:3" x14ac:dyDescent="0.2">
      <c r="A976" s="23">
        <v>974</v>
      </c>
      <c r="B976" s="23">
        <f t="shared" ca="1" si="15"/>
        <v>0.65077262987043594</v>
      </c>
      <c r="C976" s="23" t="s">
        <v>33</v>
      </c>
    </row>
    <row r="977" spans="1:3" x14ac:dyDescent="0.2">
      <c r="A977" s="23">
        <v>975</v>
      </c>
      <c r="B977" s="23">
        <f t="shared" ca="1" si="15"/>
        <v>0.80169942834069396</v>
      </c>
      <c r="C977" s="23" t="s">
        <v>33</v>
      </c>
    </row>
    <row r="978" spans="1:3" x14ac:dyDescent="0.2">
      <c r="A978" s="23">
        <v>976</v>
      </c>
      <c r="B978" s="23">
        <f t="shared" ca="1" si="15"/>
        <v>0.85441872527920959</v>
      </c>
      <c r="C978" s="23" t="s">
        <v>33</v>
      </c>
    </row>
    <row r="979" spans="1:3" x14ac:dyDescent="0.2">
      <c r="A979" s="23">
        <v>977</v>
      </c>
      <c r="B979" s="23">
        <f t="shared" ca="1" si="15"/>
        <v>0.90909958779976974</v>
      </c>
      <c r="C979" s="23" t="s">
        <v>33</v>
      </c>
    </row>
    <row r="980" spans="1:3" x14ac:dyDescent="0.2">
      <c r="A980" s="23">
        <v>978</v>
      </c>
      <c r="B980" s="23">
        <f t="shared" ca="1" si="15"/>
        <v>0.622085566948545</v>
      </c>
      <c r="C980" s="23" t="s">
        <v>33</v>
      </c>
    </row>
    <row r="981" spans="1:3" x14ac:dyDescent="0.2">
      <c r="A981" s="23">
        <v>979</v>
      </c>
      <c r="B981" s="23">
        <f t="shared" ca="1" si="15"/>
        <v>0.78310829974954776</v>
      </c>
      <c r="C981" s="23" t="s">
        <v>33</v>
      </c>
    </row>
    <row r="982" spans="1:3" x14ac:dyDescent="0.2">
      <c r="A982" s="23">
        <v>980</v>
      </c>
      <c r="B982" s="23">
        <f t="shared" ca="1" si="15"/>
        <v>0.29905349729366582</v>
      </c>
      <c r="C982" s="23" t="s">
        <v>34</v>
      </c>
    </row>
    <row r="983" spans="1:3" x14ac:dyDescent="0.2">
      <c r="A983" s="23">
        <v>981</v>
      </c>
      <c r="B983" s="23">
        <f t="shared" ca="1" si="15"/>
        <v>0.54344423988490542</v>
      </c>
      <c r="C983" s="23" t="s">
        <v>34</v>
      </c>
    </row>
    <row r="984" spans="1:3" x14ac:dyDescent="0.2">
      <c r="A984" s="23">
        <v>982</v>
      </c>
      <c r="B984" s="23">
        <f t="shared" ca="1" si="15"/>
        <v>0.6150706152913048</v>
      </c>
      <c r="C984" s="23" t="s">
        <v>33</v>
      </c>
    </row>
    <row r="985" spans="1:3" x14ac:dyDescent="0.2">
      <c r="A985" s="23">
        <v>983</v>
      </c>
      <c r="B985" s="23">
        <f t="shared" ca="1" si="15"/>
        <v>0.79659092073961035</v>
      </c>
      <c r="C985" s="23" t="s">
        <v>33</v>
      </c>
    </row>
    <row r="986" spans="1:3" x14ac:dyDescent="0.2">
      <c r="A986" s="23">
        <v>984</v>
      </c>
      <c r="B986" s="23">
        <f t="shared" ca="1" si="15"/>
        <v>0.44575608561909441</v>
      </c>
      <c r="C986" s="23" t="s">
        <v>34</v>
      </c>
    </row>
    <row r="987" spans="1:3" x14ac:dyDescent="0.2">
      <c r="A987" s="23">
        <v>985</v>
      </c>
      <c r="B987" s="23">
        <f t="shared" ca="1" si="15"/>
        <v>0.64667420728721559</v>
      </c>
      <c r="C987" s="23" t="s">
        <v>34</v>
      </c>
    </row>
    <row r="988" spans="1:3" x14ac:dyDescent="0.2">
      <c r="A988" s="23">
        <v>986</v>
      </c>
      <c r="B988" s="23">
        <f t="shared" ca="1" si="15"/>
        <v>0.91316113518207265</v>
      </c>
      <c r="C988" s="23" t="s">
        <v>33</v>
      </c>
    </row>
    <row r="989" spans="1:3" x14ac:dyDescent="0.2">
      <c r="A989" s="23">
        <v>987</v>
      </c>
      <c r="B989" s="23">
        <f t="shared" ca="1" si="15"/>
        <v>0.65719835935946758</v>
      </c>
      <c r="C989" s="23" t="s">
        <v>34</v>
      </c>
    </row>
    <row r="990" spans="1:3" x14ac:dyDescent="0.2">
      <c r="A990" s="23">
        <v>988</v>
      </c>
      <c r="B990" s="23">
        <f t="shared" ca="1" si="15"/>
        <v>0.40260737695804572</v>
      </c>
      <c r="C990" s="23" t="s">
        <v>34</v>
      </c>
    </row>
    <row r="991" spans="1:3" x14ac:dyDescent="0.2">
      <c r="A991" s="23">
        <v>989</v>
      </c>
      <c r="B991" s="23">
        <f t="shared" ca="1" si="15"/>
        <v>0.75412167466908853</v>
      </c>
      <c r="C991" s="23" t="s">
        <v>33</v>
      </c>
    </row>
    <row r="992" spans="1:3" x14ac:dyDescent="0.2">
      <c r="A992" s="23">
        <v>990</v>
      </c>
      <c r="B992" s="23">
        <f t="shared" ca="1" si="15"/>
        <v>0.45486569233384666</v>
      </c>
      <c r="C992" s="23" t="s">
        <v>34</v>
      </c>
    </row>
    <row r="993" spans="1:3" x14ac:dyDescent="0.2">
      <c r="A993" s="23">
        <v>991</v>
      </c>
      <c r="B993" s="23">
        <f t="shared" ca="1" si="15"/>
        <v>0.93645275764679103</v>
      </c>
      <c r="C993" s="23" t="s">
        <v>33</v>
      </c>
    </row>
    <row r="994" spans="1:3" x14ac:dyDescent="0.2">
      <c r="A994" s="23">
        <v>992</v>
      </c>
      <c r="B994" s="23">
        <f t="shared" ca="1" si="15"/>
        <v>0.4728641580709399</v>
      </c>
      <c r="C994" s="23" t="s">
        <v>34</v>
      </c>
    </row>
    <row r="995" spans="1:3" x14ac:dyDescent="0.2">
      <c r="A995" s="23">
        <v>993</v>
      </c>
      <c r="B995" s="23">
        <f t="shared" ca="1" si="15"/>
        <v>0.78247484214038088</v>
      </c>
      <c r="C995" s="23" t="s">
        <v>33</v>
      </c>
    </row>
    <row r="996" spans="1:3" x14ac:dyDescent="0.2">
      <c r="A996" s="23">
        <v>994</v>
      </c>
      <c r="B996" s="23">
        <f t="shared" ca="1" si="15"/>
        <v>0.71854615253604548</v>
      </c>
      <c r="C996" s="23" t="s">
        <v>33</v>
      </c>
    </row>
    <row r="997" spans="1:3" x14ac:dyDescent="0.2">
      <c r="A997" s="23">
        <v>995</v>
      </c>
      <c r="B997" s="23">
        <f t="shared" ca="1" si="15"/>
        <v>0.41272778969409685</v>
      </c>
      <c r="C997" s="23" t="s">
        <v>34</v>
      </c>
    </row>
    <row r="998" spans="1:3" x14ac:dyDescent="0.2">
      <c r="A998" s="23">
        <v>996</v>
      </c>
      <c r="B998" s="23">
        <f t="shared" ca="1" si="15"/>
        <v>0.69473767034694456</v>
      </c>
      <c r="C998" s="23" t="s">
        <v>33</v>
      </c>
    </row>
    <row r="999" spans="1:3" x14ac:dyDescent="0.2">
      <c r="A999" s="23">
        <v>997</v>
      </c>
      <c r="B999" s="23">
        <f t="shared" ca="1" si="15"/>
        <v>0.71590848219484449</v>
      </c>
      <c r="C999" s="23" t="s">
        <v>34</v>
      </c>
    </row>
    <row r="1000" spans="1:3" x14ac:dyDescent="0.2">
      <c r="A1000" s="23">
        <v>998</v>
      </c>
      <c r="B1000" s="23">
        <f t="shared" ca="1" si="15"/>
        <v>0.78120415411209687</v>
      </c>
      <c r="C1000" s="23" t="s">
        <v>34</v>
      </c>
    </row>
    <row r="1001" spans="1:3" x14ac:dyDescent="0.2">
      <c r="A1001" s="23">
        <v>999</v>
      </c>
      <c r="B1001" s="23">
        <f t="shared" ca="1" si="15"/>
        <v>0.56587371876072368</v>
      </c>
      <c r="C1001" s="23" t="s">
        <v>34</v>
      </c>
    </row>
    <row r="1002" spans="1:3" x14ac:dyDescent="0.2">
      <c r="A1002" s="23">
        <v>1000</v>
      </c>
      <c r="B1002" s="23">
        <f t="shared" ca="1" si="15"/>
        <v>0.86128116582600911</v>
      </c>
      <c r="C1002" s="23" t="s">
        <v>34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5B89F-7946-754A-9DB0-A933EB743B63}">
  <sheetPr codeName="Sheet4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23"/>
  </cols>
  <sheetData>
    <row r="2" spans="1:11" x14ac:dyDescent="0.2">
      <c r="B2" s="23" t="s">
        <v>35</v>
      </c>
      <c r="C2" s="23" t="s">
        <v>10</v>
      </c>
      <c r="J2" s="25" t="s">
        <v>39</v>
      </c>
      <c r="K2" s="25" t="s">
        <v>36</v>
      </c>
    </row>
    <row r="3" spans="1:11" x14ac:dyDescent="0.2">
      <c r="A3" s="23">
        <v>1</v>
      </c>
      <c r="B3" s="23">
        <f t="shared" ref="B3:B66" ca="1" si="0">IF(C3="Bomb",_xlfn.NORM.INV(RAND(),0.7,0.1),_xlfn.NORM.INV(RAND(),0.6,0.15))</f>
        <v>0.71923254092553579</v>
      </c>
      <c r="C3" s="23" t="str">
        <f ca="1">IF(RAND()&lt;0.5,"Bomb","Bird")</f>
        <v>Bomb</v>
      </c>
      <c r="E3" s="23" t="s">
        <v>37</v>
      </c>
      <c r="I3" s="27"/>
      <c r="J3" s="26">
        <f ca="1">F10</f>
        <v>1</v>
      </c>
      <c r="K3" s="26">
        <f ca="1">E10</f>
        <v>1</v>
      </c>
    </row>
    <row r="4" spans="1:11" x14ac:dyDescent="0.2">
      <c r="A4" s="23">
        <v>2</v>
      </c>
      <c r="B4" s="23">
        <f t="shared" ca="1" si="0"/>
        <v>0.69326854147654993</v>
      </c>
      <c r="C4" s="23" t="s">
        <v>33</v>
      </c>
      <c r="E4" s="24">
        <v>0</v>
      </c>
      <c r="I4" s="26">
        <v>0.03</v>
      </c>
      <c r="J4" s="16">
        <f t="dataTable" ref="J4:K36" dt2D="0" dtr="0" r1="E4" ca="1"/>
        <v>1</v>
      </c>
      <c r="K4" s="16">
        <v>1</v>
      </c>
    </row>
    <row r="5" spans="1:11" x14ac:dyDescent="0.2">
      <c r="A5" s="23">
        <v>3</v>
      </c>
      <c r="B5" s="23">
        <f t="shared" ca="1" si="0"/>
        <v>0.58444713879774635</v>
      </c>
      <c r="C5" s="23" t="s">
        <v>34</v>
      </c>
      <c r="I5" s="26">
        <v>0.06</v>
      </c>
      <c r="J5" s="16">
        <v>1</v>
      </c>
      <c r="K5" s="16">
        <v>1</v>
      </c>
    </row>
    <row r="6" spans="1:11" x14ac:dyDescent="0.2">
      <c r="A6" s="23">
        <v>4</v>
      </c>
      <c r="B6" s="23">
        <f t="shared" ca="1" si="0"/>
        <v>0.81102011317764089</v>
      </c>
      <c r="C6" s="23" t="s">
        <v>33</v>
      </c>
      <c r="E6" s="25" t="s">
        <v>36</v>
      </c>
      <c r="F6" s="25" t="s">
        <v>38</v>
      </c>
      <c r="I6" s="26">
        <v>0.09</v>
      </c>
      <c r="J6" s="16">
        <v>1</v>
      </c>
      <c r="K6" s="16">
        <v>1</v>
      </c>
    </row>
    <row r="7" spans="1:11" x14ac:dyDescent="0.2">
      <c r="A7" s="23">
        <v>5</v>
      </c>
      <c r="B7" s="23">
        <f t="shared" ca="1" si="0"/>
        <v>0.70537830337516949</v>
      </c>
      <c r="C7" s="23" t="s">
        <v>33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26">
        <v>0.12</v>
      </c>
      <c r="J7" s="16">
        <v>1</v>
      </c>
      <c r="K7" s="16">
        <v>1</v>
      </c>
    </row>
    <row r="8" spans="1:11" x14ac:dyDescent="0.2">
      <c r="A8" s="23">
        <v>6</v>
      </c>
      <c r="B8" s="23">
        <f t="shared" ca="1" si="0"/>
        <v>0.60791698978461572</v>
      </c>
      <c r="C8" s="23" t="s">
        <v>33</v>
      </c>
      <c r="I8" s="26">
        <v>0.15</v>
      </c>
      <c r="J8" s="16">
        <v>1</v>
      </c>
      <c r="K8" s="16">
        <v>1</v>
      </c>
    </row>
    <row r="9" spans="1:11" x14ac:dyDescent="0.2">
      <c r="A9" s="23">
        <v>7</v>
      </c>
      <c r="B9" s="23">
        <f t="shared" ca="1" si="0"/>
        <v>0.6430026399259452</v>
      </c>
      <c r="C9" s="23" t="s">
        <v>33</v>
      </c>
      <c r="E9" s="25" t="s">
        <v>36</v>
      </c>
      <c r="F9" s="25" t="s">
        <v>39</v>
      </c>
      <c r="I9" s="26">
        <v>0.18</v>
      </c>
      <c r="J9" s="16">
        <v>0.99220272904483431</v>
      </c>
      <c r="K9" s="16">
        <v>1</v>
      </c>
    </row>
    <row r="10" spans="1:11" x14ac:dyDescent="0.2">
      <c r="A10" s="23">
        <v>8</v>
      </c>
      <c r="B10" s="23">
        <f t="shared" ca="1" si="0"/>
        <v>0.54323575610623198</v>
      </c>
      <c r="C10" s="23" t="s">
        <v>34</v>
      </c>
      <c r="E10" s="24">
        <f ca="1">E7</f>
        <v>1</v>
      </c>
      <c r="F10" s="24">
        <f ca="1">1-F7</f>
        <v>1</v>
      </c>
      <c r="I10" s="26">
        <v>0.21</v>
      </c>
      <c r="J10" s="16">
        <v>0.99415204678362579</v>
      </c>
      <c r="K10" s="16">
        <v>1</v>
      </c>
    </row>
    <row r="11" spans="1:11" x14ac:dyDescent="0.2">
      <c r="A11" s="23">
        <v>9</v>
      </c>
      <c r="B11" s="23">
        <f t="shared" ca="1" si="0"/>
        <v>0.51752648027228665</v>
      </c>
      <c r="C11" s="23" t="s">
        <v>34</v>
      </c>
      <c r="I11" s="26">
        <v>0.24</v>
      </c>
      <c r="J11" s="16">
        <v>0.99220272904483431</v>
      </c>
      <c r="K11" s="16">
        <v>1</v>
      </c>
    </row>
    <row r="12" spans="1:11" x14ac:dyDescent="0.2">
      <c r="A12" s="23">
        <v>10</v>
      </c>
      <c r="B12" s="23">
        <f t="shared" ca="1" si="0"/>
        <v>0.67800976440819727</v>
      </c>
      <c r="C12" s="23" t="s">
        <v>34</v>
      </c>
      <c r="I12" s="26">
        <v>0.27</v>
      </c>
      <c r="J12" s="16">
        <v>0.99025341130604283</v>
      </c>
      <c r="K12" s="16">
        <v>1</v>
      </c>
    </row>
    <row r="13" spans="1:11" x14ac:dyDescent="0.2">
      <c r="A13" s="23">
        <v>11</v>
      </c>
      <c r="B13" s="23">
        <f t="shared" ca="1" si="0"/>
        <v>0.7168887483591263</v>
      </c>
      <c r="C13" s="23" t="s">
        <v>34</v>
      </c>
      <c r="I13" s="26">
        <v>0.3</v>
      </c>
      <c r="J13" s="16">
        <v>0.98249027237354081</v>
      </c>
      <c r="K13" s="16">
        <v>1</v>
      </c>
    </row>
    <row r="14" spans="1:11" x14ac:dyDescent="0.2">
      <c r="A14" s="23">
        <v>12</v>
      </c>
      <c r="B14" s="23">
        <f t="shared" ca="1" si="0"/>
        <v>0.72588691542323758</v>
      </c>
      <c r="C14" s="23" t="s">
        <v>34</v>
      </c>
      <c r="I14" s="26">
        <v>0.33</v>
      </c>
      <c r="J14" s="16">
        <v>0.96296296296296302</v>
      </c>
      <c r="K14" s="16">
        <v>1</v>
      </c>
    </row>
    <row r="15" spans="1:11" x14ac:dyDescent="0.2">
      <c r="A15" s="23">
        <v>13</v>
      </c>
      <c r="B15" s="23">
        <f t="shared" ca="1" si="0"/>
        <v>0.54132661762301504</v>
      </c>
      <c r="C15" s="23" t="s">
        <v>33</v>
      </c>
      <c r="I15" s="26">
        <v>0.36</v>
      </c>
      <c r="J15" s="16">
        <v>0.94552529182879375</v>
      </c>
      <c r="K15" s="16">
        <v>0.99794238683127567</v>
      </c>
    </row>
    <row r="16" spans="1:11" x14ac:dyDescent="0.2">
      <c r="A16" s="23">
        <v>14</v>
      </c>
      <c r="B16" s="23">
        <f t="shared" ca="1" si="0"/>
        <v>0.82933369141443636</v>
      </c>
      <c r="C16" s="23" t="s">
        <v>33</v>
      </c>
      <c r="I16" s="26">
        <v>0.39</v>
      </c>
      <c r="J16" s="16">
        <v>0.93177387914230025</v>
      </c>
      <c r="K16" s="16">
        <v>1</v>
      </c>
    </row>
    <row r="17" spans="1:11" x14ac:dyDescent="0.2">
      <c r="A17" s="23">
        <v>15</v>
      </c>
      <c r="B17" s="23">
        <f t="shared" ca="1" si="0"/>
        <v>0.85509227067472793</v>
      </c>
      <c r="C17" s="23" t="s">
        <v>33</v>
      </c>
      <c r="I17" s="26">
        <v>0.42</v>
      </c>
      <c r="J17" s="16">
        <v>0.90058479532163749</v>
      </c>
      <c r="K17" s="16">
        <v>0.99794661190965095</v>
      </c>
    </row>
    <row r="18" spans="1:11" x14ac:dyDescent="0.2">
      <c r="A18" s="23">
        <v>16</v>
      </c>
      <c r="B18" s="23">
        <f t="shared" ca="1" si="0"/>
        <v>0.87864257404261914</v>
      </c>
      <c r="C18" s="23" t="s">
        <v>34</v>
      </c>
      <c r="I18" s="26">
        <v>0.45</v>
      </c>
      <c r="J18" s="16">
        <v>0.85769980506822607</v>
      </c>
      <c r="K18" s="16">
        <v>0.99383983572895274</v>
      </c>
    </row>
    <row r="19" spans="1:11" x14ac:dyDescent="0.2">
      <c r="A19" s="23">
        <v>17</v>
      </c>
      <c r="B19" s="23">
        <f t="shared" ca="1" si="0"/>
        <v>0.58625179454273013</v>
      </c>
      <c r="C19" s="23" t="s">
        <v>33</v>
      </c>
      <c r="I19" s="26">
        <v>0.48</v>
      </c>
      <c r="J19" s="16">
        <v>0.7407407407407407</v>
      </c>
      <c r="K19" s="16">
        <v>0.98151950718685832</v>
      </c>
    </row>
    <row r="20" spans="1:11" x14ac:dyDescent="0.2">
      <c r="A20" s="23">
        <v>18</v>
      </c>
      <c r="B20" s="23">
        <f t="shared" ca="1" si="0"/>
        <v>0.37280922651659953</v>
      </c>
      <c r="C20" s="23" t="s">
        <v>34</v>
      </c>
      <c r="I20" s="26">
        <v>0.51</v>
      </c>
      <c r="J20" s="16">
        <v>0.75097276264591439</v>
      </c>
      <c r="K20" s="16">
        <v>0.97736625514403297</v>
      </c>
    </row>
    <row r="21" spans="1:11" x14ac:dyDescent="0.2">
      <c r="A21" s="23">
        <v>19</v>
      </c>
      <c r="B21" s="23">
        <f t="shared" ca="1" si="0"/>
        <v>0.60436769750375774</v>
      </c>
      <c r="C21" s="23" t="s">
        <v>33</v>
      </c>
      <c r="I21" s="26">
        <v>0.54</v>
      </c>
      <c r="J21" s="16">
        <v>0.64980544747081714</v>
      </c>
      <c r="K21" s="16">
        <v>0.93621399176954734</v>
      </c>
    </row>
    <row r="22" spans="1:11" x14ac:dyDescent="0.2">
      <c r="A22" s="23">
        <v>20</v>
      </c>
      <c r="B22" s="23">
        <f t="shared" ca="1" si="0"/>
        <v>0.75711764092122769</v>
      </c>
      <c r="C22" s="23" t="s">
        <v>33</v>
      </c>
      <c r="I22" s="26">
        <v>0.56999999999999995</v>
      </c>
      <c r="J22" s="16">
        <v>0.60116731517509725</v>
      </c>
      <c r="K22" s="16">
        <v>0.9032921810699589</v>
      </c>
    </row>
    <row r="23" spans="1:11" x14ac:dyDescent="0.2">
      <c r="A23" s="23">
        <v>21</v>
      </c>
      <c r="B23" s="23">
        <f t="shared" ca="1" si="0"/>
        <v>0.75155872773119892</v>
      </c>
      <c r="C23" s="23" t="s">
        <v>33</v>
      </c>
      <c r="I23" s="26">
        <v>0.6</v>
      </c>
      <c r="J23" s="16">
        <v>0.49902534113060426</v>
      </c>
      <c r="K23" s="16">
        <v>0.8151950718685832</v>
      </c>
    </row>
    <row r="24" spans="1:11" x14ac:dyDescent="0.2">
      <c r="A24" s="23">
        <v>22</v>
      </c>
      <c r="B24" s="23">
        <f t="shared" ca="1" si="0"/>
        <v>0.50148478148170272</v>
      </c>
      <c r="C24" s="23" t="s">
        <v>34</v>
      </c>
      <c r="I24" s="26">
        <v>0.63</v>
      </c>
      <c r="J24" s="16">
        <v>0.41050583657587547</v>
      </c>
      <c r="K24" s="16">
        <v>0.72839506172839508</v>
      </c>
    </row>
    <row r="25" spans="1:11" x14ac:dyDescent="0.2">
      <c r="A25" s="23">
        <v>23</v>
      </c>
      <c r="B25" s="23">
        <f t="shared" ca="1" si="0"/>
        <v>0.82205050568650684</v>
      </c>
      <c r="C25" s="23" t="s">
        <v>33</v>
      </c>
      <c r="I25" s="26">
        <v>0.66</v>
      </c>
      <c r="J25" s="16">
        <v>0.357976653696498</v>
      </c>
      <c r="K25" s="16">
        <v>0.68724279835390945</v>
      </c>
    </row>
    <row r="26" spans="1:11" x14ac:dyDescent="0.2">
      <c r="A26" s="23">
        <v>24</v>
      </c>
      <c r="B26" s="23">
        <f t="shared" ca="1" si="0"/>
        <v>0.56805060791343709</v>
      </c>
      <c r="C26" s="23" t="s">
        <v>33</v>
      </c>
      <c r="I26" s="26">
        <v>0.69</v>
      </c>
      <c r="J26" s="16">
        <v>0.24756335282651076</v>
      </c>
      <c r="K26" s="16">
        <v>0.53388090349075978</v>
      </c>
    </row>
    <row r="27" spans="1:11" x14ac:dyDescent="0.2">
      <c r="A27" s="23">
        <v>25</v>
      </c>
      <c r="B27" s="23">
        <f t="shared" ca="1" si="0"/>
        <v>0.70932040793879225</v>
      </c>
      <c r="C27" s="23" t="s">
        <v>33</v>
      </c>
      <c r="I27" s="26">
        <v>0.72</v>
      </c>
      <c r="J27" s="16">
        <v>0.21400778210116733</v>
      </c>
      <c r="K27" s="16">
        <v>0.39506172839506171</v>
      </c>
    </row>
    <row r="28" spans="1:11" x14ac:dyDescent="0.2">
      <c r="A28" s="23">
        <v>26</v>
      </c>
      <c r="B28" s="23">
        <f t="shared" ca="1" si="0"/>
        <v>0.74294448883488551</v>
      </c>
      <c r="C28" s="23" t="s">
        <v>33</v>
      </c>
      <c r="I28" s="26">
        <v>0.75</v>
      </c>
      <c r="J28" s="16">
        <v>0.14591439688715957</v>
      </c>
      <c r="K28" s="16">
        <v>0.28189300411522633</v>
      </c>
    </row>
    <row r="29" spans="1:11" x14ac:dyDescent="0.2">
      <c r="A29" s="23">
        <v>27</v>
      </c>
      <c r="B29" s="23">
        <f t="shared" ca="1" si="0"/>
        <v>0.78238046103082859</v>
      </c>
      <c r="C29" s="23" t="s">
        <v>34</v>
      </c>
      <c r="I29" s="26">
        <v>0.78</v>
      </c>
      <c r="J29" s="16">
        <v>0.11306042884990253</v>
      </c>
      <c r="K29" s="16">
        <v>0.23613963039014374</v>
      </c>
    </row>
    <row r="30" spans="1:11" x14ac:dyDescent="0.2">
      <c r="A30" s="23">
        <v>28</v>
      </c>
      <c r="B30" s="23">
        <f t="shared" ca="1" si="0"/>
        <v>0.78375749898295644</v>
      </c>
      <c r="C30" s="23" t="s">
        <v>33</v>
      </c>
      <c r="I30" s="26">
        <v>0.81</v>
      </c>
      <c r="J30" s="16">
        <v>7.0175438596491224E-2</v>
      </c>
      <c r="K30" s="16">
        <v>0.13347022587268995</v>
      </c>
    </row>
    <row r="31" spans="1:11" x14ac:dyDescent="0.2">
      <c r="A31" s="23">
        <v>29</v>
      </c>
      <c r="B31" s="23">
        <f t="shared" ca="1" si="0"/>
        <v>0.52276249469478975</v>
      </c>
      <c r="C31" s="23" t="s">
        <v>34</v>
      </c>
      <c r="I31" s="26">
        <v>0.84</v>
      </c>
      <c r="J31" s="16">
        <v>7.0175438596491224E-2</v>
      </c>
      <c r="K31" s="16">
        <v>7.1868583162217656E-2</v>
      </c>
    </row>
    <row r="32" spans="1:11" x14ac:dyDescent="0.2">
      <c r="A32" s="23">
        <v>30</v>
      </c>
      <c r="B32" s="23">
        <f t="shared" ca="1" si="0"/>
        <v>0.68097282430849093</v>
      </c>
      <c r="C32" s="23" t="s">
        <v>33</v>
      </c>
      <c r="I32" s="26">
        <v>0.87</v>
      </c>
      <c r="J32" s="16">
        <v>3.5087719298245612E-2</v>
      </c>
      <c r="K32" s="16">
        <v>4.7227926078028747E-2</v>
      </c>
    </row>
    <row r="33" spans="1:11" x14ac:dyDescent="0.2">
      <c r="A33" s="23">
        <v>31</v>
      </c>
      <c r="B33" s="23">
        <f t="shared" ca="1" si="0"/>
        <v>0.72728384973976989</v>
      </c>
      <c r="C33" s="23" t="s">
        <v>33</v>
      </c>
      <c r="I33" s="26">
        <v>0.9</v>
      </c>
      <c r="J33" s="16">
        <v>2.7237354085603127E-2</v>
      </c>
      <c r="K33" s="16">
        <v>3.0864197530864196E-2</v>
      </c>
    </row>
    <row r="34" spans="1:11" x14ac:dyDescent="0.2">
      <c r="A34" s="23">
        <v>32</v>
      </c>
      <c r="B34" s="23">
        <f t="shared" ca="1" si="0"/>
        <v>0.39750267039836518</v>
      </c>
      <c r="C34" s="23" t="s">
        <v>34</v>
      </c>
      <c r="I34" s="26">
        <v>0.93</v>
      </c>
      <c r="J34" s="16">
        <v>1.5564202334630295E-2</v>
      </c>
      <c r="K34" s="16">
        <v>1.2345679012345678E-2</v>
      </c>
    </row>
    <row r="35" spans="1:11" x14ac:dyDescent="0.2">
      <c r="A35" s="23">
        <v>33</v>
      </c>
      <c r="B35" s="23">
        <f t="shared" ca="1" si="0"/>
        <v>0.56617551827215395</v>
      </c>
      <c r="C35" s="23" t="s">
        <v>34</v>
      </c>
      <c r="I35" s="26">
        <v>0.96</v>
      </c>
      <c r="J35" s="16">
        <v>1.1673151750972721E-2</v>
      </c>
      <c r="K35" s="16">
        <v>4.11522633744856E-3</v>
      </c>
    </row>
    <row r="36" spans="1:11" x14ac:dyDescent="0.2">
      <c r="A36" s="23">
        <v>34</v>
      </c>
      <c r="B36" s="23">
        <f t="shared" ca="1" si="0"/>
        <v>0.37456774076435112</v>
      </c>
      <c r="C36" s="23" t="s">
        <v>34</v>
      </c>
      <c r="I36" s="26">
        <v>0.99</v>
      </c>
      <c r="J36" s="16">
        <v>9.7276264591439343E-3</v>
      </c>
      <c r="K36" s="16">
        <v>2.05761316872428E-3</v>
      </c>
    </row>
    <row r="37" spans="1:11" x14ac:dyDescent="0.2">
      <c r="A37" s="23">
        <v>35</v>
      </c>
      <c r="B37" s="23">
        <f t="shared" ca="1" si="0"/>
        <v>0.77296891977557625</v>
      </c>
      <c r="C37" s="23" t="s">
        <v>33</v>
      </c>
      <c r="I37" s="24"/>
    </row>
    <row r="38" spans="1:11" x14ac:dyDescent="0.2">
      <c r="A38" s="23">
        <v>36</v>
      </c>
      <c r="B38" s="23">
        <f t="shared" ca="1" si="0"/>
        <v>0.44683195836557543</v>
      </c>
      <c r="C38" s="23" t="s">
        <v>34</v>
      </c>
    </row>
    <row r="39" spans="1:11" x14ac:dyDescent="0.2">
      <c r="A39" s="23">
        <v>37</v>
      </c>
      <c r="B39" s="23">
        <f t="shared" ca="1" si="0"/>
        <v>0.41275780554045582</v>
      </c>
      <c r="C39" s="23" t="s">
        <v>34</v>
      </c>
    </row>
    <row r="40" spans="1:11" x14ac:dyDescent="0.2">
      <c r="A40" s="23">
        <v>38</v>
      </c>
      <c r="B40" s="23">
        <f t="shared" ca="1" si="0"/>
        <v>0.66172404366068238</v>
      </c>
      <c r="C40" s="23" t="s">
        <v>33</v>
      </c>
    </row>
    <row r="41" spans="1:11" x14ac:dyDescent="0.2">
      <c r="A41" s="23">
        <v>39</v>
      </c>
      <c r="B41" s="23">
        <f t="shared" ca="1" si="0"/>
        <v>0.74271340522572837</v>
      </c>
      <c r="C41" s="23" t="s">
        <v>34</v>
      </c>
    </row>
    <row r="42" spans="1:11" x14ac:dyDescent="0.2">
      <c r="A42" s="23">
        <v>40</v>
      </c>
      <c r="B42" s="23">
        <f t="shared" ca="1" si="0"/>
        <v>0.63790059710379554</v>
      </c>
      <c r="C42" s="23" t="s">
        <v>33</v>
      </c>
    </row>
    <row r="43" spans="1:11" x14ac:dyDescent="0.2">
      <c r="A43" s="23">
        <v>41</v>
      </c>
      <c r="B43" s="23">
        <f t="shared" ca="1" si="0"/>
        <v>0.80991561866032402</v>
      </c>
      <c r="C43" s="23" t="s">
        <v>34</v>
      </c>
    </row>
    <row r="44" spans="1:11" x14ac:dyDescent="0.2">
      <c r="A44" s="23">
        <v>42</v>
      </c>
      <c r="B44" s="23">
        <f t="shared" ca="1" si="0"/>
        <v>0.64525762026839895</v>
      </c>
      <c r="C44" s="23" t="s">
        <v>34</v>
      </c>
    </row>
    <row r="45" spans="1:11" x14ac:dyDescent="0.2">
      <c r="A45" s="23">
        <v>43</v>
      </c>
      <c r="B45" s="23">
        <f t="shared" ca="1" si="0"/>
        <v>0.42717796121409801</v>
      </c>
      <c r="C45" s="23" t="s">
        <v>34</v>
      </c>
    </row>
    <row r="46" spans="1:11" x14ac:dyDescent="0.2">
      <c r="A46" s="23">
        <v>44</v>
      </c>
      <c r="B46" s="23">
        <f t="shared" ca="1" si="0"/>
        <v>0.65725874042564703</v>
      </c>
      <c r="C46" s="23" t="s">
        <v>34</v>
      </c>
    </row>
    <row r="47" spans="1:11" x14ac:dyDescent="0.2">
      <c r="A47" s="23">
        <v>45</v>
      </c>
      <c r="B47" s="23">
        <f t="shared" ca="1" si="0"/>
        <v>0.46078278374301918</v>
      </c>
      <c r="C47" s="23" t="s">
        <v>34</v>
      </c>
    </row>
    <row r="48" spans="1:11" x14ac:dyDescent="0.2">
      <c r="A48" s="23">
        <v>46</v>
      </c>
      <c r="B48" s="23">
        <f t="shared" ca="1" si="0"/>
        <v>0.76208143304554521</v>
      </c>
      <c r="C48" s="23" t="s">
        <v>33</v>
      </c>
    </row>
    <row r="49" spans="1:3" x14ac:dyDescent="0.2">
      <c r="A49" s="23">
        <v>47</v>
      </c>
      <c r="B49" s="23">
        <f t="shared" ca="1" si="0"/>
        <v>0.90320747411178259</v>
      </c>
      <c r="C49" s="23" t="s">
        <v>33</v>
      </c>
    </row>
    <row r="50" spans="1:3" x14ac:dyDescent="0.2">
      <c r="A50" s="23">
        <v>48</v>
      </c>
      <c r="B50" s="23">
        <f t="shared" ca="1" si="0"/>
        <v>1.0591141951536454</v>
      </c>
      <c r="C50" s="23" t="s">
        <v>34</v>
      </c>
    </row>
    <row r="51" spans="1:3" x14ac:dyDescent="0.2">
      <c r="A51" s="23">
        <v>49</v>
      </c>
      <c r="B51" s="23">
        <f t="shared" ca="1" si="0"/>
        <v>0.46374220454174264</v>
      </c>
      <c r="C51" s="23" t="s">
        <v>33</v>
      </c>
    </row>
    <row r="52" spans="1:3" x14ac:dyDescent="0.2">
      <c r="A52" s="23">
        <v>50</v>
      </c>
      <c r="B52" s="23">
        <f t="shared" ca="1" si="0"/>
        <v>0.66695271362347475</v>
      </c>
      <c r="C52" s="23" t="s">
        <v>33</v>
      </c>
    </row>
    <row r="53" spans="1:3" x14ac:dyDescent="0.2">
      <c r="A53" s="23">
        <v>51</v>
      </c>
      <c r="B53" s="23">
        <f t="shared" ca="1" si="0"/>
        <v>0.57563088194804912</v>
      </c>
      <c r="C53" s="23" t="s">
        <v>33</v>
      </c>
    </row>
    <row r="54" spans="1:3" x14ac:dyDescent="0.2">
      <c r="A54" s="23">
        <v>52</v>
      </c>
      <c r="B54" s="23">
        <f t="shared" ca="1" si="0"/>
        <v>0.66043217364736917</v>
      </c>
      <c r="C54" s="23" t="s">
        <v>34</v>
      </c>
    </row>
    <row r="55" spans="1:3" x14ac:dyDescent="0.2">
      <c r="A55" s="23">
        <v>53</v>
      </c>
      <c r="B55" s="23">
        <f t="shared" ca="1" si="0"/>
        <v>0.50420455060510672</v>
      </c>
      <c r="C55" s="23" t="s">
        <v>34</v>
      </c>
    </row>
    <row r="56" spans="1:3" x14ac:dyDescent="0.2">
      <c r="A56" s="23">
        <v>54</v>
      </c>
      <c r="B56" s="23">
        <f t="shared" ca="1" si="0"/>
        <v>0.59779139814495141</v>
      </c>
      <c r="C56" s="23" t="s">
        <v>33</v>
      </c>
    </row>
    <row r="57" spans="1:3" x14ac:dyDescent="0.2">
      <c r="A57" s="23">
        <v>55</v>
      </c>
      <c r="B57" s="23">
        <f t="shared" ca="1" si="0"/>
        <v>0.79152676314513659</v>
      </c>
      <c r="C57" s="23" t="s">
        <v>33</v>
      </c>
    </row>
    <row r="58" spans="1:3" x14ac:dyDescent="0.2">
      <c r="A58" s="23">
        <v>56</v>
      </c>
      <c r="B58" s="23">
        <f t="shared" ca="1" si="0"/>
        <v>0.68939283296774323</v>
      </c>
      <c r="C58" s="23" t="s">
        <v>33</v>
      </c>
    </row>
    <row r="59" spans="1:3" x14ac:dyDescent="0.2">
      <c r="A59" s="23">
        <v>57</v>
      </c>
      <c r="B59" s="23">
        <f t="shared" ca="1" si="0"/>
        <v>0.73148458647156478</v>
      </c>
      <c r="C59" s="23" t="s">
        <v>34</v>
      </c>
    </row>
    <row r="60" spans="1:3" x14ac:dyDescent="0.2">
      <c r="A60" s="23">
        <v>58</v>
      </c>
      <c r="B60" s="23">
        <f t="shared" ca="1" si="0"/>
        <v>0.95923762480351304</v>
      </c>
      <c r="C60" s="23" t="s">
        <v>33</v>
      </c>
    </row>
    <row r="61" spans="1:3" x14ac:dyDescent="0.2">
      <c r="A61" s="23">
        <v>59</v>
      </c>
      <c r="B61" s="23">
        <f t="shared" ca="1" si="0"/>
        <v>0.74021327081251953</v>
      </c>
      <c r="C61" s="23" t="s">
        <v>33</v>
      </c>
    </row>
    <row r="62" spans="1:3" x14ac:dyDescent="0.2">
      <c r="A62" s="23">
        <v>60</v>
      </c>
      <c r="B62" s="23">
        <f t="shared" ca="1" si="0"/>
        <v>0.67932901286710157</v>
      </c>
      <c r="C62" s="23" t="s">
        <v>34</v>
      </c>
    </row>
    <row r="63" spans="1:3" x14ac:dyDescent="0.2">
      <c r="A63" s="23">
        <v>61</v>
      </c>
      <c r="B63" s="23">
        <f t="shared" ca="1" si="0"/>
        <v>0.61603865989906903</v>
      </c>
      <c r="C63" s="23" t="s">
        <v>34</v>
      </c>
    </row>
    <row r="64" spans="1:3" x14ac:dyDescent="0.2">
      <c r="A64" s="23">
        <v>62</v>
      </c>
      <c r="B64" s="23">
        <f t="shared" ca="1" si="0"/>
        <v>1.0137019383579504</v>
      </c>
      <c r="C64" s="23" t="s">
        <v>34</v>
      </c>
    </row>
    <row r="65" spans="1:3" x14ac:dyDescent="0.2">
      <c r="A65" s="23">
        <v>63</v>
      </c>
      <c r="B65" s="23">
        <f t="shared" ca="1" si="0"/>
        <v>0.5771850974946986</v>
      </c>
      <c r="C65" s="23" t="s">
        <v>33</v>
      </c>
    </row>
    <row r="66" spans="1:3" x14ac:dyDescent="0.2">
      <c r="A66" s="23">
        <v>64</v>
      </c>
      <c r="B66" s="23">
        <f t="shared" ca="1" si="0"/>
        <v>0.7565172899589423</v>
      </c>
      <c r="C66" s="23" t="s">
        <v>33</v>
      </c>
    </row>
    <row r="67" spans="1:3" x14ac:dyDescent="0.2">
      <c r="A67" s="23">
        <v>65</v>
      </c>
      <c r="B67" s="23">
        <f t="shared" ref="B67:B130" ca="1" si="1">IF(C67="Bomb",_xlfn.NORM.INV(RAND(),0.7,0.1),_xlfn.NORM.INV(RAND(),0.6,0.15))</f>
        <v>0.6144177817052966</v>
      </c>
      <c r="C67" s="23" t="s">
        <v>33</v>
      </c>
    </row>
    <row r="68" spans="1:3" x14ac:dyDescent="0.2">
      <c r="A68" s="23">
        <v>66</v>
      </c>
      <c r="B68" s="23">
        <f t="shared" ca="1" si="1"/>
        <v>0.8407211737306366</v>
      </c>
      <c r="C68" s="23" t="s">
        <v>33</v>
      </c>
    </row>
    <row r="69" spans="1:3" x14ac:dyDescent="0.2">
      <c r="A69" s="23">
        <v>67</v>
      </c>
      <c r="B69" s="23">
        <f t="shared" ca="1" si="1"/>
        <v>0.60087416619245215</v>
      </c>
      <c r="C69" s="23" t="s">
        <v>33</v>
      </c>
    </row>
    <row r="70" spans="1:3" x14ac:dyDescent="0.2">
      <c r="A70" s="23">
        <v>68</v>
      </c>
      <c r="B70" s="23">
        <f t="shared" ca="1" si="1"/>
        <v>0.82186770150482036</v>
      </c>
      <c r="C70" s="23" t="s">
        <v>34</v>
      </c>
    </row>
    <row r="71" spans="1:3" x14ac:dyDescent="0.2">
      <c r="A71" s="23">
        <v>69</v>
      </c>
      <c r="B71" s="23">
        <f t="shared" ca="1" si="1"/>
        <v>0.62564876681954595</v>
      </c>
      <c r="C71" s="23" t="s">
        <v>34</v>
      </c>
    </row>
    <row r="72" spans="1:3" x14ac:dyDescent="0.2">
      <c r="A72" s="23">
        <v>70</v>
      </c>
      <c r="B72" s="23">
        <f t="shared" ca="1" si="1"/>
        <v>0.92178149191447079</v>
      </c>
      <c r="C72" s="23" t="s">
        <v>34</v>
      </c>
    </row>
    <row r="73" spans="1:3" x14ac:dyDescent="0.2">
      <c r="A73" s="23">
        <v>71</v>
      </c>
      <c r="B73" s="23">
        <f t="shared" ca="1" si="1"/>
        <v>0.79182899673074236</v>
      </c>
      <c r="C73" s="23" t="s">
        <v>34</v>
      </c>
    </row>
    <row r="74" spans="1:3" x14ac:dyDescent="0.2">
      <c r="A74" s="23">
        <v>72</v>
      </c>
      <c r="B74" s="23">
        <f t="shared" ca="1" si="1"/>
        <v>0.99380096118312111</v>
      </c>
      <c r="C74" s="23" t="s">
        <v>34</v>
      </c>
    </row>
    <row r="75" spans="1:3" x14ac:dyDescent="0.2">
      <c r="A75" s="23">
        <v>73</v>
      </c>
      <c r="B75" s="23">
        <f t="shared" ca="1" si="1"/>
        <v>0.74808791048682854</v>
      </c>
      <c r="C75" s="23" t="s">
        <v>33</v>
      </c>
    </row>
    <row r="76" spans="1:3" x14ac:dyDescent="0.2">
      <c r="A76" s="23">
        <v>74</v>
      </c>
      <c r="B76" s="23">
        <f t="shared" ca="1" si="1"/>
        <v>0.66659697112101812</v>
      </c>
      <c r="C76" s="23" t="s">
        <v>33</v>
      </c>
    </row>
    <row r="77" spans="1:3" x14ac:dyDescent="0.2">
      <c r="A77" s="23">
        <v>75</v>
      </c>
      <c r="B77" s="23">
        <f t="shared" ca="1" si="1"/>
        <v>0.67418592382434372</v>
      </c>
      <c r="C77" s="23" t="s">
        <v>33</v>
      </c>
    </row>
    <row r="78" spans="1:3" x14ac:dyDescent="0.2">
      <c r="A78" s="23">
        <v>76</v>
      </c>
      <c r="B78" s="23">
        <f t="shared" ca="1" si="1"/>
        <v>0.80453773642365833</v>
      </c>
      <c r="C78" s="23" t="s">
        <v>33</v>
      </c>
    </row>
    <row r="79" spans="1:3" x14ac:dyDescent="0.2">
      <c r="A79" s="23">
        <v>77</v>
      </c>
      <c r="B79" s="23">
        <f t="shared" ca="1" si="1"/>
        <v>0.45649506959725589</v>
      </c>
      <c r="C79" s="23" t="s">
        <v>34</v>
      </c>
    </row>
    <row r="80" spans="1:3" x14ac:dyDescent="0.2">
      <c r="A80" s="23">
        <v>78</v>
      </c>
      <c r="B80" s="23">
        <f t="shared" ca="1" si="1"/>
        <v>0.76443323593962742</v>
      </c>
      <c r="C80" s="23" t="s">
        <v>33</v>
      </c>
    </row>
    <row r="81" spans="1:3" x14ac:dyDescent="0.2">
      <c r="A81" s="23">
        <v>79</v>
      </c>
      <c r="B81" s="23">
        <f t="shared" ca="1" si="1"/>
        <v>0.60344613019768645</v>
      </c>
      <c r="C81" s="23" t="s">
        <v>34</v>
      </c>
    </row>
    <row r="82" spans="1:3" x14ac:dyDescent="0.2">
      <c r="A82" s="23">
        <v>80</v>
      </c>
      <c r="B82" s="23">
        <f t="shared" ca="1" si="1"/>
        <v>0.69065787853707972</v>
      </c>
      <c r="C82" s="23" t="s">
        <v>33</v>
      </c>
    </row>
    <row r="83" spans="1:3" x14ac:dyDescent="0.2">
      <c r="A83" s="23">
        <v>81</v>
      </c>
      <c r="B83" s="23">
        <f t="shared" ca="1" si="1"/>
        <v>0.77841533405379293</v>
      </c>
      <c r="C83" s="23" t="s">
        <v>33</v>
      </c>
    </row>
    <row r="84" spans="1:3" x14ac:dyDescent="0.2">
      <c r="A84" s="23">
        <v>82</v>
      </c>
      <c r="B84" s="23">
        <f t="shared" ca="1" si="1"/>
        <v>0.25146356033660133</v>
      </c>
      <c r="C84" s="23" t="s">
        <v>34</v>
      </c>
    </row>
    <row r="85" spans="1:3" x14ac:dyDescent="0.2">
      <c r="A85" s="23">
        <v>83</v>
      </c>
      <c r="B85" s="23">
        <f t="shared" ca="1" si="1"/>
        <v>0.71698958911457555</v>
      </c>
      <c r="C85" s="23" t="s">
        <v>33</v>
      </c>
    </row>
    <row r="86" spans="1:3" x14ac:dyDescent="0.2">
      <c r="A86" s="23">
        <v>84</v>
      </c>
      <c r="B86" s="23">
        <f t="shared" ca="1" si="1"/>
        <v>0.74387215488536917</v>
      </c>
      <c r="C86" s="23" t="s">
        <v>33</v>
      </c>
    </row>
    <row r="87" spans="1:3" x14ac:dyDescent="0.2">
      <c r="A87" s="23">
        <v>85</v>
      </c>
      <c r="B87" s="23">
        <f t="shared" ca="1" si="1"/>
        <v>0.47267908128128477</v>
      </c>
      <c r="C87" s="23" t="s">
        <v>34</v>
      </c>
    </row>
    <row r="88" spans="1:3" x14ac:dyDescent="0.2">
      <c r="A88" s="23">
        <v>86</v>
      </c>
      <c r="B88" s="23">
        <f t="shared" ca="1" si="1"/>
        <v>0.94800773894639778</v>
      </c>
      <c r="C88" s="23" t="s">
        <v>34</v>
      </c>
    </row>
    <row r="89" spans="1:3" x14ac:dyDescent="0.2">
      <c r="A89" s="23">
        <v>87</v>
      </c>
      <c r="B89" s="23">
        <f t="shared" ca="1" si="1"/>
        <v>0.4914635508246738</v>
      </c>
      <c r="C89" s="23" t="s">
        <v>34</v>
      </c>
    </row>
    <row r="90" spans="1:3" x14ac:dyDescent="0.2">
      <c r="A90" s="23">
        <v>88</v>
      </c>
      <c r="B90" s="23">
        <f t="shared" ca="1" si="1"/>
        <v>0.57576831207778312</v>
      </c>
      <c r="C90" s="23" t="s">
        <v>34</v>
      </c>
    </row>
    <row r="91" spans="1:3" x14ac:dyDescent="0.2">
      <c r="A91" s="23">
        <v>89</v>
      </c>
      <c r="B91" s="23">
        <f t="shared" ca="1" si="1"/>
        <v>0.75395895818157133</v>
      </c>
      <c r="C91" s="23" t="s">
        <v>34</v>
      </c>
    </row>
    <row r="92" spans="1:3" x14ac:dyDescent="0.2">
      <c r="A92" s="23">
        <v>90</v>
      </c>
      <c r="B92" s="23">
        <f t="shared" ca="1" si="1"/>
        <v>0.70518002018637527</v>
      </c>
      <c r="C92" s="23" t="s">
        <v>33</v>
      </c>
    </row>
    <row r="93" spans="1:3" x14ac:dyDescent="0.2">
      <c r="A93" s="23">
        <v>91</v>
      </c>
      <c r="B93" s="23">
        <f t="shared" ca="1" si="1"/>
        <v>0.68187414109031641</v>
      </c>
      <c r="C93" s="23" t="s">
        <v>33</v>
      </c>
    </row>
    <row r="94" spans="1:3" x14ac:dyDescent="0.2">
      <c r="A94" s="23">
        <v>92</v>
      </c>
      <c r="B94" s="23">
        <f t="shared" ca="1" si="1"/>
        <v>0.39322628988800612</v>
      </c>
      <c r="C94" s="23" t="s">
        <v>34</v>
      </c>
    </row>
    <row r="95" spans="1:3" x14ac:dyDescent="0.2">
      <c r="A95" s="23">
        <v>93</v>
      </c>
      <c r="B95" s="23">
        <f t="shared" ca="1" si="1"/>
        <v>0.84142985809027337</v>
      </c>
      <c r="C95" s="23" t="s">
        <v>33</v>
      </c>
    </row>
    <row r="96" spans="1:3" x14ac:dyDescent="0.2">
      <c r="A96" s="23">
        <v>94</v>
      </c>
      <c r="B96" s="23">
        <f t="shared" ca="1" si="1"/>
        <v>0.51381270133555124</v>
      </c>
      <c r="C96" s="23" t="s">
        <v>33</v>
      </c>
    </row>
    <row r="97" spans="1:3" x14ac:dyDescent="0.2">
      <c r="A97" s="23">
        <v>95</v>
      </c>
      <c r="B97" s="23">
        <f t="shared" ca="1" si="1"/>
        <v>0.14740119837580556</v>
      </c>
      <c r="C97" s="23" t="s">
        <v>34</v>
      </c>
    </row>
    <row r="98" spans="1:3" x14ac:dyDescent="0.2">
      <c r="A98" s="23">
        <v>96</v>
      </c>
      <c r="B98" s="23">
        <f t="shared" ca="1" si="1"/>
        <v>0.41954376630304213</v>
      </c>
      <c r="C98" s="23" t="s">
        <v>34</v>
      </c>
    </row>
    <row r="99" spans="1:3" x14ac:dyDescent="0.2">
      <c r="A99" s="23">
        <v>97</v>
      </c>
      <c r="B99" s="23">
        <f t="shared" ca="1" si="1"/>
        <v>0.73105606124890699</v>
      </c>
      <c r="C99" s="23" t="s">
        <v>33</v>
      </c>
    </row>
    <row r="100" spans="1:3" x14ac:dyDescent="0.2">
      <c r="A100" s="23">
        <v>98</v>
      </c>
      <c r="B100" s="23">
        <f t="shared" ca="1" si="1"/>
        <v>0.52664396159753091</v>
      </c>
      <c r="C100" s="23" t="s">
        <v>33</v>
      </c>
    </row>
    <row r="101" spans="1:3" x14ac:dyDescent="0.2">
      <c r="A101" s="23">
        <v>99</v>
      </c>
      <c r="B101" s="23">
        <f t="shared" ca="1" si="1"/>
        <v>0.67472470713252763</v>
      </c>
      <c r="C101" s="23" t="s">
        <v>33</v>
      </c>
    </row>
    <row r="102" spans="1:3" x14ac:dyDescent="0.2">
      <c r="A102" s="23">
        <v>100</v>
      </c>
      <c r="B102" s="23">
        <f t="shared" ca="1" si="1"/>
        <v>0.85007009943836054</v>
      </c>
      <c r="C102" s="23" t="s">
        <v>34</v>
      </c>
    </row>
    <row r="103" spans="1:3" x14ac:dyDescent="0.2">
      <c r="A103" s="23">
        <v>101</v>
      </c>
      <c r="B103" s="23">
        <f t="shared" ca="1" si="1"/>
        <v>0.83570231835048758</v>
      </c>
      <c r="C103" s="23" t="s">
        <v>33</v>
      </c>
    </row>
    <row r="104" spans="1:3" x14ac:dyDescent="0.2">
      <c r="A104" s="23">
        <v>102</v>
      </c>
      <c r="B104" s="23">
        <f t="shared" ca="1" si="1"/>
        <v>0.5584495607148855</v>
      </c>
      <c r="C104" s="23" t="s">
        <v>34</v>
      </c>
    </row>
    <row r="105" spans="1:3" x14ac:dyDescent="0.2">
      <c r="A105" s="23">
        <v>103</v>
      </c>
      <c r="B105" s="23">
        <f t="shared" ca="1" si="1"/>
        <v>0.56516501182298517</v>
      </c>
      <c r="C105" s="23" t="s">
        <v>34</v>
      </c>
    </row>
    <row r="106" spans="1:3" x14ac:dyDescent="0.2">
      <c r="A106" s="23">
        <v>104</v>
      </c>
      <c r="B106" s="23">
        <f t="shared" ca="1" si="1"/>
        <v>0.43115671426937263</v>
      </c>
      <c r="C106" s="23" t="s">
        <v>34</v>
      </c>
    </row>
    <row r="107" spans="1:3" x14ac:dyDescent="0.2">
      <c r="A107" s="23">
        <v>105</v>
      </c>
      <c r="B107" s="23">
        <f t="shared" ca="1" si="1"/>
        <v>0.62880652447937513</v>
      </c>
      <c r="C107" s="23" t="s">
        <v>33</v>
      </c>
    </row>
    <row r="108" spans="1:3" x14ac:dyDescent="0.2">
      <c r="A108" s="23">
        <v>106</v>
      </c>
      <c r="B108" s="23">
        <f t="shared" ca="1" si="1"/>
        <v>0.45018122641337666</v>
      </c>
      <c r="C108" s="23" t="s">
        <v>34</v>
      </c>
    </row>
    <row r="109" spans="1:3" x14ac:dyDescent="0.2">
      <c r="A109" s="23">
        <v>107</v>
      </c>
      <c r="B109" s="23">
        <f t="shared" ca="1" si="1"/>
        <v>0.5927445697914725</v>
      </c>
      <c r="C109" s="23" t="s">
        <v>34</v>
      </c>
    </row>
    <row r="110" spans="1:3" x14ac:dyDescent="0.2">
      <c r="A110" s="23">
        <v>108</v>
      </c>
      <c r="B110" s="23">
        <f t="shared" ca="1" si="1"/>
        <v>0.40315909675863115</v>
      </c>
      <c r="C110" s="23" t="s">
        <v>34</v>
      </c>
    </row>
    <row r="111" spans="1:3" x14ac:dyDescent="0.2">
      <c r="A111" s="23">
        <v>109</v>
      </c>
      <c r="B111" s="23">
        <f t="shared" ca="1" si="1"/>
        <v>0.65036567148103652</v>
      </c>
      <c r="C111" s="23" t="s">
        <v>34</v>
      </c>
    </row>
    <row r="112" spans="1:3" x14ac:dyDescent="0.2">
      <c r="A112" s="23">
        <v>110</v>
      </c>
      <c r="B112" s="23">
        <f t="shared" ca="1" si="1"/>
        <v>0.62758193108370985</v>
      </c>
      <c r="C112" s="23" t="s">
        <v>34</v>
      </c>
    </row>
    <row r="113" spans="1:3" x14ac:dyDescent="0.2">
      <c r="A113" s="23">
        <v>111</v>
      </c>
      <c r="B113" s="23">
        <f t="shared" ca="1" si="1"/>
        <v>0.8204386168373643</v>
      </c>
      <c r="C113" s="23" t="s">
        <v>33</v>
      </c>
    </row>
    <row r="114" spans="1:3" x14ac:dyDescent="0.2">
      <c r="A114" s="23">
        <v>112</v>
      </c>
      <c r="B114" s="23">
        <f t="shared" ca="1" si="1"/>
        <v>0.65201546105665087</v>
      </c>
      <c r="C114" s="23" t="s">
        <v>34</v>
      </c>
    </row>
    <row r="115" spans="1:3" x14ac:dyDescent="0.2">
      <c r="A115" s="23">
        <v>113</v>
      </c>
      <c r="B115" s="23">
        <f t="shared" ca="1" si="1"/>
        <v>0.54352899056549664</v>
      </c>
      <c r="C115" s="23" t="s">
        <v>34</v>
      </c>
    </row>
    <row r="116" spans="1:3" x14ac:dyDescent="0.2">
      <c r="A116" s="23">
        <v>114</v>
      </c>
      <c r="B116" s="23">
        <f t="shared" ca="1" si="1"/>
        <v>0.48155063305000467</v>
      </c>
      <c r="C116" s="23" t="s">
        <v>34</v>
      </c>
    </row>
    <row r="117" spans="1:3" x14ac:dyDescent="0.2">
      <c r="A117" s="23">
        <v>115</v>
      </c>
      <c r="B117" s="23">
        <f t="shared" ca="1" si="1"/>
        <v>0.76604068267112413</v>
      </c>
      <c r="C117" s="23" t="s">
        <v>34</v>
      </c>
    </row>
    <row r="118" spans="1:3" x14ac:dyDescent="0.2">
      <c r="A118" s="23">
        <v>116</v>
      </c>
      <c r="B118" s="23">
        <f t="shared" ca="1" si="1"/>
        <v>0.72308854558848779</v>
      </c>
      <c r="C118" s="23" t="s">
        <v>34</v>
      </c>
    </row>
    <row r="119" spans="1:3" x14ac:dyDescent="0.2">
      <c r="A119" s="23">
        <v>117</v>
      </c>
      <c r="B119" s="23">
        <f t="shared" ca="1" si="1"/>
        <v>0.77520608972372718</v>
      </c>
      <c r="C119" s="23" t="s">
        <v>34</v>
      </c>
    </row>
    <row r="120" spans="1:3" x14ac:dyDescent="0.2">
      <c r="A120" s="23">
        <v>118</v>
      </c>
      <c r="B120" s="23">
        <f t="shared" ca="1" si="1"/>
        <v>0.8184452957769337</v>
      </c>
      <c r="C120" s="23" t="s">
        <v>34</v>
      </c>
    </row>
    <row r="121" spans="1:3" x14ac:dyDescent="0.2">
      <c r="A121" s="23">
        <v>119</v>
      </c>
      <c r="B121" s="23">
        <f t="shared" ca="1" si="1"/>
        <v>0.41543476244816629</v>
      </c>
      <c r="C121" s="23" t="s">
        <v>34</v>
      </c>
    </row>
    <row r="122" spans="1:3" x14ac:dyDescent="0.2">
      <c r="A122" s="23">
        <v>120</v>
      </c>
      <c r="B122" s="23">
        <f t="shared" ca="1" si="1"/>
        <v>0.74365607655003807</v>
      </c>
      <c r="C122" s="23" t="s">
        <v>33</v>
      </c>
    </row>
    <row r="123" spans="1:3" x14ac:dyDescent="0.2">
      <c r="A123" s="23">
        <v>121</v>
      </c>
      <c r="B123" s="23">
        <f t="shared" ca="1" si="1"/>
        <v>0.67794672580948279</v>
      </c>
      <c r="C123" s="23" t="s">
        <v>33</v>
      </c>
    </row>
    <row r="124" spans="1:3" x14ac:dyDescent="0.2">
      <c r="A124" s="23">
        <v>122</v>
      </c>
      <c r="B124" s="23">
        <f t="shared" ca="1" si="1"/>
        <v>0.58443154986035717</v>
      </c>
      <c r="C124" s="23" t="s">
        <v>34</v>
      </c>
    </row>
    <row r="125" spans="1:3" x14ac:dyDescent="0.2">
      <c r="A125" s="23">
        <v>123</v>
      </c>
      <c r="B125" s="23">
        <f t="shared" ca="1" si="1"/>
        <v>0.71828923095567254</v>
      </c>
      <c r="C125" s="23" t="s">
        <v>33</v>
      </c>
    </row>
    <row r="126" spans="1:3" x14ac:dyDescent="0.2">
      <c r="A126" s="23">
        <v>124</v>
      </c>
      <c r="B126" s="23">
        <f t="shared" ca="1" si="1"/>
        <v>0.7391573194585801</v>
      </c>
      <c r="C126" s="23" t="s">
        <v>33</v>
      </c>
    </row>
    <row r="127" spans="1:3" x14ac:dyDescent="0.2">
      <c r="A127" s="23">
        <v>125</v>
      </c>
      <c r="B127" s="23">
        <f t="shared" ca="1" si="1"/>
        <v>0.48487468114190413</v>
      </c>
      <c r="C127" s="23" t="s">
        <v>34</v>
      </c>
    </row>
    <row r="128" spans="1:3" x14ac:dyDescent="0.2">
      <c r="A128" s="23">
        <v>126</v>
      </c>
      <c r="B128" s="23">
        <f t="shared" ca="1" si="1"/>
        <v>0.44370502190389038</v>
      </c>
      <c r="C128" s="23" t="s">
        <v>34</v>
      </c>
    </row>
    <row r="129" spans="1:3" x14ac:dyDescent="0.2">
      <c r="A129" s="23">
        <v>127</v>
      </c>
      <c r="B129" s="23">
        <f t="shared" ca="1" si="1"/>
        <v>0.50777732471294246</v>
      </c>
      <c r="C129" s="23" t="s">
        <v>34</v>
      </c>
    </row>
    <row r="130" spans="1:3" x14ac:dyDescent="0.2">
      <c r="A130" s="23">
        <v>128</v>
      </c>
      <c r="B130" s="23">
        <f t="shared" ca="1" si="1"/>
        <v>0.71474857770790268</v>
      </c>
      <c r="C130" s="23" t="s">
        <v>34</v>
      </c>
    </row>
    <row r="131" spans="1:3" x14ac:dyDescent="0.2">
      <c r="A131" s="23">
        <v>129</v>
      </c>
      <c r="B131" s="23">
        <f t="shared" ref="B131:B194" ca="1" si="2">IF(C131="Bomb",_xlfn.NORM.INV(RAND(),0.7,0.1),_xlfn.NORM.INV(RAND(),0.6,0.15))</f>
        <v>0.57949574119686442</v>
      </c>
      <c r="C131" s="23" t="s">
        <v>34</v>
      </c>
    </row>
    <row r="132" spans="1:3" x14ac:dyDescent="0.2">
      <c r="A132" s="23">
        <v>130</v>
      </c>
      <c r="B132" s="23">
        <f t="shared" ca="1" si="2"/>
        <v>0.62687315043633451</v>
      </c>
      <c r="C132" s="23" t="s">
        <v>33</v>
      </c>
    </row>
    <row r="133" spans="1:3" x14ac:dyDescent="0.2">
      <c r="A133" s="23">
        <v>131</v>
      </c>
      <c r="B133" s="23">
        <f t="shared" ca="1" si="2"/>
        <v>0.58373777315250663</v>
      </c>
      <c r="C133" s="23" t="s">
        <v>33</v>
      </c>
    </row>
    <row r="134" spans="1:3" x14ac:dyDescent="0.2">
      <c r="A134" s="23">
        <v>132</v>
      </c>
      <c r="B134" s="23">
        <f t="shared" ca="1" si="2"/>
        <v>0.53474414366082357</v>
      </c>
      <c r="C134" s="23" t="s">
        <v>33</v>
      </c>
    </row>
    <row r="135" spans="1:3" x14ac:dyDescent="0.2">
      <c r="A135" s="23">
        <v>133</v>
      </c>
      <c r="B135" s="23">
        <f t="shared" ca="1" si="2"/>
        <v>0.68993528120017356</v>
      </c>
      <c r="C135" s="23" t="s">
        <v>33</v>
      </c>
    </row>
    <row r="136" spans="1:3" x14ac:dyDescent="0.2">
      <c r="A136" s="23">
        <v>134</v>
      </c>
      <c r="B136" s="23">
        <f t="shared" ca="1" si="2"/>
        <v>0.42361816814705666</v>
      </c>
      <c r="C136" s="23" t="s">
        <v>34</v>
      </c>
    </row>
    <row r="137" spans="1:3" x14ac:dyDescent="0.2">
      <c r="A137" s="23">
        <v>135</v>
      </c>
      <c r="B137" s="23">
        <f t="shared" ca="1" si="2"/>
        <v>0.75339809474470176</v>
      </c>
      <c r="C137" s="23" t="s">
        <v>33</v>
      </c>
    </row>
    <row r="138" spans="1:3" x14ac:dyDescent="0.2">
      <c r="A138" s="23">
        <v>136</v>
      </c>
      <c r="B138" s="23">
        <f t="shared" ca="1" si="2"/>
        <v>0.65474220710094166</v>
      </c>
      <c r="C138" s="23" t="s">
        <v>33</v>
      </c>
    </row>
    <row r="139" spans="1:3" x14ac:dyDescent="0.2">
      <c r="A139" s="23">
        <v>137</v>
      </c>
      <c r="B139" s="23">
        <f t="shared" ca="1" si="2"/>
        <v>0.60487922982233266</v>
      </c>
      <c r="C139" s="23" t="s">
        <v>34</v>
      </c>
    </row>
    <row r="140" spans="1:3" x14ac:dyDescent="0.2">
      <c r="A140" s="23">
        <v>138</v>
      </c>
      <c r="B140" s="23">
        <f t="shared" ca="1" si="2"/>
        <v>0.71264455610098776</v>
      </c>
      <c r="C140" s="23" t="s">
        <v>33</v>
      </c>
    </row>
    <row r="141" spans="1:3" x14ac:dyDescent="0.2">
      <c r="A141" s="23">
        <v>139</v>
      </c>
      <c r="B141" s="23">
        <f t="shared" ca="1" si="2"/>
        <v>0.18843380002069449</v>
      </c>
      <c r="C141" s="23" t="s">
        <v>34</v>
      </c>
    </row>
    <row r="142" spans="1:3" x14ac:dyDescent="0.2">
      <c r="A142" s="23">
        <v>140</v>
      </c>
      <c r="B142" s="23">
        <f t="shared" ca="1" si="2"/>
        <v>0.93605983282326433</v>
      </c>
      <c r="C142" s="23" t="s">
        <v>34</v>
      </c>
    </row>
    <row r="143" spans="1:3" x14ac:dyDescent="0.2">
      <c r="A143" s="23">
        <v>141</v>
      </c>
      <c r="B143" s="23">
        <f t="shared" ca="1" si="2"/>
        <v>0.61258113058530417</v>
      </c>
      <c r="C143" s="23" t="s">
        <v>34</v>
      </c>
    </row>
    <row r="144" spans="1:3" x14ac:dyDescent="0.2">
      <c r="A144" s="23">
        <v>142</v>
      </c>
      <c r="B144" s="23">
        <f t="shared" ca="1" si="2"/>
        <v>0.83481298842109974</v>
      </c>
      <c r="C144" s="23" t="s">
        <v>33</v>
      </c>
    </row>
    <row r="145" spans="1:3" x14ac:dyDescent="0.2">
      <c r="A145" s="23">
        <v>143</v>
      </c>
      <c r="B145" s="23">
        <f t="shared" ca="1" si="2"/>
        <v>0.80417061462226858</v>
      </c>
      <c r="C145" s="23" t="s">
        <v>34</v>
      </c>
    </row>
    <row r="146" spans="1:3" x14ac:dyDescent="0.2">
      <c r="A146" s="23">
        <v>144</v>
      </c>
      <c r="B146" s="23">
        <f t="shared" ca="1" si="2"/>
        <v>0.64111575783352992</v>
      </c>
      <c r="C146" s="23" t="s">
        <v>33</v>
      </c>
    </row>
    <row r="147" spans="1:3" x14ac:dyDescent="0.2">
      <c r="A147" s="23">
        <v>145</v>
      </c>
      <c r="B147" s="23">
        <f t="shared" ca="1" si="2"/>
        <v>0.6279803508562305</v>
      </c>
      <c r="C147" s="23" t="s">
        <v>34</v>
      </c>
    </row>
    <row r="148" spans="1:3" x14ac:dyDescent="0.2">
      <c r="A148" s="23">
        <v>146</v>
      </c>
      <c r="B148" s="23">
        <f t="shared" ca="1" si="2"/>
        <v>0.66168491624816361</v>
      </c>
      <c r="C148" s="23" t="s">
        <v>34</v>
      </c>
    </row>
    <row r="149" spans="1:3" x14ac:dyDescent="0.2">
      <c r="A149" s="23">
        <v>147</v>
      </c>
      <c r="B149" s="23">
        <f t="shared" ca="1" si="2"/>
        <v>0.73107513268270696</v>
      </c>
      <c r="C149" s="23" t="s">
        <v>33</v>
      </c>
    </row>
    <row r="150" spans="1:3" x14ac:dyDescent="0.2">
      <c r="A150" s="23">
        <v>148</v>
      </c>
      <c r="B150" s="23">
        <f t="shared" ca="1" si="2"/>
        <v>0.61498335430385465</v>
      </c>
      <c r="C150" s="23" t="s">
        <v>34</v>
      </c>
    </row>
    <row r="151" spans="1:3" x14ac:dyDescent="0.2">
      <c r="A151" s="23">
        <v>149</v>
      </c>
      <c r="B151" s="23">
        <f t="shared" ca="1" si="2"/>
        <v>0.58801326374460372</v>
      </c>
      <c r="C151" s="23" t="s">
        <v>34</v>
      </c>
    </row>
    <row r="152" spans="1:3" x14ac:dyDescent="0.2">
      <c r="A152" s="23">
        <v>150</v>
      </c>
      <c r="B152" s="23">
        <f t="shared" ca="1" si="2"/>
        <v>0.33252250425556668</v>
      </c>
      <c r="C152" s="23" t="s">
        <v>34</v>
      </c>
    </row>
    <row r="153" spans="1:3" x14ac:dyDescent="0.2">
      <c r="A153" s="23">
        <v>151</v>
      </c>
      <c r="B153" s="23">
        <f t="shared" ca="1" si="2"/>
        <v>0.80921887931473169</v>
      </c>
      <c r="C153" s="23" t="s">
        <v>33</v>
      </c>
    </row>
    <row r="154" spans="1:3" x14ac:dyDescent="0.2">
      <c r="A154" s="23">
        <v>152</v>
      </c>
      <c r="B154" s="23">
        <f t="shared" ca="1" si="2"/>
        <v>0.57856015800760563</v>
      </c>
      <c r="C154" s="23" t="s">
        <v>33</v>
      </c>
    </row>
    <row r="155" spans="1:3" x14ac:dyDescent="0.2">
      <c r="A155" s="23">
        <v>153</v>
      </c>
      <c r="B155" s="23">
        <f t="shared" ca="1" si="2"/>
        <v>0.67870237106521825</v>
      </c>
      <c r="C155" s="23" t="s">
        <v>33</v>
      </c>
    </row>
    <row r="156" spans="1:3" x14ac:dyDescent="0.2">
      <c r="A156" s="23">
        <v>154</v>
      </c>
      <c r="B156" s="23">
        <f t="shared" ca="1" si="2"/>
        <v>0.63986581722093994</v>
      </c>
      <c r="C156" s="23" t="s">
        <v>34</v>
      </c>
    </row>
    <row r="157" spans="1:3" x14ac:dyDescent="0.2">
      <c r="A157" s="23">
        <v>155</v>
      </c>
      <c r="B157" s="23">
        <f t="shared" ca="1" si="2"/>
        <v>0.77367400882375492</v>
      </c>
      <c r="C157" s="23" t="s">
        <v>33</v>
      </c>
    </row>
    <row r="158" spans="1:3" x14ac:dyDescent="0.2">
      <c r="A158" s="23">
        <v>156</v>
      </c>
      <c r="B158" s="23">
        <f t="shared" ca="1" si="2"/>
        <v>0.53819986505407291</v>
      </c>
      <c r="C158" s="23" t="s">
        <v>33</v>
      </c>
    </row>
    <row r="159" spans="1:3" x14ac:dyDescent="0.2">
      <c r="A159" s="23">
        <v>157</v>
      </c>
      <c r="B159" s="23">
        <f t="shared" ca="1" si="2"/>
        <v>0.47183614035924193</v>
      </c>
      <c r="C159" s="23" t="s">
        <v>34</v>
      </c>
    </row>
    <row r="160" spans="1:3" x14ac:dyDescent="0.2">
      <c r="A160" s="23">
        <v>158</v>
      </c>
      <c r="B160" s="23">
        <f t="shared" ca="1" si="2"/>
        <v>0.58677567118960516</v>
      </c>
      <c r="C160" s="23" t="s">
        <v>34</v>
      </c>
    </row>
    <row r="161" spans="1:3" x14ac:dyDescent="0.2">
      <c r="A161" s="23">
        <v>159</v>
      </c>
      <c r="B161" s="23">
        <f t="shared" ca="1" si="2"/>
        <v>0.77928504156304856</v>
      </c>
      <c r="C161" s="23" t="s">
        <v>33</v>
      </c>
    </row>
    <row r="162" spans="1:3" x14ac:dyDescent="0.2">
      <c r="A162" s="23">
        <v>160</v>
      </c>
      <c r="B162" s="23">
        <f t="shared" ca="1" si="2"/>
        <v>0.76515637510874968</v>
      </c>
      <c r="C162" s="23" t="s">
        <v>33</v>
      </c>
    </row>
    <row r="163" spans="1:3" x14ac:dyDescent="0.2">
      <c r="A163" s="23">
        <v>161</v>
      </c>
      <c r="B163" s="23">
        <f t="shared" ca="1" si="2"/>
        <v>0.83519088537793285</v>
      </c>
      <c r="C163" s="23" t="s">
        <v>33</v>
      </c>
    </row>
    <row r="164" spans="1:3" x14ac:dyDescent="0.2">
      <c r="A164" s="23">
        <v>162</v>
      </c>
      <c r="B164" s="23">
        <f t="shared" ca="1" si="2"/>
        <v>0.34891968790597333</v>
      </c>
      <c r="C164" s="23" t="s">
        <v>34</v>
      </c>
    </row>
    <row r="165" spans="1:3" x14ac:dyDescent="0.2">
      <c r="A165" s="23">
        <v>163</v>
      </c>
      <c r="B165" s="23">
        <f t="shared" ca="1" si="2"/>
        <v>0.87733973129262965</v>
      </c>
      <c r="C165" s="23" t="s">
        <v>34</v>
      </c>
    </row>
    <row r="166" spans="1:3" x14ac:dyDescent="0.2">
      <c r="A166" s="23">
        <v>164</v>
      </c>
      <c r="B166" s="23">
        <f t="shared" ca="1" si="2"/>
        <v>0.61521979073248101</v>
      </c>
      <c r="C166" s="23" t="s">
        <v>34</v>
      </c>
    </row>
    <row r="167" spans="1:3" x14ac:dyDescent="0.2">
      <c r="A167" s="23">
        <v>165</v>
      </c>
      <c r="B167" s="23">
        <f t="shared" ca="1" si="2"/>
        <v>0.64517649282104617</v>
      </c>
      <c r="C167" s="23" t="s">
        <v>34</v>
      </c>
    </row>
    <row r="168" spans="1:3" x14ac:dyDescent="0.2">
      <c r="A168" s="23">
        <v>166</v>
      </c>
      <c r="B168" s="23">
        <f t="shared" ca="1" si="2"/>
        <v>0.54554022543884773</v>
      </c>
      <c r="C168" s="23" t="s">
        <v>33</v>
      </c>
    </row>
    <row r="169" spans="1:3" x14ac:dyDescent="0.2">
      <c r="A169" s="23">
        <v>167</v>
      </c>
      <c r="B169" s="23">
        <f t="shared" ca="1" si="2"/>
        <v>0.80027326378763142</v>
      </c>
      <c r="C169" s="23" t="s">
        <v>33</v>
      </c>
    </row>
    <row r="170" spans="1:3" x14ac:dyDescent="0.2">
      <c r="A170" s="23">
        <v>168</v>
      </c>
      <c r="B170" s="23">
        <f t="shared" ca="1" si="2"/>
        <v>0.68690953586379011</v>
      </c>
      <c r="C170" s="23" t="s">
        <v>33</v>
      </c>
    </row>
    <row r="171" spans="1:3" x14ac:dyDescent="0.2">
      <c r="A171" s="23">
        <v>169</v>
      </c>
      <c r="B171" s="23">
        <f t="shared" ca="1" si="2"/>
        <v>0.69152009487382382</v>
      </c>
      <c r="C171" s="23" t="s">
        <v>34</v>
      </c>
    </row>
    <row r="172" spans="1:3" x14ac:dyDescent="0.2">
      <c r="A172" s="23">
        <v>170</v>
      </c>
      <c r="B172" s="23">
        <f t="shared" ca="1" si="2"/>
        <v>0.55807069811560706</v>
      </c>
      <c r="C172" s="23" t="s">
        <v>34</v>
      </c>
    </row>
    <row r="173" spans="1:3" x14ac:dyDescent="0.2">
      <c r="A173" s="23">
        <v>171</v>
      </c>
      <c r="B173" s="23">
        <f t="shared" ca="1" si="2"/>
        <v>0.52608161307430124</v>
      </c>
      <c r="C173" s="23" t="s">
        <v>33</v>
      </c>
    </row>
    <row r="174" spans="1:3" x14ac:dyDescent="0.2">
      <c r="A174" s="23">
        <v>172</v>
      </c>
      <c r="B174" s="23">
        <f t="shared" ca="1" si="2"/>
        <v>0.8593736906793884</v>
      </c>
      <c r="C174" s="23" t="s">
        <v>33</v>
      </c>
    </row>
    <row r="175" spans="1:3" x14ac:dyDescent="0.2">
      <c r="A175" s="23">
        <v>173</v>
      </c>
      <c r="B175" s="23">
        <f t="shared" ca="1" si="2"/>
        <v>0.51421993521575227</v>
      </c>
      <c r="C175" s="23" t="s">
        <v>33</v>
      </c>
    </row>
    <row r="176" spans="1:3" x14ac:dyDescent="0.2">
      <c r="A176" s="23">
        <v>174</v>
      </c>
      <c r="B176" s="23">
        <f t="shared" ca="1" si="2"/>
        <v>0.66719426628574918</v>
      </c>
      <c r="C176" s="23" t="s">
        <v>34</v>
      </c>
    </row>
    <row r="177" spans="1:3" x14ac:dyDescent="0.2">
      <c r="A177" s="23">
        <v>175</v>
      </c>
      <c r="B177" s="23">
        <f t="shared" ca="1" si="2"/>
        <v>0.83731646309610808</v>
      </c>
      <c r="C177" s="23" t="s">
        <v>33</v>
      </c>
    </row>
    <row r="178" spans="1:3" x14ac:dyDescent="0.2">
      <c r="A178" s="23">
        <v>176</v>
      </c>
      <c r="B178" s="23">
        <f t="shared" ca="1" si="2"/>
        <v>0.81318315151159193</v>
      </c>
      <c r="C178" s="23" t="s">
        <v>33</v>
      </c>
    </row>
    <row r="179" spans="1:3" x14ac:dyDescent="0.2">
      <c r="A179" s="23">
        <v>177</v>
      </c>
      <c r="B179" s="23">
        <f t="shared" ca="1" si="2"/>
        <v>0.88710788987747091</v>
      </c>
      <c r="C179" s="23" t="s">
        <v>34</v>
      </c>
    </row>
    <row r="180" spans="1:3" x14ac:dyDescent="0.2">
      <c r="A180" s="23">
        <v>178</v>
      </c>
      <c r="B180" s="23">
        <f t="shared" ca="1" si="2"/>
        <v>0.42653837770270198</v>
      </c>
      <c r="C180" s="23" t="s">
        <v>34</v>
      </c>
    </row>
    <row r="181" spans="1:3" x14ac:dyDescent="0.2">
      <c r="A181" s="23">
        <v>179</v>
      </c>
      <c r="B181" s="23">
        <f t="shared" ca="1" si="2"/>
        <v>0.86047004985751818</v>
      </c>
      <c r="C181" s="23" t="s">
        <v>33</v>
      </c>
    </row>
    <row r="182" spans="1:3" x14ac:dyDescent="0.2">
      <c r="A182" s="23">
        <v>180</v>
      </c>
      <c r="B182" s="23">
        <f t="shared" ca="1" si="2"/>
        <v>0.78710159205339159</v>
      </c>
      <c r="C182" s="23" t="s">
        <v>33</v>
      </c>
    </row>
    <row r="183" spans="1:3" x14ac:dyDescent="0.2">
      <c r="A183" s="23">
        <v>181</v>
      </c>
      <c r="B183" s="23">
        <f t="shared" ca="1" si="2"/>
        <v>0.60101352594165391</v>
      </c>
      <c r="C183" s="23" t="s">
        <v>33</v>
      </c>
    </row>
    <row r="184" spans="1:3" x14ac:dyDescent="0.2">
      <c r="A184" s="23">
        <v>182</v>
      </c>
      <c r="B184" s="23">
        <f t="shared" ca="1" si="2"/>
        <v>0.67024774416463173</v>
      </c>
      <c r="C184" s="23" t="s">
        <v>33</v>
      </c>
    </row>
    <row r="185" spans="1:3" x14ac:dyDescent="0.2">
      <c r="A185" s="23">
        <v>183</v>
      </c>
      <c r="B185" s="23">
        <f t="shared" ca="1" si="2"/>
        <v>0.5905832403886212</v>
      </c>
      <c r="C185" s="23" t="s">
        <v>34</v>
      </c>
    </row>
    <row r="186" spans="1:3" x14ac:dyDescent="0.2">
      <c r="A186" s="23">
        <v>184</v>
      </c>
      <c r="B186" s="23">
        <f t="shared" ca="1" si="2"/>
        <v>0.87023420354597414</v>
      </c>
      <c r="C186" s="23" t="s">
        <v>33</v>
      </c>
    </row>
    <row r="187" spans="1:3" x14ac:dyDescent="0.2">
      <c r="A187" s="23">
        <v>185</v>
      </c>
      <c r="B187" s="23">
        <f t="shared" ca="1" si="2"/>
        <v>0.48075420441902783</v>
      </c>
      <c r="C187" s="23" t="s">
        <v>34</v>
      </c>
    </row>
    <row r="188" spans="1:3" x14ac:dyDescent="0.2">
      <c r="A188" s="23">
        <v>186</v>
      </c>
      <c r="B188" s="23">
        <f t="shared" ca="1" si="2"/>
        <v>0.68516993096041134</v>
      </c>
      <c r="C188" s="23" t="s">
        <v>33</v>
      </c>
    </row>
    <row r="189" spans="1:3" x14ac:dyDescent="0.2">
      <c r="A189" s="23">
        <v>187</v>
      </c>
      <c r="B189" s="23">
        <f t="shared" ca="1" si="2"/>
        <v>0.66611477168328193</v>
      </c>
      <c r="C189" s="23" t="s">
        <v>34</v>
      </c>
    </row>
    <row r="190" spans="1:3" x14ac:dyDescent="0.2">
      <c r="A190" s="23">
        <v>188</v>
      </c>
      <c r="B190" s="23">
        <f t="shared" ca="1" si="2"/>
        <v>0.68696661307518148</v>
      </c>
      <c r="C190" s="23" t="s">
        <v>33</v>
      </c>
    </row>
    <row r="191" spans="1:3" x14ac:dyDescent="0.2">
      <c r="A191" s="23">
        <v>189</v>
      </c>
      <c r="B191" s="23">
        <f t="shared" ca="1" si="2"/>
        <v>0.55915427834925968</v>
      </c>
      <c r="C191" s="23" t="s">
        <v>33</v>
      </c>
    </row>
    <row r="192" spans="1:3" x14ac:dyDescent="0.2">
      <c r="A192" s="23">
        <v>190</v>
      </c>
      <c r="B192" s="23">
        <f t="shared" ca="1" si="2"/>
        <v>0.52683996899793573</v>
      </c>
      <c r="C192" s="23" t="s">
        <v>34</v>
      </c>
    </row>
    <row r="193" spans="1:3" x14ac:dyDescent="0.2">
      <c r="A193" s="23">
        <v>191</v>
      </c>
      <c r="B193" s="23">
        <f t="shared" ca="1" si="2"/>
        <v>0.68227909167778633</v>
      </c>
      <c r="C193" s="23" t="s">
        <v>33</v>
      </c>
    </row>
    <row r="194" spans="1:3" x14ac:dyDescent="0.2">
      <c r="A194" s="23">
        <v>192</v>
      </c>
      <c r="B194" s="23">
        <f t="shared" ca="1" si="2"/>
        <v>0.76086760855762225</v>
      </c>
      <c r="C194" s="23" t="s">
        <v>34</v>
      </c>
    </row>
    <row r="195" spans="1:3" x14ac:dyDescent="0.2">
      <c r="A195" s="23">
        <v>193</v>
      </c>
      <c r="B195" s="23">
        <f t="shared" ref="B195:B258" ca="1" si="3">IF(C195="Bomb",_xlfn.NORM.INV(RAND(),0.7,0.1),_xlfn.NORM.INV(RAND(),0.6,0.15))</f>
        <v>0.65942809286150306</v>
      </c>
      <c r="C195" s="23" t="s">
        <v>33</v>
      </c>
    </row>
    <row r="196" spans="1:3" x14ac:dyDescent="0.2">
      <c r="A196" s="23">
        <v>194</v>
      </c>
      <c r="B196" s="23">
        <f t="shared" ca="1" si="3"/>
        <v>0.55159677143208341</v>
      </c>
      <c r="C196" s="23" t="s">
        <v>34</v>
      </c>
    </row>
    <row r="197" spans="1:3" x14ac:dyDescent="0.2">
      <c r="A197" s="23">
        <v>195</v>
      </c>
      <c r="B197" s="23">
        <f t="shared" ca="1" si="3"/>
        <v>0.35764017039843699</v>
      </c>
      <c r="C197" s="23" t="s">
        <v>34</v>
      </c>
    </row>
    <row r="198" spans="1:3" x14ac:dyDescent="0.2">
      <c r="A198" s="23">
        <v>196</v>
      </c>
      <c r="B198" s="23">
        <f t="shared" ca="1" si="3"/>
        <v>0.7891237169156432</v>
      </c>
      <c r="C198" s="23" t="s">
        <v>33</v>
      </c>
    </row>
    <row r="199" spans="1:3" x14ac:dyDescent="0.2">
      <c r="A199" s="23">
        <v>197</v>
      </c>
      <c r="B199" s="23">
        <f t="shared" ca="1" si="3"/>
        <v>0.49524915287704757</v>
      </c>
      <c r="C199" s="23" t="s">
        <v>34</v>
      </c>
    </row>
    <row r="200" spans="1:3" x14ac:dyDescent="0.2">
      <c r="A200" s="23">
        <v>198</v>
      </c>
      <c r="B200" s="23">
        <f t="shared" ca="1" si="3"/>
        <v>0.80141571276016355</v>
      </c>
      <c r="C200" s="23" t="s">
        <v>33</v>
      </c>
    </row>
    <row r="201" spans="1:3" x14ac:dyDescent="0.2">
      <c r="A201" s="23">
        <v>199</v>
      </c>
      <c r="B201" s="23">
        <f t="shared" ca="1" si="3"/>
        <v>0.42999044715787732</v>
      </c>
      <c r="C201" s="23" t="s">
        <v>34</v>
      </c>
    </row>
    <row r="202" spans="1:3" x14ac:dyDescent="0.2">
      <c r="A202" s="23">
        <v>200</v>
      </c>
      <c r="B202" s="23">
        <f t="shared" ca="1" si="3"/>
        <v>0.78383798393653725</v>
      </c>
      <c r="C202" s="23" t="s">
        <v>33</v>
      </c>
    </row>
    <row r="203" spans="1:3" x14ac:dyDescent="0.2">
      <c r="A203" s="23">
        <v>201</v>
      </c>
      <c r="B203" s="23">
        <f t="shared" ca="1" si="3"/>
        <v>0.57550563987360626</v>
      </c>
      <c r="C203" s="23" t="s">
        <v>34</v>
      </c>
    </row>
    <row r="204" spans="1:3" x14ac:dyDescent="0.2">
      <c r="A204" s="23">
        <v>202</v>
      </c>
      <c r="B204" s="23">
        <f t="shared" ca="1" si="3"/>
        <v>0.75786550287634447</v>
      </c>
      <c r="C204" s="23" t="s">
        <v>33</v>
      </c>
    </row>
    <row r="205" spans="1:3" x14ac:dyDescent="0.2">
      <c r="A205" s="23">
        <v>203</v>
      </c>
      <c r="B205" s="23">
        <f t="shared" ca="1" si="3"/>
        <v>0.56336783594700712</v>
      </c>
      <c r="C205" s="23" t="s">
        <v>34</v>
      </c>
    </row>
    <row r="206" spans="1:3" x14ac:dyDescent="0.2">
      <c r="A206" s="23">
        <v>204</v>
      </c>
      <c r="B206" s="23">
        <f t="shared" ca="1" si="3"/>
        <v>0.5332499372958609</v>
      </c>
      <c r="C206" s="23" t="s">
        <v>34</v>
      </c>
    </row>
    <row r="207" spans="1:3" x14ac:dyDescent="0.2">
      <c r="A207" s="23">
        <v>205</v>
      </c>
      <c r="B207" s="23">
        <f t="shared" ca="1" si="3"/>
        <v>0.71923906040259877</v>
      </c>
      <c r="C207" s="23" t="s">
        <v>34</v>
      </c>
    </row>
    <row r="208" spans="1:3" x14ac:dyDescent="0.2">
      <c r="A208" s="23">
        <v>206</v>
      </c>
      <c r="B208" s="23">
        <f t="shared" ca="1" si="3"/>
        <v>0.77715201412112045</v>
      </c>
      <c r="C208" s="23" t="s">
        <v>33</v>
      </c>
    </row>
    <row r="209" spans="1:3" x14ac:dyDescent="0.2">
      <c r="A209" s="23">
        <v>207</v>
      </c>
      <c r="B209" s="23">
        <f t="shared" ca="1" si="3"/>
        <v>0.62365447440862765</v>
      </c>
      <c r="C209" s="23" t="s">
        <v>33</v>
      </c>
    </row>
    <row r="210" spans="1:3" x14ac:dyDescent="0.2">
      <c r="A210" s="23">
        <v>208</v>
      </c>
      <c r="B210" s="23">
        <f t="shared" ca="1" si="3"/>
        <v>0.61318257947099264</v>
      </c>
      <c r="C210" s="23" t="s">
        <v>33</v>
      </c>
    </row>
    <row r="211" spans="1:3" x14ac:dyDescent="0.2">
      <c r="A211" s="23">
        <v>209</v>
      </c>
      <c r="B211" s="23">
        <f t="shared" ca="1" si="3"/>
        <v>0.74641196282751143</v>
      </c>
      <c r="C211" s="23" t="s">
        <v>34</v>
      </c>
    </row>
    <row r="212" spans="1:3" x14ac:dyDescent="0.2">
      <c r="A212" s="23">
        <v>210</v>
      </c>
      <c r="B212" s="23">
        <f t="shared" ca="1" si="3"/>
        <v>0.56301148502729226</v>
      </c>
      <c r="C212" s="23" t="s">
        <v>34</v>
      </c>
    </row>
    <row r="213" spans="1:3" x14ac:dyDescent="0.2">
      <c r="A213" s="23">
        <v>211</v>
      </c>
      <c r="B213" s="23">
        <f t="shared" ca="1" si="3"/>
        <v>0.7042126464334858</v>
      </c>
      <c r="C213" s="23" t="s">
        <v>34</v>
      </c>
    </row>
    <row r="214" spans="1:3" x14ac:dyDescent="0.2">
      <c r="A214" s="23">
        <v>212</v>
      </c>
      <c r="B214" s="23">
        <f t="shared" ca="1" si="3"/>
        <v>0.94733469086327848</v>
      </c>
      <c r="C214" s="23" t="s">
        <v>34</v>
      </c>
    </row>
    <row r="215" spans="1:3" x14ac:dyDescent="0.2">
      <c r="A215" s="23">
        <v>213</v>
      </c>
      <c r="B215" s="23">
        <f t="shared" ca="1" si="3"/>
        <v>0.70816293316991341</v>
      </c>
      <c r="C215" s="23" t="s">
        <v>34</v>
      </c>
    </row>
    <row r="216" spans="1:3" x14ac:dyDescent="0.2">
      <c r="A216" s="23">
        <v>214</v>
      </c>
      <c r="B216" s="23">
        <f t="shared" ca="1" si="3"/>
        <v>0.3006583346560458</v>
      </c>
      <c r="C216" s="23" t="s">
        <v>34</v>
      </c>
    </row>
    <row r="217" spans="1:3" x14ac:dyDescent="0.2">
      <c r="A217" s="23">
        <v>215</v>
      </c>
      <c r="B217" s="23">
        <f t="shared" ca="1" si="3"/>
        <v>0.68641532537146488</v>
      </c>
      <c r="C217" s="23" t="s">
        <v>33</v>
      </c>
    </row>
    <row r="218" spans="1:3" x14ac:dyDescent="0.2">
      <c r="A218" s="23">
        <v>216</v>
      </c>
      <c r="B218" s="23">
        <f t="shared" ca="1" si="3"/>
        <v>0.8867047766749252</v>
      </c>
      <c r="C218" s="23" t="s">
        <v>33</v>
      </c>
    </row>
    <row r="219" spans="1:3" x14ac:dyDescent="0.2">
      <c r="A219" s="23">
        <v>217</v>
      </c>
      <c r="B219" s="23">
        <f t="shared" ca="1" si="3"/>
        <v>0.76171554132524866</v>
      </c>
      <c r="C219" s="23" t="s">
        <v>33</v>
      </c>
    </row>
    <row r="220" spans="1:3" x14ac:dyDescent="0.2">
      <c r="A220" s="23">
        <v>218</v>
      </c>
      <c r="B220" s="23">
        <f t="shared" ca="1" si="3"/>
        <v>0.4274914673666832</v>
      </c>
      <c r="C220" s="23" t="s">
        <v>34</v>
      </c>
    </row>
    <row r="221" spans="1:3" x14ac:dyDescent="0.2">
      <c r="A221" s="23">
        <v>219</v>
      </c>
      <c r="B221" s="23">
        <f t="shared" ca="1" si="3"/>
        <v>0.70897421055544496</v>
      </c>
      <c r="C221" s="23" t="s">
        <v>33</v>
      </c>
    </row>
    <row r="222" spans="1:3" x14ac:dyDescent="0.2">
      <c r="A222" s="23">
        <v>220</v>
      </c>
      <c r="B222" s="23">
        <f t="shared" ca="1" si="3"/>
        <v>0.68016599267849154</v>
      </c>
      <c r="C222" s="23" t="s">
        <v>34</v>
      </c>
    </row>
    <row r="223" spans="1:3" x14ac:dyDescent="0.2">
      <c r="A223" s="23">
        <v>221</v>
      </c>
      <c r="B223" s="23">
        <f t="shared" ca="1" si="3"/>
        <v>0.62705526954243318</v>
      </c>
      <c r="C223" s="23" t="s">
        <v>33</v>
      </c>
    </row>
    <row r="224" spans="1:3" x14ac:dyDescent="0.2">
      <c r="A224" s="23">
        <v>222</v>
      </c>
      <c r="B224" s="23">
        <f t="shared" ca="1" si="3"/>
        <v>0.66877450378033843</v>
      </c>
      <c r="C224" s="23" t="s">
        <v>33</v>
      </c>
    </row>
    <row r="225" spans="1:3" x14ac:dyDescent="0.2">
      <c r="A225" s="23">
        <v>223</v>
      </c>
      <c r="B225" s="23">
        <f t="shared" ca="1" si="3"/>
        <v>0.31824576077000621</v>
      </c>
      <c r="C225" s="23" t="s">
        <v>34</v>
      </c>
    </row>
    <row r="226" spans="1:3" x14ac:dyDescent="0.2">
      <c r="A226" s="23">
        <v>224</v>
      </c>
      <c r="B226" s="23">
        <f t="shared" ca="1" si="3"/>
        <v>0.53546530343230803</v>
      </c>
      <c r="C226" s="23" t="s">
        <v>34</v>
      </c>
    </row>
    <row r="227" spans="1:3" x14ac:dyDescent="0.2">
      <c r="A227" s="23">
        <v>225</v>
      </c>
      <c r="B227" s="23">
        <f t="shared" ca="1" si="3"/>
        <v>0.66879654434390334</v>
      </c>
      <c r="C227" s="23" t="s">
        <v>33</v>
      </c>
    </row>
    <row r="228" spans="1:3" x14ac:dyDescent="0.2">
      <c r="A228" s="23">
        <v>226</v>
      </c>
      <c r="B228" s="23">
        <f t="shared" ca="1" si="3"/>
        <v>0.53053798304413435</v>
      </c>
      <c r="C228" s="23" t="s">
        <v>34</v>
      </c>
    </row>
    <row r="229" spans="1:3" x14ac:dyDescent="0.2">
      <c r="A229" s="23">
        <v>227</v>
      </c>
      <c r="B229" s="23">
        <f t="shared" ca="1" si="3"/>
        <v>0.76723671893199608</v>
      </c>
      <c r="C229" s="23" t="s">
        <v>34</v>
      </c>
    </row>
    <row r="230" spans="1:3" x14ac:dyDescent="0.2">
      <c r="A230" s="23">
        <v>228</v>
      </c>
      <c r="B230" s="23">
        <f t="shared" ca="1" si="3"/>
        <v>0.43430092495541606</v>
      </c>
      <c r="C230" s="23" t="s">
        <v>34</v>
      </c>
    </row>
    <row r="231" spans="1:3" x14ac:dyDescent="0.2">
      <c r="A231" s="23">
        <v>229</v>
      </c>
      <c r="B231" s="23">
        <f t="shared" ca="1" si="3"/>
        <v>0.41521337790310564</v>
      </c>
      <c r="C231" s="23" t="s">
        <v>34</v>
      </c>
    </row>
    <row r="232" spans="1:3" x14ac:dyDescent="0.2">
      <c r="A232" s="23">
        <v>230</v>
      </c>
      <c r="B232" s="23">
        <f t="shared" ca="1" si="3"/>
        <v>0.80240226775451806</v>
      </c>
      <c r="C232" s="23" t="s">
        <v>33</v>
      </c>
    </row>
    <row r="233" spans="1:3" x14ac:dyDescent="0.2">
      <c r="A233" s="23">
        <v>231</v>
      </c>
      <c r="B233" s="23">
        <f t="shared" ca="1" si="3"/>
        <v>0.56824864156593502</v>
      </c>
      <c r="C233" s="23" t="s">
        <v>33</v>
      </c>
    </row>
    <row r="234" spans="1:3" x14ac:dyDescent="0.2">
      <c r="A234" s="23">
        <v>232</v>
      </c>
      <c r="B234" s="23">
        <f t="shared" ca="1" si="3"/>
        <v>0.25859848134730284</v>
      </c>
      <c r="C234" s="23" t="s">
        <v>34</v>
      </c>
    </row>
    <row r="235" spans="1:3" x14ac:dyDescent="0.2">
      <c r="A235" s="23">
        <v>233</v>
      </c>
      <c r="B235" s="23">
        <f t="shared" ca="1" si="3"/>
        <v>0.35650903031041881</v>
      </c>
      <c r="C235" s="23" t="s">
        <v>34</v>
      </c>
    </row>
    <row r="236" spans="1:3" x14ac:dyDescent="0.2">
      <c r="A236" s="23">
        <v>234</v>
      </c>
      <c r="B236" s="23">
        <f t="shared" ca="1" si="3"/>
        <v>0.88543643492091528</v>
      </c>
      <c r="C236" s="23" t="s">
        <v>33</v>
      </c>
    </row>
    <row r="237" spans="1:3" x14ac:dyDescent="0.2">
      <c r="A237" s="23">
        <v>235</v>
      </c>
      <c r="B237" s="23">
        <f t="shared" ca="1" si="3"/>
        <v>0.71631663958224578</v>
      </c>
      <c r="C237" s="23" t="s">
        <v>34</v>
      </c>
    </row>
    <row r="238" spans="1:3" x14ac:dyDescent="0.2">
      <c r="A238" s="23">
        <v>236</v>
      </c>
      <c r="B238" s="23">
        <f t="shared" ca="1" si="3"/>
        <v>0.69009973326052143</v>
      </c>
      <c r="C238" s="23" t="s">
        <v>33</v>
      </c>
    </row>
    <row r="239" spans="1:3" x14ac:dyDescent="0.2">
      <c r="A239" s="23">
        <v>237</v>
      </c>
      <c r="B239" s="23">
        <f t="shared" ca="1" si="3"/>
        <v>0.70212076570647541</v>
      </c>
      <c r="C239" s="23" t="s">
        <v>34</v>
      </c>
    </row>
    <row r="240" spans="1:3" x14ac:dyDescent="0.2">
      <c r="A240" s="23">
        <v>238</v>
      </c>
      <c r="B240" s="23">
        <f t="shared" ca="1" si="3"/>
        <v>0.68638700252641238</v>
      </c>
      <c r="C240" s="23" t="s">
        <v>33</v>
      </c>
    </row>
    <row r="241" spans="1:3" x14ac:dyDescent="0.2">
      <c r="A241" s="23">
        <v>239</v>
      </c>
      <c r="B241" s="23">
        <f t="shared" ca="1" si="3"/>
        <v>0.71577892986200453</v>
      </c>
      <c r="C241" s="23" t="s">
        <v>34</v>
      </c>
    </row>
    <row r="242" spans="1:3" x14ac:dyDescent="0.2">
      <c r="A242" s="23">
        <v>240</v>
      </c>
      <c r="B242" s="23">
        <f t="shared" ca="1" si="3"/>
        <v>0.58415188213155445</v>
      </c>
      <c r="C242" s="23" t="s">
        <v>34</v>
      </c>
    </row>
    <row r="243" spans="1:3" x14ac:dyDescent="0.2">
      <c r="A243" s="23">
        <v>241</v>
      </c>
      <c r="B243" s="23">
        <f t="shared" ca="1" si="3"/>
        <v>0.62704705688644924</v>
      </c>
      <c r="C243" s="23" t="s">
        <v>33</v>
      </c>
    </row>
    <row r="244" spans="1:3" x14ac:dyDescent="0.2">
      <c r="A244" s="23">
        <v>242</v>
      </c>
      <c r="B244" s="23">
        <f t="shared" ca="1" si="3"/>
        <v>0.66630051758620645</v>
      </c>
      <c r="C244" s="23" t="s">
        <v>33</v>
      </c>
    </row>
    <row r="245" spans="1:3" x14ac:dyDescent="0.2">
      <c r="A245" s="23">
        <v>243</v>
      </c>
      <c r="B245" s="23">
        <f t="shared" ca="1" si="3"/>
        <v>0.78084743622656549</v>
      </c>
      <c r="C245" s="23" t="s">
        <v>33</v>
      </c>
    </row>
    <row r="246" spans="1:3" x14ac:dyDescent="0.2">
      <c r="A246" s="23">
        <v>244</v>
      </c>
      <c r="B246" s="23">
        <f t="shared" ca="1" si="3"/>
        <v>0.29696732235986228</v>
      </c>
      <c r="C246" s="23" t="s">
        <v>34</v>
      </c>
    </row>
    <row r="247" spans="1:3" x14ac:dyDescent="0.2">
      <c r="A247" s="23">
        <v>245</v>
      </c>
      <c r="B247" s="23">
        <f t="shared" ca="1" si="3"/>
        <v>0.8343090359235561</v>
      </c>
      <c r="C247" s="23" t="s">
        <v>33</v>
      </c>
    </row>
    <row r="248" spans="1:3" x14ac:dyDescent="0.2">
      <c r="A248" s="23">
        <v>246</v>
      </c>
      <c r="B248" s="23">
        <f t="shared" ca="1" si="3"/>
        <v>0.7775234269955601</v>
      </c>
      <c r="C248" s="23" t="s">
        <v>33</v>
      </c>
    </row>
    <row r="249" spans="1:3" x14ac:dyDescent="0.2">
      <c r="A249" s="23">
        <v>247</v>
      </c>
      <c r="B249" s="23">
        <f t="shared" ca="1" si="3"/>
        <v>0.75651963777592546</v>
      </c>
      <c r="C249" s="23" t="s">
        <v>34</v>
      </c>
    </row>
    <row r="250" spans="1:3" x14ac:dyDescent="0.2">
      <c r="A250" s="23">
        <v>248</v>
      </c>
      <c r="B250" s="23">
        <f t="shared" ca="1" si="3"/>
        <v>0.80586051099118949</v>
      </c>
      <c r="C250" s="23" t="s">
        <v>33</v>
      </c>
    </row>
    <row r="251" spans="1:3" x14ac:dyDescent="0.2">
      <c r="A251" s="23">
        <v>249</v>
      </c>
      <c r="B251" s="23">
        <f t="shared" ca="1" si="3"/>
        <v>0.647170596701099</v>
      </c>
      <c r="C251" s="23" t="s">
        <v>34</v>
      </c>
    </row>
    <row r="252" spans="1:3" x14ac:dyDescent="0.2">
      <c r="A252" s="23">
        <v>250</v>
      </c>
      <c r="B252" s="23">
        <f t="shared" ca="1" si="3"/>
        <v>0.6880665573782393</v>
      </c>
      <c r="C252" s="23" t="s">
        <v>33</v>
      </c>
    </row>
    <row r="253" spans="1:3" x14ac:dyDescent="0.2">
      <c r="A253" s="23">
        <v>251</v>
      </c>
      <c r="B253" s="23">
        <f t="shared" ca="1" si="3"/>
        <v>0.75346781291834652</v>
      </c>
      <c r="C253" s="23" t="s">
        <v>34</v>
      </c>
    </row>
    <row r="254" spans="1:3" x14ac:dyDescent="0.2">
      <c r="A254" s="23">
        <v>252</v>
      </c>
      <c r="B254" s="23">
        <f t="shared" ca="1" si="3"/>
        <v>0.56818851395874648</v>
      </c>
      <c r="C254" s="23" t="s">
        <v>33</v>
      </c>
    </row>
    <row r="255" spans="1:3" x14ac:dyDescent="0.2">
      <c r="A255" s="23">
        <v>253</v>
      </c>
      <c r="B255" s="23">
        <f t="shared" ca="1" si="3"/>
        <v>0.44118047047625059</v>
      </c>
      <c r="C255" s="23" t="s">
        <v>33</v>
      </c>
    </row>
    <row r="256" spans="1:3" x14ac:dyDescent="0.2">
      <c r="A256" s="23">
        <v>254</v>
      </c>
      <c r="B256" s="23">
        <f t="shared" ca="1" si="3"/>
        <v>0.63838717952611812</v>
      </c>
      <c r="C256" s="23" t="s">
        <v>33</v>
      </c>
    </row>
    <row r="257" spans="1:3" x14ac:dyDescent="0.2">
      <c r="A257" s="23">
        <v>255</v>
      </c>
      <c r="B257" s="23">
        <f t="shared" ca="1" si="3"/>
        <v>0.90331185327872521</v>
      </c>
      <c r="C257" s="23" t="s">
        <v>34</v>
      </c>
    </row>
    <row r="258" spans="1:3" x14ac:dyDescent="0.2">
      <c r="A258" s="23">
        <v>256</v>
      </c>
      <c r="B258" s="23">
        <f t="shared" ca="1" si="3"/>
        <v>0.68259981512541756</v>
      </c>
      <c r="C258" s="23" t="s">
        <v>34</v>
      </c>
    </row>
    <row r="259" spans="1:3" x14ac:dyDescent="0.2">
      <c r="A259" s="23">
        <v>257</v>
      </c>
      <c r="B259" s="23">
        <f t="shared" ref="B259:B322" ca="1" si="4">IF(C259="Bomb",_xlfn.NORM.INV(RAND(),0.7,0.1),_xlfn.NORM.INV(RAND(),0.6,0.15))</f>
        <v>0.43141765537038418</v>
      </c>
      <c r="C259" s="23" t="s">
        <v>34</v>
      </c>
    </row>
    <row r="260" spans="1:3" x14ac:dyDescent="0.2">
      <c r="A260" s="23">
        <v>258</v>
      </c>
      <c r="B260" s="23">
        <f t="shared" ca="1" si="4"/>
        <v>0.77416603131022688</v>
      </c>
      <c r="C260" s="23" t="s">
        <v>34</v>
      </c>
    </row>
    <row r="261" spans="1:3" x14ac:dyDescent="0.2">
      <c r="A261" s="23">
        <v>259</v>
      </c>
      <c r="B261" s="23">
        <f t="shared" ca="1" si="4"/>
        <v>0.12001165830889893</v>
      </c>
      <c r="C261" s="23" t="s">
        <v>34</v>
      </c>
    </row>
    <row r="262" spans="1:3" x14ac:dyDescent="0.2">
      <c r="A262" s="23">
        <v>260</v>
      </c>
      <c r="B262" s="23">
        <f t="shared" ca="1" si="4"/>
        <v>0.93708711657416033</v>
      </c>
      <c r="C262" s="23" t="s">
        <v>33</v>
      </c>
    </row>
    <row r="263" spans="1:3" x14ac:dyDescent="0.2">
      <c r="A263" s="23">
        <v>261</v>
      </c>
      <c r="B263" s="23">
        <f t="shared" ca="1" si="4"/>
        <v>0.56674006551753431</v>
      </c>
      <c r="C263" s="23" t="s">
        <v>33</v>
      </c>
    </row>
    <row r="264" spans="1:3" x14ac:dyDescent="0.2">
      <c r="A264" s="23">
        <v>262</v>
      </c>
      <c r="B264" s="23">
        <f t="shared" ca="1" si="4"/>
        <v>0.64773933510410364</v>
      </c>
      <c r="C264" s="23" t="s">
        <v>33</v>
      </c>
    </row>
    <row r="265" spans="1:3" x14ac:dyDescent="0.2">
      <c r="A265" s="23">
        <v>263</v>
      </c>
      <c r="B265" s="23">
        <f t="shared" ca="1" si="4"/>
        <v>0.61135962394046217</v>
      </c>
      <c r="C265" s="23" t="s">
        <v>33</v>
      </c>
    </row>
    <row r="266" spans="1:3" x14ac:dyDescent="0.2">
      <c r="A266" s="23">
        <v>264</v>
      </c>
      <c r="B266" s="23">
        <f t="shared" ca="1" si="4"/>
        <v>0.78433194921776062</v>
      </c>
      <c r="C266" s="23" t="s">
        <v>34</v>
      </c>
    </row>
    <row r="267" spans="1:3" x14ac:dyDescent="0.2">
      <c r="A267" s="23">
        <v>265</v>
      </c>
      <c r="B267" s="23">
        <f t="shared" ca="1" si="4"/>
        <v>0.64593246950050487</v>
      </c>
      <c r="C267" s="23" t="s">
        <v>33</v>
      </c>
    </row>
    <row r="268" spans="1:3" x14ac:dyDescent="0.2">
      <c r="A268" s="23">
        <v>266</v>
      </c>
      <c r="B268" s="23">
        <f t="shared" ca="1" si="4"/>
        <v>0.58263516231381984</v>
      </c>
      <c r="C268" s="23" t="s">
        <v>33</v>
      </c>
    </row>
    <row r="269" spans="1:3" x14ac:dyDescent="0.2">
      <c r="A269" s="23">
        <v>267</v>
      </c>
      <c r="B269" s="23">
        <f t="shared" ca="1" si="4"/>
        <v>0.47384682865563177</v>
      </c>
      <c r="C269" s="23" t="s">
        <v>34</v>
      </c>
    </row>
    <row r="270" spans="1:3" x14ac:dyDescent="0.2">
      <c r="A270" s="23">
        <v>268</v>
      </c>
      <c r="B270" s="23">
        <f t="shared" ca="1" si="4"/>
        <v>0.64604648006728815</v>
      </c>
      <c r="C270" s="23" t="s">
        <v>34</v>
      </c>
    </row>
    <row r="271" spans="1:3" x14ac:dyDescent="0.2">
      <c r="A271" s="23">
        <v>269</v>
      </c>
      <c r="B271" s="23">
        <f t="shared" ca="1" si="4"/>
        <v>0.79950742097738003</v>
      </c>
      <c r="C271" s="23" t="s">
        <v>33</v>
      </c>
    </row>
    <row r="272" spans="1:3" x14ac:dyDescent="0.2">
      <c r="A272" s="23">
        <v>270</v>
      </c>
      <c r="B272" s="23">
        <f t="shared" ca="1" si="4"/>
        <v>0.6353540097982977</v>
      </c>
      <c r="C272" s="23" t="s">
        <v>33</v>
      </c>
    </row>
    <row r="273" spans="1:3" x14ac:dyDescent="0.2">
      <c r="A273" s="23">
        <v>271</v>
      </c>
      <c r="B273" s="23">
        <f t="shared" ca="1" si="4"/>
        <v>0.463643899727394</v>
      </c>
      <c r="C273" s="23" t="s">
        <v>34</v>
      </c>
    </row>
    <row r="274" spans="1:3" x14ac:dyDescent="0.2">
      <c r="A274" s="23">
        <v>272</v>
      </c>
      <c r="B274" s="23">
        <f t="shared" ca="1" si="4"/>
        <v>0.67366502593476785</v>
      </c>
      <c r="C274" s="23" t="s">
        <v>34</v>
      </c>
    </row>
    <row r="275" spans="1:3" x14ac:dyDescent="0.2">
      <c r="A275" s="23">
        <v>273</v>
      </c>
      <c r="B275" s="23">
        <f t="shared" ca="1" si="4"/>
        <v>0.66322281921839321</v>
      </c>
      <c r="C275" s="23" t="s">
        <v>33</v>
      </c>
    </row>
    <row r="276" spans="1:3" x14ac:dyDescent="0.2">
      <c r="A276" s="23">
        <v>274</v>
      </c>
      <c r="B276" s="23">
        <f t="shared" ca="1" si="4"/>
        <v>0.64787553614686366</v>
      </c>
      <c r="C276" s="23" t="s">
        <v>34</v>
      </c>
    </row>
    <row r="277" spans="1:3" x14ac:dyDescent="0.2">
      <c r="A277" s="23">
        <v>275</v>
      </c>
      <c r="B277" s="23">
        <f t="shared" ca="1" si="4"/>
        <v>0.47263164899237797</v>
      </c>
      <c r="C277" s="23" t="s">
        <v>34</v>
      </c>
    </row>
    <row r="278" spans="1:3" x14ac:dyDescent="0.2">
      <c r="A278" s="23">
        <v>276</v>
      </c>
      <c r="B278" s="23">
        <f t="shared" ca="1" si="4"/>
        <v>0.67035925148916808</v>
      </c>
      <c r="C278" s="23" t="s">
        <v>33</v>
      </c>
    </row>
    <row r="279" spans="1:3" x14ac:dyDescent="0.2">
      <c r="A279" s="23">
        <v>277</v>
      </c>
      <c r="B279" s="23">
        <f t="shared" ca="1" si="4"/>
        <v>0.75315740706359846</v>
      </c>
      <c r="C279" s="23" t="s">
        <v>33</v>
      </c>
    </row>
    <row r="280" spans="1:3" x14ac:dyDescent="0.2">
      <c r="A280" s="23">
        <v>278</v>
      </c>
      <c r="B280" s="23">
        <f t="shared" ca="1" si="4"/>
        <v>0.64761332036538111</v>
      </c>
      <c r="C280" s="23" t="s">
        <v>34</v>
      </c>
    </row>
    <row r="281" spans="1:3" x14ac:dyDescent="0.2">
      <c r="A281" s="23">
        <v>279</v>
      </c>
      <c r="B281" s="23">
        <f t="shared" ca="1" si="4"/>
        <v>0.64927231861544299</v>
      </c>
      <c r="C281" s="23" t="s">
        <v>34</v>
      </c>
    </row>
    <row r="282" spans="1:3" x14ac:dyDescent="0.2">
      <c r="A282" s="23">
        <v>280</v>
      </c>
      <c r="B282" s="23">
        <f t="shared" ca="1" si="4"/>
        <v>0.64166425456107157</v>
      </c>
      <c r="C282" s="23" t="s">
        <v>34</v>
      </c>
    </row>
    <row r="283" spans="1:3" x14ac:dyDescent="0.2">
      <c r="A283" s="23">
        <v>281</v>
      </c>
      <c r="B283" s="23">
        <f t="shared" ca="1" si="4"/>
        <v>0.65127558331020974</v>
      </c>
      <c r="C283" s="23" t="s">
        <v>34</v>
      </c>
    </row>
    <row r="284" spans="1:3" x14ac:dyDescent="0.2">
      <c r="A284" s="23">
        <v>282</v>
      </c>
      <c r="B284" s="23">
        <f t="shared" ca="1" si="4"/>
        <v>0.72364108543030436</v>
      </c>
      <c r="C284" s="23" t="s">
        <v>33</v>
      </c>
    </row>
    <row r="285" spans="1:3" x14ac:dyDescent="0.2">
      <c r="A285" s="23">
        <v>283</v>
      </c>
      <c r="B285" s="23">
        <f t="shared" ca="1" si="4"/>
        <v>0.71467518299397881</v>
      </c>
      <c r="C285" s="23" t="s">
        <v>33</v>
      </c>
    </row>
    <row r="286" spans="1:3" x14ac:dyDescent="0.2">
      <c r="A286" s="23">
        <v>284</v>
      </c>
      <c r="B286" s="23">
        <f t="shared" ca="1" si="4"/>
        <v>0.57816830014657283</v>
      </c>
      <c r="C286" s="23" t="s">
        <v>33</v>
      </c>
    </row>
    <row r="287" spans="1:3" x14ac:dyDescent="0.2">
      <c r="A287" s="23">
        <v>285</v>
      </c>
      <c r="B287" s="23">
        <f t="shared" ca="1" si="4"/>
        <v>0.58526518943655126</v>
      </c>
      <c r="C287" s="23" t="s">
        <v>34</v>
      </c>
    </row>
    <row r="288" spans="1:3" x14ac:dyDescent="0.2">
      <c r="A288" s="23">
        <v>286</v>
      </c>
      <c r="B288" s="23">
        <f t="shared" ca="1" si="4"/>
        <v>0.86919585675686906</v>
      </c>
      <c r="C288" s="23" t="s">
        <v>33</v>
      </c>
    </row>
    <row r="289" spans="1:3" x14ac:dyDescent="0.2">
      <c r="A289" s="23">
        <v>287</v>
      </c>
      <c r="B289" s="23">
        <f t="shared" ca="1" si="4"/>
        <v>0.67635376046518147</v>
      </c>
      <c r="C289" s="23" t="s">
        <v>33</v>
      </c>
    </row>
    <row r="290" spans="1:3" x14ac:dyDescent="0.2">
      <c r="A290" s="23">
        <v>288</v>
      </c>
      <c r="B290" s="23">
        <f t="shared" ca="1" si="4"/>
        <v>0.80660805680575887</v>
      </c>
      <c r="C290" s="23" t="s">
        <v>33</v>
      </c>
    </row>
    <row r="291" spans="1:3" x14ac:dyDescent="0.2">
      <c r="A291" s="23">
        <v>289</v>
      </c>
      <c r="B291" s="23">
        <f t="shared" ca="1" si="4"/>
        <v>0.77995178271847609</v>
      </c>
      <c r="C291" s="23" t="s">
        <v>33</v>
      </c>
    </row>
    <row r="292" spans="1:3" x14ac:dyDescent="0.2">
      <c r="A292" s="23">
        <v>290</v>
      </c>
      <c r="B292" s="23">
        <f t="shared" ca="1" si="4"/>
        <v>0.45131042801478294</v>
      </c>
      <c r="C292" s="23" t="s">
        <v>34</v>
      </c>
    </row>
    <row r="293" spans="1:3" x14ac:dyDescent="0.2">
      <c r="A293" s="23">
        <v>291</v>
      </c>
      <c r="B293" s="23">
        <f t="shared" ca="1" si="4"/>
        <v>0.69517262364303711</v>
      </c>
      <c r="C293" s="23" t="s">
        <v>33</v>
      </c>
    </row>
    <row r="294" spans="1:3" x14ac:dyDescent="0.2">
      <c r="A294" s="23">
        <v>292</v>
      </c>
      <c r="B294" s="23">
        <f t="shared" ca="1" si="4"/>
        <v>0.65948195595109493</v>
      </c>
      <c r="C294" s="23" t="s">
        <v>34</v>
      </c>
    </row>
    <row r="295" spans="1:3" x14ac:dyDescent="0.2">
      <c r="A295" s="23">
        <v>293</v>
      </c>
      <c r="B295" s="23">
        <f t="shared" ca="1" si="4"/>
        <v>0.67038449103585385</v>
      </c>
      <c r="C295" s="23" t="s">
        <v>33</v>
      </c>
    </row>
    <row r="296" spans="1:3" x14ac:dyDescent="0.2">
      <c r="A296" s="23">
        <v>294</v>
      </c>
      <c r="B296" s="23">
        <f t="shared" ca="1" si="4"/>
        <v>0.7233432588432599</v>
      </c>
      <c r="C296" s="23" t="s">
        <v>34</v>
      </c>
    </row>
    <row r="297" spans="1:3" x14ac:dyDescent="0.2">
      <c r="A297" s="23">
        <v>295</v>
      </c>
      <c r="B297" s="23">
        <f t="shared" ca="1" si="4"/>
        <v>0.73755110241388788</v>
      </c>
      <c r="C297" s="23" t="s">
        <v>34</v>
      </c>
    </row>
    <row r="298" spans="1:3" x14ac:dyDescent="0.2">
      <c r="A298" s="23">
        <v>296</v>
      </c>
      <c r="B298" s="23">
        <f t="shared" ca="1" si="4"/>
        <v>0.75772550436355723</v>
      </c>
      <c r="C298" s="23" t="s">
        <v>33</v>
      </c>
    </row>
    <row r="299" spans="1:3" x14ac:dyDescent="0.2">
      <c r="A299" s="23">
        <v>297</v>
      </c>
      <c r="B299" s="23">
        <f t="shared" ca="1" si="4"/>
        <v>0.60442104608894853</v>
      </c>
      <c r="C299" s="23" t="s">
        <v>33</v>
      </c>
    </row>
    <row r="300" spans="1:3" x14ac:dyDescent="0.2">
      <c r="A300" s="23">
        <v>298</v>
      </c>
      <c r="B300" s="23">
        <f t="shared" ca="1" si="4"/>
        <v>0.57617722301968743</v>
      </c>
      <c r="C300" s="23" t="s">
        <v>34</v>
      </c>
    </row>
    <row r="301" spans="1:3" x14ac:dyDescent="0.2">
      <c r="A301" s="23">
        <v>299</v>
      </c>
      <c r="B301" s="23">
        <f t="shared" ca="1" si="4"/>
        <v>0.57298152396006352</v>
      </c>
      <c r="C301" s="23" t="s">
        <v>33</v>
      </c>
    </row>
    <row r="302" spans="1:3" x14ac:dyDescent="0.2">
      <c r="A302" s="23">
        <v>300</v>
      </c>
      <c r="B302" s="23">
        <f t="shared" ca="1" si="4"/>
        <v>0.77830394910768974</v>
      </c>
      <c r="C302" s="23" t="s">
        <v>33</v>
      </c>
    </row>
    <row r="303" spans="1:3" x14ac:dyDescent="0.2">
      <c r="A303" s="23">
        <v>301</v>
      </c>
      <c r="B303" s="23">
        <f t="shared" ca="1" si="4"/>
        <v>0.76267330290800106</v>
      </c>
      <c r="C303" s="23" t="s">
        <v>33</v>
      </c>
    </row>
    <row r="304" spans="1:3" x14ac:dyDescent="0.2">
      <c r="A304" s="23">
        <v>302</v>
      </c>
      <c r="B304" s="23">
        <f t="shared" ca="1" si="4"/>
        <v>0.61540302885128695</v>
      </c>
      <c r="C304" s="23" t="s">
        <v>33</v>
      </c>
    </row>
    <row r="305" spans="1:3" x14ac:dyDescent="0.2">
      <c r="A305" s="23">
        <v>303</v>
      </c>
      <c r="B305" s="23">
        <f t="shared" ca="1" si="4"/>
        <v>0.64258773935809044</v>
      </c>
      <c r="C305" s="23" t="s">
        <v>33</v>
      </c>
    </row>
    <row r="306" spans="1:3" x14ac:dyDescent="0.2">
      <c r="A306" s="23">
        <v>304</v>
      </c>
      <c r="B306" s="23">
        <f t="shared" ca="1" si="4"/>
        <v>0.59378876916534395</v>
      </c>
      <c r="C306" s="23" t="s">
        <v>33</v>
      </c>
    </row>
    <row r="307" spans="1:3" x14ac:dyDescent="0.2">
      <c r="A307" s="23">
        <v>305</v>
      </c>
      <c r="B307" s="23">
        <f t="shared" ca="1" si="4"/>
        <v>0.70207759103992196</v>
      </c>
      <c r="C307" s="23" t="s">
        <v>34</v>
      </c>
    </row>
    <row r="308" spans="1:3" x14ac:dyDescent="0.2">
      <c r="A308" s="23">
        <v>306</v>
      </c>
      <c r="B308" s="23">
        <f t="shared" ca="1" si="4"/>
        <v>0.74408104161855682</v>
      </c>
      <c r="C308" s="23" t="s">
        <v>33</v>
      </c>
    </row>
    <row r="309" spans="1:3" x14ac:dyDescent="0.2">
      <c r="A309" s="23">
        <v>307</v>
      </c>
      <c r="B309" s="23">
        <f t="shared" ca="1" si="4"/>
        <v>0.82413680803580258</v>
      </c>
      <c r="C309" s="23" t="s">
        <v>34</v>
      </c>
    </row>
    <row r="310" spans="1:3" x14ac:dyDescent="0.2">
      <c r="A310" s="23">
        <v>308</v>
      </c>
      <c r="B310" s="23">
        <f t="shared" ca="1" si="4"/>
        <v>0.66507544709212563</v>
      </c>
      <c r="C310" s="23" t="s">
        <v>33</v>
      </c>
    </row>
    <row r="311" spans="1:3" x14ac:dyDescent="0.2">
      <c r="A311" s="23">
        <v>309</v>
      </c>
      <c r="B311" s="23">
        <f t="shared" ca="1" si="4"/>
        <v>0.68684484810857682</v>
      </c>
      <c r="C311" s="23" t="s">
        <v>33</v>
      </c>
    </row>
    <row r="312" spans="1:3" x14ac:dyDescent="0.2">
      <c r="A312" s="23">
        <v>310</v>
      </c>
      <c r="B312" s="23">
        <f t="shared" ca="1" si="4"/>
        <v>0.83596352431117515</v>
      </c>
      <c r="C312" s="23" t="s">
        <v>34</v>
      </c>
    </row>
    <row r="313" spans="1:3" x14ac:dyDescent="0.2">
      <c r="A313" s="23">
        <v>311</v>
      </c>
      <c r="B313" s="23">
        <f t="shared" ca="1" si="4"/>
        <v>0.69405792661057064</v>
      </c>
      <c r="C313" s="23" t="s">
        <v>33</v>
      </c>
    </row>
    <row r="314" spans="1:3" x14ac:dyDescent="0.2">
      <c r="A314" s="23">
        <v>312</v>
      </c>
      <c r="B314" s="23">
        <f t="shared" ca="1" si="4"/>
        <v>0.56696121382564302</v>
      </c>
      <c r="C314" s="23" t="s">
        <v>33</v>
      </c>
    </row>
    <row r="315" spans="1:3" x14ac:dyDescent="0.2">
      <c r="A315" s="23">
        <v>313</v>
      </c>
      <c r="B315" s="23">
        <f t="shared" ca="1" si="4"/>
        <v>0.66955342545039054</v>
      </c>
      <c r="C315" s="23" t="s">
        <v>34</v>
      </c>
    </row>
    <row r="316" spans="1:3" x14ac:dyDescent="0.2">
      <c r="A316" s="23">
        <v>314</v>
      </c>
      <c r="B316" s="23">
        <f t="shared" ca="1" si="4"/>
        <v>0.69422631056403772</v>
      </c>
      <c r="C316" s="23" t="s">
        <v>34</v>
      </c>
    </row>
    <row r="317" spans="1:3" x14ac:dyDescent="0.2">
      <c r="A317" s="23">
        <v>315</v>
      </c>
      <c r="B317" s="23">
        <f t="shared" ca="1" si="4"/>
        <v>0.57218907943520447</v>
      </c>
      <c r="C317" s="23" t="s">
        <v>33</v>
      </c>
    </row>
    <row r="318" spans="1:3" x14ac:dyDescent="0.2">
      <c r="A318" s="23">
        <v>316</v>
      </c>
      <c r="B318" s="23">
        <f t="shared" ca="1" si="4"/>
        <v>0.51648210339103884</v>
      </c>
      <c r="C318" s="23" t="s">
        <v>33</v>
      </c>
    </row>
    <row r="319" spans="1:3" x14ac:dyDescent="0.2">
      <c r="A319" s="23">
        <v>317</v>
      </c>
      <c r="B319" s="23">
        <f t="shared" ca="1" si="4"/>
        <v>0.58640939603010922</v>
      </c>
      <c r="C319" s="23" t="s">
        <v>34</v>
      </c>
    </row>
    <row r="320" spans="1:3" x14ac:dyDescent="0.2">
      <c r="A320" s="23">
        <v>318</v>
      </c>
      <c r="B320" s="23">
        <f t="shared" ca="1" si="4"/>
        <v>0.58407907190320807</v>
      </c>
      <c r="C320" s="23" t="s">
        <v>33</v>
      </c>
    </row>
    <row r="321" spans="1:3" x14ac:dyDescent="0.2">
      <c r="A321" s="23">
        <v>319</v>
      </c>
      <c r="B321" s="23">
        <f t="shared" ca="1" si="4"/>
        <v>0.54328336362347551</v>
      </c>
      <c r="C321" s="23" t="s">
        <v>34</v>
      </c>
    </row>
    <row r="322" spans="1:3" x14ac:dyDescent="0.2">
      <c r="A322" s="23">
        <v>320</v>
      </c>
      <c r="B322" s="23">
        <f t="shared" ca="1" si="4"/>
        <v>0.54084581712793089</v>
      </c>
      <c r="C322" s="23" t="s">
        <v>34</v>
      </c>
    </row>
    <row r="323" spans="1:3" x14ac:dyDescent="0.2">
      <c r="A323" s="23">
        <v>321</v>
      </c>
      <c r="B323" s="23">
        <f t="shared" ref="B323:B386" ca="1" si="5">IF(C323="Bomb",_xlfn.NORM.INV(RAND(),0.7,0.1),_xlfn.NORM.INV(RAND(),0.6,0.15))</f>
        <v>0.59352545396232848</v>
      </c>
      <c r="C323" s="23" t="s">
        <v>33</v>
      </c>
    </row>
    <row r="324" spans="1:3" x14ac:dyDescent="0.2">
      <c r="A324" s="23">
        <v>322</v>
      </c>
      <c r="B324" s="23">
        <f t="shared" ca="1" si="5"/>
        <v>0.72763868002939724</v>
      </c>
      <c r="C324" s="23" t="s">
        <v>33</v>
      </c>
    </row>
    <row r="325" spans="1:3" x14ac:dyDescent="0.2">
      <c r="A325" s="23">
        <v>323</v>
      </c>
      <c r="B325" s="23">
        <f t="shared" ca="1" si="5"/>
        <v>0.71756290129998923</v>
      </c>
      <c r="C325" s="23" t="s">
        <v>33</v>
      </c>
    </row>
    <row r="326" spans="1:3" x14ac:dyDescent="0.2">
      <c r="A326" s="23">
        <v>324</v>
      </c>
      <c r="B326" s="23">
        <f t="shared" ca="1" si="5"/>
        <v>0.56605549406538158</v>
      </c>
      <c r="C326" s="23" t="s">
        <v>34</v>
      </c>
    </row>
    <row r="327" spans="1:3" x14ac:dyDescent="0.2">
      <c r="A327" s="23">
        <v>325</v>
      </c>
      <c r="B327" s="23">
        <f t="shared" ca="1" si="5"/>
        <v>0.34991731474941751</v>
      </c>
      <c r="C327" s="23" t="s">
        <v>34</v>
      </c>
    </row>
    <row r="328" spans="1:3" x14ac:dyDescent="0.2">
      <c r="A328" s="23">
        <v>326</v>
      </c>
      <c r="B328" s="23">
        <f t="shared" ca="1" si="5"/>
        <v>0.70125679346543834</v>
      </c>
      <c r="C328" s="23" t="s">
        <v>33</v>
      </c>
    </row>
    <row r="329" spans="1:3" x14ac:dyDescent="0.2">
      <c r="A329" s="23">
        <v>327</v>
      </c>
      <c r="B329" s="23">
        <f t="shared" ca="1" si="5"/>
        <v>0.57386269289457237</v>
      </c>
      <c r="C329" s="23" t="s">
        <v>34</v>
      </c>
    </row>
    <row r="330" spans="1:3" x14ac:dyDescent="0.2">
      <c r="A330" s="23">
        <v>328</v>
      </c>
      <c r="B330" s="23">
        <f t="shared" ca="1" si="5"/>
        <v>0.87761896563618791</v>
      </c>
      <c r="C330" s="23" t="s">
        <v>34</v>
      </c>
    </row>
    <row r="331" spans="1:3" x14ac:dyDescent="0.2">
      <c r="A331" s="23">
        <v>329</v>
      </c>
      <c r="B331" s="23">
        <f t="shared" ca="1" si="5"/>
        <v>0.66603891885907895</v>
      </c>
      <c r="C331" s="23" t="s">
        <v>33</v>
      </c>
    </row>
    <row r="332" spans="1:3" x14ac:dyDescent="0.2">
      <c r="A332" s="23">
        <v>330</v>
      </c>
      <c r="B332" s="23">
        <f t="shared" ca="1" si="5"/>
        <v>0.76723090089638557</v>
      </c>
      <c r="C332" s="23" t="s">
        <v>34</v>
      </c>
    </row>
    <row r="333" spans="1:3" x14ac:dyDescent="0.2">
      <c r="A333" s="23">
        <v>331</v>
      </c>
      <c r="B333" s="23">
        <f t="shared" ca="1" si="5"/>
        <v>0.79260085922023049</v>
      </c>
      <c r="C333" s="23" t="s">
        <v>34</v>
      </c>
    </row>
    <row r="334" spans="1:3" x14ac:dyDescent="0.2">
      <c r="A334" s="23">
        <v>332</v>
      </c>
      <c r="B334" s="23">
        <f t="shared" ca="1" si="5"/>
        <v>0.63196273801783387</v>
      </c>
      <c r="C334" s="23" t="s">
        <v>33</v>
      </c>
    </row>
    <row r="335" spans="1:3" x14ac:dyDescent="0.2">
      <c r="A335" s="23">
        <v>333</v>
      </c>
      <c r="B335" s="23">
        <f t="shared" ca="1" si="5"/>
        <v>0.56836983642871675</v>
      </c>
      <c r="C335" s="23" t="s">
        <v>34</v>
      </c>
    </row>
    <row r="336" spans="1:3" x14ac:dyDescent="0.2">
      <c r="A336" s="23">
        <v>334</v>
      </c>
      <c r="B336" s="23">
        <f t="shared" ca="1" si="5"/>
        <v>0.43203923148524803</v>
      </c>
      <c r="C336" s="23" t="s">
        <v>34</v>
      </c>
    </row>
    <row r="337" spans="1:3" x14ac:dyDescent="0.2">
      <c r="A337" s="23">
        <v>335</v>
      </c>
      <c r="B337" s="23">
        <f t="shared" ca="1" si="5"/>
        <v>0.74988428597701917</v>
      </c>
      <c r="C337" s="23" t="s">
        <v>34</v>
      </c>
    </row>
    <row r="338" spans="1:3" x14ac:dyDescent="0.2">
      <c r="A338" s="23">
        <v>336</v>
      </c>
      <c r="B338" s="23">
        <f t="shared" ca="1" si="5"/>
        <v>0.64517088732026384</v>
      </c>
      <c r="C338" s="23" t="s">
        <v>33</v>
      </c>
    </row>
    <row r="339" spans="1:3" x14ac:dyDescent="0.2">
      <c r="A339" s="23">
        <v>337</v>
      </c>
      <c r="B339" s="23">
        <f t="shared" ca="1" si="5"/>
        <v>0.70312612290137755</v>
      </c>
      <c r="C339" s="23" t="s">
        <v>33</v>
      </c>
    </row>
    <row r="340" spans="1:3" x14ac:dyDescent="0.2">
      <c r="A340" s="23">
        <v>338</v>
      </c>
      <c r="B340" s="23">
        <f t="shared" ca="1" si="5"/>
        <v>0.67352997362275668</v>
      </c>
      <c r="C340" s="23" t="s">
        <v>33</v>
      </c>
    </row>
    <row r="341" spans="1:3" x14ac:dyDescent="0.2">
      <c r="A341" s="23">
        <v>339</v>
      </c>
      <c r="B341" s="23">
        <f t="shared" ca="1" si="5"/>
        <v>0.75310954635543004</v>
      </c>
      <c r="C341" s="23" t="s">
        <v>34</v>
      </c>
    </row>
    <row r="342" spans="1:3" x14ac:dyDescent="0.2">
      <c r="A342" s="23">
        <v>340</v>
      </c>
      <c r="B342" s="23">
        <f t="shared" ca="1" si="5"/>
        <v>0.48657040511341676</v>
      </c>
      <c r="C342" s="23" t="s">
        <v>34</v>
      </c>
    </row>
    <row r="343" spans="1:3" x14ac:dyDescent="0.2">
      <c r="A343" s="23">
        <v>341</v>
      </c>
      <c r="B343" s="23">
        <f t="shared" ca="1" si="5"/>
        <v>0.48734343801958574</v>
      </c>
      <c r="C343" s="23" t="s">
        <v>34</v>
      </c>
    </row>
    <row r="344" spans="1:3" x14ac:dyDescent="0.2">
      <c r="A344" s="23">
        <v>342</v>
      </c>
      <c r="B344" s="23">
        <f t="shared" ca="1" si="5"/>
        <v>0.64129056743026802</v>
      </c>
      <c r="C344" s="23" t="s">
        <v>34</v>
      </c>
    </row>
    <row r="345" spans="1:3" x14ac:dyDescent="0.2">
      <c r="A345" s="23">
        <v>343</v>
      </c>
      <c r="B345" s="23">
        <f t="shared" ca="1" si="5"/>
        <v>0.60100015227382486</v>
      </c>
      <c r="C345" s="23" t="s">
        <v>33</v>
      </c>
    </row>
    <row r="346" spans="1:3" x14ac:dyDescent="0.2">
      <c r="A346" s="23">
        <v>344</v>
      </c>
      <c r="B346" s="23">
        <f t="shared" ca="1" si="5"/>
        <v>0.64423677360258969</v>
      </c>
      <c r="C346" s="23" t="s">
        <v>33</v>
      </c>
    </row>
    <row r="347" spans="1:3" x14ac:dyDescent="0.2">
      <c r="A347" s="23">
        <v>345</v>
      </c>
      <c r="B347" s="23">
        <f t="shared" ca="1" si="5"/>
        <v>0.42683515990623655</v>
      </c>
      <c r="C347" s="23" t="s">
        <v>34</v>
      </c>
    </row>
    <row r="348" spans="1:3" x14ac:dyDescent="0.2">
      <c r="A348" s="23">
        <v>346</v>
      </c>
      <c r="B348" s="23">
        <f t="shared" ca="1" si="5"/>
        <v>0.53727891285988749</v>
      </c>
      <c r="C348" s="23" t="s">
        <v>33</v>
      </c>
    </row>
    <row r="349" spans="1:3" x14ac:dyDescent="0.2">
      <c r="A349" s="23">
        <v>347</v>
      </c>
      <c r="B349" s="23">
        <f t="shared" ca="1" si="5"/>
        <v>0.61362670048764201</v>
      </c>
      <c r="C349" s="23" t="s">
        <v>34</v>
      </c>
    </row>
    <row r="350" spans="1:3" x14ac:dyDescent="0.2">
      <c r="A350" s="23">
        <v>348</v>
      </c>
      <c r="B350" s="23">
        <f t="shared" ca="1" si="5"/>
        <v>0.76269258792050842</v>
      </c>
      <c r="C350" s="23" t="s">
        <v>33</v>
      </c>
    </row>
    <row r="351" spans="1:3" x14ac:dyDescent="0.2">
      <c r="A351" s="23">
        <v>349</v>
      </c>
      <c r="B351" s="23">
        <f t="shared" ca="1" si="5"/>
        <v>0.62786568094386652</v>
      </c>
      <c r="C351" s="23" t="s">
        <v>33</v>
      </c>
    </row>
    <row r="352" spans="1:3" x14ac:dyDescent="0.2">
      <c r="A352" s="23">
        <v>350</v>
      </c>
      <c r="B352" s="23">
        <f t="shared" ca="1" si="5"/>
        <v>0.57788137452821953</v>
      </c>
      <c r="C352" s="23" t="s">
        <v>34</v>
      </c>
    </row>
    <row r="353" spans="1:3" x14ac:dyDescent="0.2">
      <c r="A353" s="23">
        <v>351</v>
      </c>
      <c r="B353" s="23">
        <f t="shared" ca="1" si="5"/>
        <v>0.35852794950866218</v>
      </c>
      <c r="C353" s="23" t="s">
        <v>34</v>
      </c>
    </row>
    <row r="354" spans="1:3" x14ac:dyDescent="0.2">
      <c r="A354" s="23">
        <v>352</v>
      </c>
      <c r="B354" s="23">
        <f t="shared" ca="1" si="5"/>
        <v>0.79655699391301515</v>
      </c>
      <c r="C354" s="23" t="s">
        <v>34</v>
      </c>
    </row>
    <row r="355" spans="1:3" x14ac:dyDescent="0.2">
      <c r="A355" s="23">
        <v>353</v>
      </c>
      <c r="B355" s="23">
        <f t="shared" ca="1" si="5"/>
        <v>0.65363274907522206</v>
      </c>
      <c r="C355" s="23" t="s">
        <v>33</v>
      </c>
    </row>
    <row r="356" spans="1:3" x14ac:dyDescent="0.2">
      <c r="A356" s="23">
        <v>354</v>
      </c>
      <c r="B356" s="23">
        <f t="shared" ca="1" si="5"/>
        <v>0.59447799529289858</v>
      </c>
      <c r="C356" s="23" t="s">
        <v>33</v>
      </c>
    </row>
    <row r="357" spans="1:3" x14ac:dyDescent="0.2">
      <c r="A357" s="23">
        <v>355</v>
      </c>
      <c r="B357" s="23">
        <f t="shared" ca="1" si="5"/>
        <v>0.74620023567499671</v>
      </c>
      <c r="C357" s="23" t="s">
        <v>33</v>
      </c>
    </row>
    <row r="358" spans="1:3" x14ac:dyDescent="0.2">
      <c r="A358" s="23">
        <v>356</v>
      </c>
      <c r="B358" s="23">
        <f t="shared" ca="1" si="5"/>
        <v>0.51952127036256668</v>
      </c>
      <c r="C358" s="23" t="s">
        <v>33</v>
      </c>
    </row>
    <row r="359" spans="1:3" x14ac:dyDescent="0.2">
      <c r="A359" s="23">
        <v>357</v>
      </c>
      <c r="B359" s="23">
        <f t="shared" ca="1" si="5"/>
        <v>0.65795716518115488</v>
      </c>
      <c r="C359" s="23" t="s">
        <v>34</v>
      </c>
    </row>
    <row r="360" spans="1:3" x14ac:dyDescent="0.2">
      <c r="A360" s="23">
        <v>358</v>
      </c>
      <c r="B360" s="23">
        <f t="shared" ca="1" si="5"/>
        <v>0.55144193334190172</v>
      </c>
      <c r="C360" s="23" t="s">
        <v>33</v>
      </c>
    </row>
    <row r="361" spans="1:3" x14ac:dyDescent="0.2">
      <c r="A361" s="23">
        <v>359</v>
      </c>
      <c r="B361" s="23">
        <f t="shared" ca="1" si="5"/>
        <v>0.3626964971273049</v>
      </c>
      <c r="C361" s="23" t="s">
        <v>34</v>
      </c>
    </row>
    <row r="362" spans="1:3" x14ac:dyDescent="0.2">
      <c r="A362" s="23">
        <v>360</v>
      </c>
      <c r="B362" s="23">
        <f t="shared" ca="1" si="5"/>
        <v>0.65867154326137878</v>
      </c>
      <c r="C362" s="23" t="s">
        <v>34</v>
      </c>
    </row>
    <row r="363" spans="1:3" x14ac:dyDescent="0.2">
      <c r="A363" s="23">
        <v>361</v>
      </c>
      <c r="B363" s="23">
        <f t="shared" ca="1" si="5"/>
        <v>0.8248203236850461</v>
      </c>
      <c r="C363" s="23" t="s">
        <v>33</v>
      </c>
    </row>
    <row r="364" spans="1:3" x14ac:dyDescent="0.2">
      <c r="A364" s="23">
        <v>362</v>
      </c>
      <c r="B364" s="23">
        <f t="shared" ca="1" si="5"/>
        <v>0.81091948518578549</v>
      </c>
      <c r="C364" s="23" t="s">
        <v>33</v>
      </c>
    </row>
    <row r="365" spans="1:3" x14ac:dyDescent="0.2">
      <c r="A365" s="23">
        <v>363</v>
      </c>
      <c r="B365" s="23">
        <f t="shared" ca="1" si="5"/>
        <v>0.67035053577238291</v>
      </c>
      <c r="C365" s="23" t="s">
        <v>34</v>
      </c>
    </row>
    <row r="366" spans="1:3" x14ac:dyDescent="0.2">
      <c r="A366" s="23">
        <v>364</v>
      </c>
      <c r="B366" s="23">
        <f t="shared" ca="1" si="5"/>
        <v>0.66909422331030211</v>
      </c>
      <c r="C366" s="23" t="s">
        <v>33</v>
      </c>
    </row>
    <row r="367" spans="1:3" x14ac:dyDescent="0.2">
      <c r="A367" s="23">
        <v>365</v>
      </c>
      <c r="B367" s="23">
        <f t="shared" ca="1" si="5"/>
        <v>0.89463636498056198</v>
      </c>
      <c r="C367" s="23" t="s">
        <v>34</v>
      </c>
    </row>
    <row r="368" spans="1:3" x14ac:dyDescent="0.2">
      <c r="A368" s="23">
        <v>366</v>
      </c>
      <c r="B368" s="23">
        <f t="shared" ca="1" si="5"/>
        <v>0.75759885885114464</v>
      </c>
      <c r="C368" s="23" t="s">
        <v>34</v>
      </c>
    </row>
    <row r="369" spans="1:3" x14ac:dyDescent="0.2">
      <c r="A369" s="23">
        <v>367</v>
      </c>
      <c r="B369" s="23">
        <f t="shared" ca="1" si="5"/>
        <v>0.71654920408919887</v>
      </c>
      <c r="C369" s="23" t="s">
        <v>33</v>
      </c>
    </row>
    <row r="370" spans="1:3" x14ac:dyDescent="0.2">
      <c r="A370" s="23">
        <v>368</v>
      </c>
      <c r="B370" s="23">
        <f t="shared" ca="1" si="5"/>
        <v>0.71258979319412452</v>
      </c>
      <c r="C370" s="23" t="s">
        <v>33</v>
      </c>
    </row>
    <row r="371" spans="1:3" x14ac:dyDescent="0.2">
      <c r="A371" s="23">
        <v>369</v>
      </c>
      <c r="B371" s="23">
        <f t="shared" ca="1" si="5"/>
        <v>0.82976805163698786</v>
      </c>
      <c r="C371" s="23" t="s">
        <v>34</v>
      </c>
    </row>
    <row r="372" spans="1:3" x14ac:dyDescent="0.2">
      <c r="A372" s="23">
        <v>370</v>
      </c>
      <c r="B372" s="23">
        <f t="shared" ca="1" si="5"/>
        <v>0.70392804851784263</v>
      </c>
      <c r="C372" s="23" t="s">
        <v>33</v>
      </c>
    </row>
    <row r="373" spans="1:3" x14ac:dyDescent="0.2">
      <c r="A373" s="23">
        <v>371</v>
      </c>
      <c r="B373" s="23">
        <f t="shared" ca="1" si="5"/>
        <v>0.51894064219416192</v>
      </c>
      <c r="C373" s="23" t="s">
        <v>33</v>
      </c>
    </row>
    <row r="374" spans="1:3" x14ac:dyDescent="0.2">
      <c r="A374" s="23">
        <v>372</v>
      </c>
      <c r="B374" s="23">
        <f t="shared" ca="1" si="5"/>
        <v>0.61698960411023707</v>
      </c>
      <c r="C374" s="23" t="s">
        <v>34</v>
      </c>
    </row>
    <row r="375" spans="1:3" x14ac:dyDescent="0.2">
      <c r="A375" s="23">
        <v>373</v>
      </c>
      <c r="B375" s="23">
        <f t="shared" ca="1" si="5"/>
        <v>0.58328174789599407</v>
      </c>
      <c r="C375" s="23" t="s">
        <v>33</v>
      </c>
    </row>
    <row r="376" spans="1:3" x14ac:dyDescent="0.2">
      <c r="A376" s="23">
        <v>374</v>
      </c>
      <c r="B376" s="23">
        <f t="shared" ca="1" si="5"/>
        <v>0.71679367019969242</v>
      </c>
      <c r="C376" s="23" t="s">
        <v>33</v>
      </c>
    </row>
    <row r="377" spans="1:3" x14ac:dyDescent="0.2">
      <c r="A377" s="23">
        <v>375</v>
      </c>
      <c r="B377" s="23">
        <f t="shared" ca="1" si="5"/>
        <v>0.67318617093005306</v>
      </c>
      <c r="C377" s="23" t="s">
        <v>34</v>
      </c>
    </row>
    <row r="378" spans="1:3" x14ac:dyDescent="0.2">
      <c r="A378" s="23">
        <v>376</v>
      </c>
      <c r="B378" s="23">
        <f t="shared" ca="1" si="5"/>
        <v>0.62438157337995126</v>
      </c>
      <c r="C378" s="23" t="s">
        <v>33</v>
      </c>
    </row>
    <row r="379" spans="1:3" x14ac:dyDescent="0.2">
      <c r="A379" s="23">
        <v>377</v>
      </c>
      <c r="B379" s="23">
        <f t="shared" ca="1" si="5"/>
        <v>0.79264247444842606</v>
      </c>
      <c r="C379" s="23" t="s">
        <v>33</v>
      </c>
    </row>
    <row r="380" spans="1:3" x14ac:dyDescent="0.2">
      <c r="A380" s="23">
        <v>378</v>
      </c>
      <c r="B380" s="23">
        <f t="shared" ca="1" si="5"/>
        <v>0.66306719839377914</v>
      </c>
      <c r="C380" s="23" t="s">
        <v>33</v>
      </c>
    </row>
    <row r="381" spans="1:3" x14ac:dyDescent="0.2">
      <c r="A381" s="23">
        <v>379</v>
      </c>
      <c r="B381" s="23">
        <f t="shared" ca="1" si="5"/>
        <v>0.67146883927240564</v>
      </c>
      <c r="C381" s="23" t="s">
        <v>33</v>
      </c>
    </row>
    <row r="382" spans="1:3" x14ac:dyDescent="0.2">
      <c r="A382" s="23">
        <v>380</v>
      </c>
      <c r="B382" s="23">
        <f t="shared" ca="1" si="5"/>
        <v>0.56122834460665416</v>
      </c>
      <c r="C382" s="23" t="s">
        <v>33</v>
      </c>
    </row>
    <row r="383" spans="1:3" x14ac:dyDescent="0.2">
      <c r="A383" s="23">
        <v>381</v>
      </c>
      <c r="B383" s="23">
        <f t="shared" ca="1" si="5"/>
        <v>0.60419408968483557</v>
      </c>
      <c r="C383" s="23" t="s">
        <v>33</v>
      </c>
    </row>
    <row r="384" spans="1:3" x14ac:dyDescent="0.2">
      <c r="A384" s="23">
        <v>382</v>
      </c>
      <c r="B384" s="23">
        <f t="shared" ca="1" si="5"/>
        <v>0.65971662541882037</v>
      </c>
      <c r="C384" s="23" t="s">
        <v>33</v>
      </c>
    </row>
    <row r="385" spans="1:3" x14ac:dyDescent="0.2">
      <c r="A385" s="23">
        <v>383</v>
      </c>
      <c r="B385" s="23">
        <f t="shared" ca="1" si="5"/>
        <v>0.50425870429800057</v>
      </c>
      <c r="C385" s="23" t="s">
        <v>34</v>
      </c>
    </row>
    <row r="386" spans="1:3" x14ac:dyDescent="0.2">
      <c r="A386" s="23">
        <v>384</v>
      </c>
      <c r="B386" s="23">
        <f t="shared" ca="1" si="5"/>
        <v>0.63323821705368055</v>
      </c>
      <c r="C386" s="23" t="s">
        <v>33</v>
      </c>
    </row>
    <row r="387" spans="1:3" x14ac:dyDescent="0.2">
      <c r="A387" s="23">
        <v>385</v>
      </c>
      <c r="B387" s="23">
        <f t="shared" ref="B387:B450" ca="1" si="6">IF(C387="Bomb",_xlfn.NORM.INV(RAND(),0.7,0.1),_xlfn.NORM.INV(RAND(),0.6,0.15))</f>
        <v>0.39233442598510171</v>
      </c>
      <c r="C387" s="23" t="s">
        <v>34</v>
      </c>
    </row>
    <row r="388" spans="1:3" x14ac:dyDescent="0.2">
      <c r="A388" s="23">
        <v>386</v>
      </c>
      <c r="B388" s="23">
        <f t="shared" ca="1" si="6"/>
        <v>0.5102974739887175</v>
      </c>
      <c r="C388" s="23" t="s">
        <v>34</v>
      </c>
    </row>
    <row r="389" spans="1:3" x14ac:dyDescent="0.2">
      <c r="A389" s="23">
        <v>387</v>
      </c>
      <c r="B389" s="23">
        <f t="shared" ca="1" si="6"/>
        <v>0.47084723739921774</v>
      </c>
      <c r="C389" s="23" t="s">
        <v>34</v>
      </c>
    </row>
    <row r="390" spans="1:3" x14ac:dyDescent="0.2">
      <c r="A390" s="23">
        <v>388</v>
      </c>
      <c r="B390" s="23">
        <f t="shared" ca="1" si="6"/>
        <v>0.83282752725200249</v>
      </c>
      <c r="C390" s="23" t="s">
        <v>34</v>
      </c>
    </row>
    <row r="391" spans="1:3" x14ac:dyDescent="0.2">
      <c r="A391" s="23">
        <v>389</v>
      </c>
      <c r="B391" s="23">
        <f t="shared" ca="1" si="6"/>
        <v>0.46336457844494516</v>
      </c>
      <c r="C391" s="23" t="s">
        <v>34</v>
      </c>
    </row>
    <row r="392" spans="1:3" x14ac:dyDescent="0.2">
      <c r="A392" s="23">
        <v>390</v>
      </c>
      <c r="B392" s="23">
        <f t="shared" ca="1" si="6"/>
        <v>0.78279105525660131</v>
      </c>
      <c r="C392" s="23" t="s">
        <v>33</v>
      </c>
    </row>
    <row r="393" spans="1:3" x14ac:dyDescent="0.2">
      <c r="A393" s="23">
        <v>391</v>
      </c>
      <c r="B393" s="23">
        <f t="shared" ca="1" si="6"/>
        <v>0.70501298140170177</v>
      </c>
      <c r="C393" s="23" t="s">
        <v>33</v>
      </c>
    </row>
    <row r="394" spans="1:3" x14ac:dyDescent="0.2">
      <c r="A394" s="23">
        <v>392</v>
      </c>
      <c r="B394" s="23">
        <f t="shared" ca="1" si="6"/>
        <v>0.52568694668386295</v>
      </c>
      <c r="C394" s="23" t="s">
        <v>34</v>
      </c>
    </row>
    <row r="395" spans="1:3" x14ac:dyDescent="0.2">
      <c r="A395" s="23">
        <v>393</v>
      </c>
      <c r="B395" s="23">
        <f t="shared" ca="1" si="6"/>
        <v>0.59335070394166101</v>
      </c>
      <c r="C395" s="23" t="s">
        <v>34</v>
      </c>
    </row>
    <row r="396" spans="1:3" x14ac:dyDescent="0.2">
      <c r="A396" s="23">
        <v>394</v>
      </c>
      <c r="B396" s="23">
        <f t="shared" ca="1" si="6"/>
        <v>0.95947106938412319</v>
      </c>
      <c r="C396" s="23" t="s">
        <v>34</v>
      </c>
    </row>
    <row r="397" spans="1:3" x14ac:dyDescent="0.2">
      <c r="A397" s="23">
        <v>395</v>
      </c>
      <c r="B397" s="23">
        <f t="shared" ca="1" si="6"/>
        <v>0.57954797681522241</v>
      </c>
      <c r="C397" s="23" t="s">
        <v>33</v>
      </c>
    </row>
    <row r="398" spans="1:3" x14ac:dyDescent="0.2">
      <c r="A398" s="23">
        <v>396</v>
      </c>
      <c r="B398" s="23">
        <f t="shared" ca="1" si="6"/>
        <v>0.85682029785375469</v>
      </c>
      <c r="C398" s="23" t="s">
        <v>33</v>
      </c>
    </row>
    <row r="399" spans="1:3" x14ac:dyDescent="0.2">
      <c r="A399" s="23">
        <v>397</v>
      </c>
      <c r="B399" s="23">
        <f t="shared" ca="1" si="6"/>
        <v>0.75115099439882593</v>
      </c>
      <c r="C399" s="23" t="s">
        <v>34</v>
      </c>
    </row>
    <row r="400" spans="1:3" x14ac:dyDescent="0.2">
      <c r="A400" s="23">
        <v>398</v>
      </c>
      <c r="B400" s="23">
        <f t="shared" ca="1" si="6"/>
        <v>0.77878275732127467</v>
      </c>
      <c r="C400" s="23" t="s">
        <v>33</v>
      </c>
    </row>
    <row r="401" spans="1:3" x14ac:dyDescent="0.2">
      <c r="A401" s="23">
        <v>399</v>
      </c>
      <c r="B401" s="23">
        <f t="shared" ca="1" si="6"/>
        <v>0.68858466473453472</v>
      </c>
      <c r="C401" s="23" t="s">
        <v>34</v>
      </c>
    </row>
    <row r="402" spans="1:3" x14ac:dyDescent="0.2">
      <c r="A402" s="23">
        <v>400</v>
      </c>
      <c r="B402" s="23">
        <f t="shared" ca="1" si="6"/>
        <v>0.59066561086316494</v>
      </c>
      <c r="C402" s="23" t="s">
        <v>33</v>
      </c>
    </row>
    <row r="403" spans="1:3" x14ac:dyDescent="0.2">
      <c r="A403" s="23">
        <v>401</v>
      </c>
      <c r="B403" s="23">
        <f t="shared" ca="1" si="6"/>
        <v>0.62633268016862786</v>
      </c>
      <c r="C403" s="23" t="s">
        <v>34</v>
      </c>
    </row>
    <row r="404" spans="1:3" x14ac:dyDescent="0.2">
      <c r="A404" s="23">
        <v>402</v>
      </c>
      <c r="B404" s="23">
        <f t="shared" ca="1" si="6"/>
        <v>0.89933041024799931</v>
      </c>
      <c r="C404" s="23" t="s">
        <v>34</v>
      </c>
    </row>
    <row r="405" spans="1:3" x14ac:dyDescent="0.2">
      <c r="A405" s="23">
        <v>403</v>
      </c>
      <c r="B405" s="23">
        <f t="shared" ca="1" si="6"/>
        <v>0.90359316101821885</v>
      </c>
      <c r="C405" s="23" t="s">
        <v>34</v>
      </c>
    </row>
    <row r="406" spans="1:3" x14ac:dyDescent="0.2">
      <c r="A406" s="23">
        <v>404</v>
      </c>
      <c r="B406" s="23">
        <f t="shared" ca="1" si="6"/>
        <v>0.71430398652548466</v>
      </c>
      <c r="C406" s="23" t="s">
        <v>33</v>
      </c>
    </row>
    <row r="407" spans="1:3" x14ac:dyDescent="0.2">
      <c r="A407" s="23">
        <v>405</v>
      </c>
      <c r="B407" s="23">
        <f t="shared" ca="1" si="6"/>
        <v>0.60634735950013074</v>
      </c>
      <c r="C407" s="23" t="s">
        <v>33</v>
      </c>
    </row>
    <row r="408" spans="1:3" x14ac:dyDescent="0.2">
      <c r="A408" s="23">
        <v>406</v>
      </c>
      <c r="B408" s="23">
        <f t="shared" ca="1" si="6"/>
        <v>0.51484705078546733</v>
      </c>
      <c r="C408" s="23" t="s">
        <v>34</v>
      </c>
    </row>
    <row r="409" spans="1:3" x14ac:dyDescent="0.2">
      <c r="A409" s="23">
        <v>407</v>
      </c>
      <c r="B409" s="23">
        <f t="shared" ca="1" si="6"/>
        <v>0.56427475551701578</v>
      </c>
      <c r="C409" s="23" t="s">
        <v>34</v>
      </c>
    </row>
    <row r="410" spans="1:3" x14ac:dyDescent="0.2">
      <c r="A410" s="23">
        <v>408</v>
      </c>
      <c r="B410" s="23">
        <f t="shared" ca="1" si="6"/>
        <v>0.72501560788839137</v>
      </c>
      <c r="C410" s="23" t="s">
        <v>33</v>
      </c>
    </row>
    <row r="411" spans="1:3" x14ac:dyDescent="0.2">
      <c r="A411" s="23">
        <v>409</v>
      </c>
      <c r="B411" s="23">
        <f t="shared" ca="1" si="6"/>
        <v>0.73802210377250643</v>
      </c>
      <c r="C411" s="23" t="s">
        <v>33</v>
      </c>
    </row>
    <row r="412" spans="1:3" x14ac:dyDescent="0.2">
      <c r="A412" s="23">
        <v>410</v>
      </c>
      <c r="B412" s="23">
        <f t="shared" ca="1" si="6"/>
        <v>0.76174215434151193</v>
      </c>
      <c r="C412" s="23" t="s">
        <v>33</v>
      </c>
    </row>
    <row r="413" spans="1:3" x14ac:dyDescent="0.2">
      <c r="A413" s="23">
        <v>411</v>
      </c>
      <c r="B413" s="23">
        <f t="shared" ca="1" si="6"/>
        <v>0.58299878247464987</v>
      </c>
      <c r="C413" s="23" t="s">
        <v>34</v>
      </c>
    </row>
    <row r="414" spans="1:3" x14ac:dyDescent="0.2">
      <c r="A414" s="23">
        <v>412</v>
      </c>
      <c r="B414" s="23">
        <f t="shared" ca="1" si="6"/>
        <v>0.53975706905289866</v>
      </c>
      <c r="C414" s="23" t="s">
        <v>34</v>
      </c>
    </row>
    <row r="415" spans="1:3" x14ac:dyDescent="0.2">
      <c r="A415" s="23">
        <v>413</v>
      </c>
      <c r="B415" s="23">
        <f t="shared" ca="1" si="6"/>
        <v>0.88327491229464994</v>
      </c>
      <c r="C415" s="23" t="s">
        <v>33</v>
      </c>
    </row>
    <row r="416" spans="1:3" x14ac:dyDescent="0.2">
      <c r="A416" s="23">
        <v>414</v>
      </c>
      <c r="B416" s="23">
        <f t="shared" ca="1" si="6"/>
        <v>0.63722728840393594</v>
      </c>
      <c r="C416" s="23" t="s">
        <v>33</v>
      </c>
    </row>
    <row r="417" spans="1:3" x14ac:dyDescent="0.2">
      <c r="A417" s="23">
        <v>415</v>
      </c>
      <c r="B417" s="23">
        <f t="shared" ca="1" si="6"/>
        <v>0.57901548328321661</v>
      </c>
      <c r="C417" s="23" t="s">
        <v>34</v>
      </c>
    </row>
    <row r="418" spans="1:3" x14ac:dyDescent="0.2">
      <c r="A418" s="23">
        <v>416</v>
      </c>
      <c r="B418" s="23">
        <f t="shared" ca="1" si="6"/>
        <v>0.65309339331558358</v>
      </c>
      <c r="C418" s="23" t="s">
        <v>33</v>
      </c>
    </row>
    <row r="419" spans="1:3" x14ac:dyDescent="0.2">
      <c r="A419" s="23">
        <v>417</v>
      </c>
      <c r="B419" s="23">
        <f t="shared" ca="1" si="6"/>
        <v>0.64121878452758008</v>
      </c>
      <c r="C419" s="23" t="s">
        <v>33</v>
      </c>
    </row>
    <row r="420" spans="1:3" x14ac:dyDescent="0.2">
      <c r="A420" s="23">
        <v>418</v>
      </c>
      <c r="B420" s="23">
        <f t="shared" ca="1" si="6"/>
        <v>0.65402669469513808</v>
      </c>
      <c r="C420" s="23" t="s">
        <v>34</v>
      </c>
    </row>
    <row r="421" spans="1:3" x14ac:dyDescent="0.2">
      <c r="A421" s="23">
        <v>419</v>
      </c>
      <c r="B421" s="23">
        <f t="shared" ca="1" si="6"/>
        <v>0.51335643005498977</v>
      </c>
      <c r="C421" s="23" t="s">
        <v>34</v>
      </c>
    </row>
    <row r="422" spans="1:3" x14ac:dyDescent="0.2">
      <c r="A422" s="23">
        <v>420</v>
      </c>
      <c r="B422" s="23">
        <f t="shared" ca="1" si="6"/>
        <v>0.59459938664538892</v>
      </c>
      <c r="C422" s="23" t="s">
        <v>33</v>
      </c>
    </row>
    <row r="423" spans="1:3" x14ac:dyDescent="0.2">
      <c r="A423" s="23">
        <v>421</v>
      </c>
      <c r="B423" s="23">
        <f t="shared" ca="1" si="6"/>
        <v>0.70131708467908782</v>
      </c>
      <c r="C423" s="23" t="s">
        <v>33</v>
      </c>
    </row>
    <row r="424" spans="1:3" x14ac:dyDescent="0.2">
      <c r="A424" s="23">
        <v>422</v>
      </c>
      <c r="B424" s="23">
        <f t="shared" ca="1" si="6"/>
        <v>0.51429595933289363</v>
      </c>
      <c r="C424" s="23" t="s">
        <v>34</v>
      </c>
    </row>
    <row r="425" spans="1:3" x14ac:dyDescent="0.2">
      <c r="A425" s="23">
        <v>423</v>
      </c>
      <c r="B425" s="23">
        <f t="shared" ca="1" si="6"/>
        <v>0.25309937764289853</v>
      </c>
      <c r="C425" s="23" t="s">
        <v>34</v>
      </c>
    </row>
    <row r="426" spans="1:3" x14ac:dyDescent="0.2">
      <c r="A426" s="23">
        <v>424</v>
      </c>
      <c r="B426" s="23">
        <f t="shared" ca="1" si="6"/>
        <v>0.52724344412200541</v>
      </c>
      <c r="C426" s="23" t="s">
        <v>34</v>
      </c>
    </row>
    <row r="427" spans="1:3" x14ac:dyDescent="0.2">
      <c r="A427" s="23">
        <v>425</v>
      </c>
      <c r="B427" s="23">
        <f t="shared" ca="1" si="6"/>
        <v>0.8074006708220447</v>
      </c>
      <c r="C427" s="23" t="s">
        <v>33</v>
      </c>
    </row>
    <row r="428" spans="1:3" x14ac:dyDescent="0.2">
      <c r="A428" s="23">
        <v>426</v>
      </c>
      <c r="B428" s="23">
        <f t="shared" ca="1" si="6"/>
        <v>0.57371939560920493</v>
      </c>
      <c r="C428" s="23" t="s">
        <v>34</v>
      </c>
    </row>
    <row r="429" spans="1:3" x14ac:dyDescent="0.2">
      <c r="A429" s="23">
        <v>427</v>
      </c>
      <c r="B429" s="23">
        <f t="shared" ca="1" si="6"/>
        <v>0.72162404825696858</v>
      </c>
      <c r="C429" s="23" t="s">
        <v>33</v>
      </c>
    </row>
    <row r="430" spans="1:3" x14ac:dyDescent="0.2">
      <c r="A430" s="23">
        <v>428</v>
      </c>
      <c r="B430" s="23">
        <f t="shared" ca="1" si="6"/>
        <v>0.62156116441280151</v>
      </c>
      <c r="C430" s="23" t="s">
        <v>34</v>
      </c>
    </row>
    <row r="431" spans="1:3" x14ac:dyDescent="0.2">
      <c r="A431" s="23">
        <v>429</v>
      </c>
      <c r="B431" s="23">
        <f t="shared" ca="1" si="6"/>
        <v>0.58975846246253549</v>
      </c>
      <c r="C431" s="23" t="s">
        <v>34</v>
      </c>
    </row>
    <row r="432" spans="1:3" x14ac:dyDescent="0.2">
      <c r="A432" s="23">
        <v>430</v>
      </c>
      <c r="B432" s="23">
        <f t="shared" ca="1" si="6"/>
        <v>0.69050926590353845</v>
      </c>
      <c r="C432" s="23" t="s">
        <v>33</v>
      </c>
    </row>
    <row r="433" spans="1:3" x14ac:dyDescent="0.2">
      <c r="A433" s="23">
        <v>431</v>
      </c>
      <c r="B433" s="23">
        <f t="shared" ca="1" si="6"/>
        <v>0.77970137009521134</v>
      </c>
      <c r="C433" s="23" t="s">
        <v>33</v>
      </c>
    </row>
    <row r="434" spans="1:3" x14ac:dyDescent="0.2">
      <c r="A434" s="23">
        <v>432</v>
      </c>
      <c r="B434" s="23">
        <f t="shared" ca="1" si="6"/>
        <v>0.86895611640604042</v>
      </c>
      <c r="C434" s="23" t="s">
        <v>34</v>
      </c>
    </row>
    <row r="435" spans="1:3" x14ac:dyDescent="0.2">
      <c r="A435" s="23">
        <v>433</v>
      </c>
      <c r="B435" s="23">
        <f t="shared" ca="1" si="6"/>
        <v>0.87314345433373741</v>
      </c>
      <c r="C435" s="23" t="s">
        <v>33</v>
      </c>
    </row>
    <row r="436" spans="1:3" x14ac:dyDescent="0.2">
      <c r="A436" s="23">
        <v>434</v>
      </c>
      <c r="B436" s="23">
        <f t="shared" ca="1" si="6"/>
        <v>0.61970549010922149</v>
      </c>
      <c r="C436" s="23" t="s">
        <v>34</v>
      </c>
    </row>
    <row r="437" spans="1:3" x14ac:dyDescent="0.2">
      <c r="A437" s="23">
        <v>435</v>
      </c>
      <c r="B437" s="23">
        <f t="shared" ca="1" si="6"/>
        <v>0.66134063827160028</v>
      </c>
      <c r="C437" s="23" t="s">
        <v>33</v>
      </c>
    </row>
    <row r="438" spans="1:3" x14ac:dyDescent="0.2">
      <c r="A438" s="23">
        <v>436</v>
      </c>
      <c r="B438" s="23">
        <f t="shared" ca="1" si="6"/>
        <v>0.8869036003151054</v>
      </c>
      <c r="C438" s="23" t="s">
        <v>33</v>
      </c>
    </row>
    <row r="439" spans="1:3" x14ac:dyDescent="0.2">
      <c r="A439" s="23">
        <v>437</v>
      </c>
      <c r="B439" s="23">
        <f t="shared" ca="1" si="6"/>
        <v>0.65271419099611128</v>
      </c>
      <c r="C439" s="23" t="s">
        <v>34</v>
      </c>
    </row>
    <row r="440" spans="1:3" x14ac:dyDescent="0.2">
      <c r="A440" s="23">
        <v>438</v>
      </c>
      <c r="B440" s="23">
        <f t="shared" ca="1" si="6"/>
        <v>0.618360373162396</v>
      </c>
      <c r="C440" s="23" t="s">
        <v>33</v>
      </c>
    </row>
    <row r="441" spans="1:3" x14ac:dyDescent="0.2">
      <c r="A441" s="23">
        <v>439</v>
      </c>
      <c r="B441" s="23">
        <f t="shared" ca="1" si="6"/>
        <v>0.55417872685187464</v>
      </c>
      <c r="C441" s="23" t="s">
        <v>33</v>
      </c>
    </row>
    <row r="442" spans="1:3" x14ac:dyDescent="0.2">
      <c r="A442" s="23">
        <v>440</v>
      </c>
      <c r="B442" s="23">
        <f t="shared" ca="1" si="6"/>
        <v>0.53436178343840535</v>
      </c>
      <c r="C442" s="23" t="s">
        <v>33</v>
      </c>
    </row>
    <row r="443" spans="1:3" x14ac:dyDescent="0.2">
      <c r="A443" s="23">
        <v>441</v>
      </c>
      <c r="B443" s="23">
        <f t="shared" ca="1" si="6"/>
        <v>0.65105622329543877</v>
      </c>
      <c r="C443" s="23" t="s">
        <v>33</v>
      </c>
    </row>
    <row r="444" spans="1:3" x14ac:dyDescent="0.2">
      <c r="A444" s="23">
        <v>442</v>
      </c>
      <c r="B444" s="23">
        <f t="shared" ca="1" si="6"/>
        <v>0.79569403636879077</v>
      </c>
      <c r="C444" s="23" t="s">
        <v>33</v>
      </c>
    </row>
    <row r="445" spans="1:3" x14ac:dyDescent="0.2">
      <c r="A445" s="23">
        <v>443</v>
      </c>
      <c r="B445" s="23">
        <f t="shared" ca="1" si="6"/>
        <v>0.63079049249948416</v>
      </c>
      <c r="C445" s="23" t="s">
        <v>33</v>
      </c>
    </row>
    <row r="446" spans="1:3" x14ac:dyDescent="0.2">
      <c r="A446" s="23">
        <v>444</v>
      </c>
      <c r="B446" s="23">
        <f t="shared" ca="1" si="6"/>
        <v>0.55580838922812736</v>
      </c>
      <c r="C446" s="23" t="s">
        <v>34</v>
      </c>
    </row>
    <row r="447" spans="1:3" x14ac:dyDescent="0.2">
      <c r="A447" s="23">
        <v>445</v>
      </c>
      <c r="B447" s="23">
        <f t="shared" ca="1" si="6"/>
        <v>0.76099212189058141</v>
      </c>
      <c r="C447" s="23" t="s">
        <v>34</v>
      </c>
    </row>
    <row r="448" spans="1:3" x14ac:dyDescent="0.2">
      <c r="A448" s="23">
        <v>446</v>
      </c>
      <c r="B448" s="23">
        <f t="shared" ca="1" si="6"/>
        <v>0.72382840937948068</v>
      </c>
      <c r="C448" s="23" t="s">
        <v>33</v>
      </c>
    </row>
    <row r="449" spans="1:3" x14ac:dyDescent="0.2">
      <c r="A449" s="23">
        <v>447</v>
      </c>
      <c r="B449" s="23">
        <f t="shared" ca="1" si="6"/>
        <v>0.52756090239296116</v>
      </c>
      <c r="C449" s="23" t="s">
        <v>34</v>
      </c>
    </row>
    <row r="450" spans="1:3" x14ac:dyDescent="0.2">
      <c r="A450" s="23">
        <v>448</v>
      </c>
      <c r="B450" s="23">
        <f t="shared" ca="1" si="6"/>
        <v>0.91148391806920004</v>
      </c>
      <c r="C450" s="23" t="s">
        <v>33</v>
      </c>
    </row>
    <row r="451" spans="1:3" x14ac:dyDescent="0.2">
      <c r="A451" s="23">
        <v>449</v>
      </c>
      <c r="B451" s="23">
        <f t="shared" ref="B451:B514" ca="1" si="7">IF(C451="Bomb",_xlfn.NORM.INV(RAND(),0.7,0.1),_xlfn.NORM.INV(RAND(),0.6,0.15))</f>
        <v>0.70844168872486624</v>
      </c>
      <c r="C451" s="23" t="s">
        <v>33</v>
      </c>
    </row>
    <row r="452" spans="1:3" x14ac:dyDescent="0.2">
      <c r="A452" s="23">
        <v>450</v>
      </c>
      <c r="B452" s="23">
        <f t="shared" ca="1" si="7"/>
        <v>0.61381573424145952</v>
      </c>
      <c r="C452" s="23" t="s">
        <v>34</v>
      </c>
    </row>
    <row r="453" spans="1:3" x14ac:dyDescent="0.2">
      <c r="A453" s="23">
        <v>451</v>
      </c>
      <c r="B453" s="23">
        <f t="shared" ca="1" si="7"/>
        <v>0.64827734782532476</v>
      </c>
      <c r="C453" s="23" t="s">
        <v>33</v>
      </c>
    </row>
    <row r="454" spans="1:3" x14ac:dyDescent="0.2">
      <c r="A454" s="23">
        <v>452</v>
      </c>
      <c r="B454" s="23">
        <f t="shared" ca="1" si="7"/>
        <v>0.80489031124856991</v>
      </c>
      <c r="C454" s="23" t="s">
        <v>33</v>
      </c>
    </row>
    <row r="455" spans="1:3" x14ac:dyDescent="0.2">
      <c r="A455" s="23">
        <v>453</v>
      </c>
      <c r="B455" s="23">
        <f t="shared" ca="1" si="7"/>
        <v>0.56075492100290159</v>
      </c>
      <c r="C455" s="23" t="s">
        <v>34</v>
      </c>
    </row>
    <row r="456" spans="1:3" x14ac:dyDescent="0.2">
      <c r="A456" s="23">
        <v>454</v>
      </c>
      <c r="B456" s="23">
        <f t="shared" ca="1" si="7"/>
        <v>0.7002101869575974</v>
      </c>
      <c r="C456" s="23" t="s">
        <v>33</v>
      </c>
    </row>
    <row r="457" spans="1:3" x14ac:dyDescent="0.2">
      <c r="A457" s="23">
        <v>455</v>
      </c>
      <c r="B457" s="23">
        <f t="shared" ca="1" si="7"/>
        <v>0.8031632472517527</v>
      </c>
      <c r="C457" s="23" t="s">
        <v>34</v>
      </c>
    </row>
    <row r="458" spans="1:3" x14ac:dyDescent="0.2">
      <c r="A458" s="23">
        <v>456</v>
      </c>
      <c r="B458" s="23">
        <f t="shared" ca="1" si="7"/>
        <v>0.88804267272136983</v>
      </c>
      <c r="C458" s="23" t="s">
        <v>34</v>
      </c>
    </row>
    <row r="459" spans="1:3" x14ac:dyDescent="0.2">
      <c r="A459" s="23">
        <v>457</v>
      </c>
      <c r="B459" s="23">
        <f t="shared" ca="1" si="7"/>
        <v>0.4801455979208919</v>
      </c>
      <c r="C459" s="23" t="s">
        <v>34</v>
      </c>
    </row>
    <row r="460" spans="1:3" x14ac:dyDescent="0.2">
      <c r="A460" s="23">
        <v>458</v>
      </c>
      <c r="B460" s="23">
        <f t="shared" ca="1" si="7"/>
        <v>0.41658848221245742</v>
      </c>
      <c r="C460" s="23" t="s">
        <v>34</v>
      </c>
    </row>
    <row r="461" spans="1:3" x14ac:dyDescent="0.2">
      <c r="A461" s="23">
        <v>459</v>
      </c>
      <c r="B461" s="23">
        <f t="shared" ca="1" si="7"/>
        <v>0.61954026957760155</v>
      </c>
      <c r="C461" s="23" t="s">
        <v>33</v>
      </c>
    </row>
    <row r="462" spans="1:3" x14ac:dyDescent="0.2">
      <c r="A462" s="23">
        <v>460</v>
      </c>
      <c r="B462" s="23">
        <f t="shared" ca="1" si="7"/>
        <v>0.77848194811408755</v>
      </c>
      <c r="C462" s="23" t="s">
        <v>33</v>
      </c>
    </row>
    <row r="463" spans="1:3" x14ac:dyDescent="0.2">
      <c r="A463" s="23">
        <v>461</v>
      </c>
      <c r="B463" s="23">
        <f t="shared" ca="1" si="7"/>
        <v>0.67986715596790603</v>
      </c>
      <c r="C463" s="23" t="s">
        <v>34</v>
      </c>
    </row>
    <row r="464" spans="1:3" x14ac:dyDescent="0.2">
      <c r="A464" s="23">
        <v>462</v>
      </c>
      <c r="B464" s="23">
        <f t="shared" ca="1" si="7"/>
        <v>0.64950446900585901</v>
      </c>
      <c r="C464" s="23" t="s">
        <v>33</v>
      </c>
    </row>
    <row r="465" spans="1:3" x14ac:dyDescent="0.2">
      <c r="A465" s="23">
        <v>463</v>
      </c>
      <c r="B465" s="23">
        <f t="shared" ca="1" si="7"/>
        <v>0.76070768151126467</v>
      </c>
      <c r="C465" s="23" t="s">
        <v>33</v>
      </c>
    </row>
    <row r="466" spans="1:3" x14ac:dyDescent="0.2">
      <c r="A466" s="23">
        <v>464</v>
      </c>
      <c r="B466" s="23">
        <f t="shared" ca="1" si="7"/>
        <v>0.64816005877832805</v>
      </c>
      <c r="C466" s="23" t="s">
        <v>33</v>
      </c>
    </row>
    <row r="467" spans="1:3" x14ac:dyDescent="0.2">
      <c r="A467" s="23">
        <v>465</v>
      </c>
      <c r="B467" s="23">
        <f t="shared" ca="1" si="7"/>
        <v>0.54084315089102009</v>
      </c>
      <c r="C467" s="23" t="s">
        <v>33</v>
      </c>
    </row>
    <row r="468" spans="1:3" x14ac:dyDescent="0.2">
      <c r="A468" s="23">
        <v>466</v>
      </c>
      <c r="B468" s="23">
        <f t="shared" ca="1" si="7"/>
        <v>0.68998314001962868</v>
      </c>
      <c r="C468" s="23" t="s">
        <v>34</v>
      </c>
    </row>
    <row r="469" spans="1:3" x14ac:dyDescent="0.2">
      <c r="A469" s="23">
        <v>467</v>
      </c>
      <c r="B469" s="23">
        <f t="shared" ca="1" si="7"/>
        <v>0.53493266369177306</v>
      </c>
      <c r="C469" s="23" t="s">
        <v>34</v>
      </c>
    </row>
    <row r="470" spans="1:3" x14ac:dyDescent="0.2">
      <c r="A470" s="23">
        <v>468</v>
      </c>
      <c r="B470" s="23">
        <f t="shared" ca="1" si="7"/>
        <v>0.60909812083981629</v>
      </c>
      <c r="C470" s="23" t="s">
        <v>34</v>
      </c>
    </row>
    <row r="471" spans="1:3" x14ac:dyDescent="0.2">
      <c r="A471" s="23">
        <v>469</v>
      </c>
      <c r="B471" s="23">
        <f t="shared" ca="1" si="7"/>
        <v>0.54108662468250246</v>
      </c>
      <c r="C471" s="23" t="s">
        <v>33</v>
      </c>
    </row>
    <row r="472" spans="1:3" x14ac:dyDescent="0.2">
      <c r="A472" s="23">
        <v>470</v>
      </c>
      <c r="B472" s="23">
        <f t="shared" ca="1" si="7"/>
        <v>0.78662859029797116</v>
      </c>
      <c r="C472" s="23" t="s">
        <v>34</v>
      </c>
    </row>
    <row r="473" spans="1:3" x14ac:dyDescent="0.2">
      <c r="A473" s="23">
        <v>471</v>
      </c>
      <c r="B473" s="23">
        <f t="shared" ca="1" si="7"/>
        <v>0.87342456267793789</v>
      </c>
      <c r="C473" s="23" t="s">
        <v>33</v>
      </c>
    </row>
    <row r="474" spans="1:3" x14ac:dyDescent="0.2">
      <c r="A474" s="23">
        <v>472</v>
      </c>
      <c r="B474" s="23">
        <f t="shared" ca="1" si="7"/>
        <v>0.76507373037260684</v>
      </c>
      <c r="C474" s="23" t="s">
        <v>33</v>
      </c>
    </row>
    <row r="475" spans="1:3" x14ac:dyDescent="0.2">
      <c r="A475" s="23">
        <v>473</v>
      </c>
      <c r="B475" s="23">
        <f t="shared" ca="1" si="7"/>
        <v>0.94871680677138648</v>
      </c>
      <c r="C475" s="23" t="s">
        <v>33</v>
      </c>
    </row>
    <row r="476" spans="1:3" x14ac:dyDescent="0.2">
      <c r="A476" s="23">
        <v>474</v>
      </c>
      <c r="B476" s="23">
        <f t="shared" ca="1" si="7"/>
        <v>0.70558034893510091</v>
      </c>
      <c r="C476" s="23" t="s">
        <v>34</v>
      </c>
    </row>
    <row r="477" spans="1:3" x14ac:dyDescent="0.2">
      <c r="A477" s="23">
        <v>475</v>
      </c>
      <c r="B477" s="23">
        <f t="shared" ca="1" si="7"/>
        <v>0.82235695286513466</v>
      </c>
      <c r="C477" s="23" t="s">
        <v>33</v>
      </c>
    </row>
    <row r="478" spans="1:3" x14ac:dyDescent="0.2">
      <c r="A478" s="23">
        <v>476</v>
      </c>
      <c r="B478" s="23">
        <f t="shared" ca="1" si="7"/>
        <v>0.88164006481213786</v>
      </c>
      <c r="C478" s="23" t="s">
        <v>33</v>
      </c>
    </row>
    <row r="479" spans="1:3" x14ac:dyDescent="0.2">
      <c r="A479" s="23">
        <v>477</v>
      </c>
      <c r="B479" s="23">
        <f t="shared" ca="1" si="7"/>
        <v>0.6313214837107769</v>
      </c>
      <c r="C479" s="23" t="s">
        <v>34</v>
      </c>
    </row>
    <row r="480" spans="1:3" x14ac:dyDescent="0.2">
      <c r="A480" s="23">
        <v>478</v>
      </c>
      <c r="B480" s="23">
        <f t="shared" ca="1" si="7"/>
        <v>0.63911344842133844</v>
      </c>
      <c r="C480" s="23" t="s">
        <v>34</v>
      </c>
    </row>
    <row r="481" spans="1:3" x14ac:dyDescent="0.2">
      <c r="A481" s="23">
        <v>479</v>
      </c>
      <c r="B481" s="23">
        <f t="shared" ca="1" si="7"/>
        <v>0.80018472486609915</v>
      </c>
      <c r="C481" s="23" t="s">
        <v>33</v>
      </c>
    </row>
    <row r="482" spans="1:3" x14ac:dyDescent="0.2">
      <c r="A482" s="23">
        <v>480</v>
      </c>
      <c r="B482" s="23">
        <f t="shared" ca="1" si="7"/>
        <v>0.57707273401636205</v>
      </c>
      <c r="C482" s="23" t="s">
        <v>33</v>
      </c>
    </row>
    <row r="483" spans="1:3" x14ac:dyDescent="0.2">
      <c r="A483" s="23">
        <v>481</v>
      </c>
      <c r="B483" s="23">
        <f t="shared" ca="1" si="7"/>
        <v>0.65980845803047872</v>
      </c>
      <c r="C483" s="23" t="s">
        <v>34</v>
      </c>
    </row>
    <row r="484" spans="1:3" x14ac:dyDescent="0.2">
      <c r="A484" s="23">
        <v>482</v>
      </c>
      <c r="B484" s="23">
        <f t="shared" ca="1" si="7"/>
        <v>0.40029607368329256</v>
      </c>
      <c r="C484" s="23" t="s">
        <v>34</v>
      </c>
    </row>
    <row r="485" spans="1:3" x14ac:dyDescent="0.2">
      <c r="A485" s="23">
        <v>483</v>
      </c>
      <c r="B485" s="23">
        <f t="shared" ca="1" si="7"/>
        <v>0.66322626122771089</v>
      </c>
      <c r="C485" s="23" t="s">
        <v>33</v>
      </c>
    </row>
    <row r="486" spans="1:3" x14ac:dyDescent="0.2">
      <c r="A486" s="23">
        <v>484</v>
      </c>
      <c r="B486" s="23">
        <f t="shared" ca="1" si="7"/>
        <v>0.87955403600748572</v>
      </c>
      <c r="C486" s="23" t="s">
        <v>33</v>
      </c>
    </row>
    <row r="487" spans="1:3" x14ac:dyDescent="0.2">
      <c r="A487" s="23">
        <v>485</v>
      </c>
      <c r="B487" s="23">
        <f t="shared" ca="1" si="7"/>
        <v>0.95081282599583461</v>
      </c>
      <c r="C487" s="23" t="s">
        <v>33</v>
      </c>
    </row>
    <row r="488" spans="1:3" x14ac:dyDescent="0.2">
      <c r="A488" s="23">
        <v>486</v>
      </c>
      <c r="B488" s="23">
        <f t="shared" ca="1" si="7"/>
        <v>0.6596978772364448</v>
      </c>
      <c r="C488" s="23" t="s">
        <v>34</v>
      </c>
    </row>
    <row r="489" spans="1:3" x14ac:dyDescent="0.2">
      <c r="A489" s="23">
        <v>487</v>
      </c>
      <c r="B489" s="23">
        <f t="shared" ca="1" si="7"/>
        <v>0.74359614403313756</v>
      </c>
      <c r="C489" s="23" t="s">
        <v>33</v>
      </c>
    </row>
    <row r="490" spans="1:3" x14ac:dyDescent="0.2">
      <c r="A490" s="23">
        <v>488</v>
      </c>
      <c r="B490" s="23">
        <f t="shared" ca="1" si="7"/>
        <v>0.74720337485713184</v>
      </c>
      <c r="C490" s="23" t="s">
        <v>34</v>
      </c>
    </row>
    <row r="491" spans="1:3" x14ac:dyDescent="0.2">
      <c r="A491" s="23">
        <v>489</v>
      </c>
      <c r="B491" s="23">
        <f t="shared" ca="1" si="7"/>
        <v>0.62135459876327026</v>
      </c>
      <c r="C491" s="23" t="s">
        <v>34</v>
      </c>
    </row>
    <row r="492" spans="1:3" x14ac:dyDescent="0.2">
      <c r="A492" s="23">
        <v>490</v>
      </c>
      <c r="B492" s="23">
        <f t="shared" ca="1" si="7"/>
        <v>0.62045502519072582</v>
      </c>
      <c r="C492" s="23" t="s">
        <v>33</v>
      </c>
    </row>
    <row r="493" spans="1:3" x14ac:dyDescent="0.2">
      <c r="A493" s="23">
        <v>491</v>
      </c>
      <c r="B493" s="23">
        <f t="shared" ca="1" si="7"/>
        <v>0.56437904189073296</v>
      </c>
      <c r="C493" s="23" t="s">
        <v>34</v>
      </c>
    </row>
    <row r="494" spans="1:3" x14ac:dyDescent="0.2">
      <c r="A494" s="23">
        <v>492</v>
      </c>
      <c r="B494" s="23">
        <f t="shared" ca="1" si="7"/>
        <v>0.81293184611648805</v>
      </c>
      <c r="C494" s="23" t="s">
        <v>33</v>
      </c>
    </row>
    <row r="495" spans="1:3" x14ac:dyDescent="0.2">
      <c r="A495" s="23">
        <v>493</v>
      </c>
      <c r="B495" s="23">
        <f t="shared" ca="1" si="7"/>
        <v>0.59537918124175837</v>
      </c>
      <c r="C495" s="23" t="s">
        <v>34</v>
      </c>
    </row>
    <row r="496" spans="1:3" x14ac:dyDescent="0.2">
      <c r="A496" s="23">
        <v>494</v>
      </c>
      <c r="B496" s="23">
        <f t="shared" ca="1" si="7"/>
        <v>0.61958801346877435</v>
      </c>
      <c r="C496" s="23" t="s">
        <v>34</v>
      </c>
    </row>
    <row r="497" spans="1:3" x14ac:dyDescent="0.2">
      <c r="A497" s="23">
        <v>495</v>
      </c>
      <c r="B497" s="23">
        <f t="shared" ca="1" si="7"/>
        <v>0.64915023600997912</v>
      </c>
      <c r="C497" s="23" t="s">
        <v>33</v>
      </c>
    </row>
    <row r="498" spans="1:3" x14ac:dyDescent="0.2">
      <c r="A498" s="23">
        <v>496</v>
      </c>
      <c r="B498" s="23">
        <f t="shared" ca="1" si="7"/>
        <v>0.66044613502282523</v>
      </c>
      <c r="C498" s="23" t="s">
        <v>33</v>
      </c>
    </row>
    <row r="499" spans="1:3" x14ac:dyDescent="0.2">
      <c r="A499" s="23">
        <v>497</v>
      </c>
      <c r="B499" s="23">
        <f t="shared" ca="1" si="7"/>
        <v>0.6991751982062816</v>
      </c>
      <c r="C499" s="23" t="s">
        <v>33</v>
      </c>
    </row>
    <row r="500" spans="1:3" x14ac:dyDescent="0.2">
      <c r="A500" s="23">
        <v>498</v>
      </c>
      <c r="B500" s="23">
        <f t="shared" ca="1" si="7"/>
        <v>0.4494276557686489</v>
      </c>
      <c r="C500" s="23" t="s">
        <v>34</v>
      </c>
    </row>
    <row r="501" spans="1:3" x14ac:dyDescent="0.2">
      <c r="A501" s="23">
        <v>499</v>
      </c>
      <c r="B501" s="23">
        <f t="shared" ca="1" si="7"/>
        <v>0.72385031496980534</v>
      </c>
      <c r="C501" s="23" t="s">
        <v>33</v>
      </c>
    </row>
    <row r="502" spans="1:3" x14ac:dyDescent="0.2">
      <c r="A502" s="23">
        <v>500</v>
      </c>
      <c r="B502" s="23">
        <f t="shared" ca="1" si="7"/>
        <v>0.68393162485688674</v>
      </c>
      <c r="C502" s="23" t="s">
        <v>33</v>
      </c>
    </row>
    <row r="503" spans="1:3" x14ac:dyDescent="0.2">
      <c r="A503" s="23">
        <v>501</v>
      </c>
      <c r="B503" s="23">
        <f t="shared" ca="1" si="7"/>
        <v>0.54062100271225633</v>
      </c>
      <c r="C503" s="23" t="s">
        <v>34</v>
      </c>
    </row>
    <row r="504" spans="1:3" x14ac:dyDescent="0.2">
      <c r="A504" s="23">
        <v>502</v>
      </c>
      <c r="B504" s="23">
        <f t="shared" ca="1" si="7"/>
        <v>0.55859462895701106</v>
      </c>
      <c r="C504" s="23" t="s">
        <v>34</v>
      </c>
    </row>
    <row r="505" spans="1:3" x14ac:dyDescent="0.2">
      <c r="A505" s="23">
        <v>503</v>
      </c>
      <c r="B505" s="23">
        <f t="shared" ca="1" si="7"/>
        <v>0.67889239087085707</v>
      </c>
      <c r="C505" s="23" t="s">
        <v>34</v>
      </c>
    </row>
    <row r="506" spans="1:3" x14ac:dyDescent="0.2">
      <c r="A506" s="23">
        <v>504</v>
      </c>
      <c r="B506" s="23">
        <f t="shared" ca="1" si="7"/>
        <v>0.73437562487841423</v>
      </c>
      <c r="C506" s="23" t="s">
        <v>34</v>
      </c>
    </row>
    <row r="507" spans="1:3" x14ac:dyDescent="0.2">
      <c r="A507" s="23">
        <v>505</v>
      </c>
      <c r="B507" s="23">
        <f t="shared" ca="1" si="7"/>
        <v>0.72948537664968427</v>
      </c>
      <c r="C507" s="23" t="s">
        <v>33</v>
      </c>
    </row>
    <row r="508" spans="1:3" x14ac:dyDescent="0.2">
      <c r="A508" s="23">
        <v>506</v>
      </c>
      <c r="B508" s="23">
        <f t="shared" ca="1" si="7"/>
        <v>0.74207273227147041</v>
      </c>
      <c r="C508" s="23" t="s">
        <v>33</v>
      </c>
    </row>
    <row r="509" spans="1:3" x14ac:dyDescent="0.2">
      <c r="A509" s="23">
        <v>507</v>
      </c>
      <c r="B509" s="23">
        <f t="shared" ca="1" si="7"/>
        <v>0.88818059608353717</v>
      </c>
      <c r="C509" s="23" t="s">
        <v>33</v>
      </c>
    </row>
    <row r="510" spans="1:3" x14ac:dyDescent="0.2">
      <c r="A510" s="23">
        <v>508</v>
      </c>
      <c r="B510" s="23">
        <f t="shared" ca="1" si="7"/>
        <v>0.60075286698034014</v>
      </c>
      <c r="C510" s="23" t="s">
        <v>34</v>
      </c>
    </row>
    <row r="511" spans="1:3" x14ac:dyDescent="0.2">
      <c r="A511" s="23">
        <v>509</v>
      </c>
      <c r="B511" s="23">
        <f t="shared" ca="1" si="7"/>
        <v>0.48202639309770812</v>
      </c>
      <c r="C511" s="23" t="s">
        <v>33</v>
      </c>
    </row>
    <row r="512" spans="1:3" x14ac:dyDescent="0.2">
      <c r="A512" s="23">
        <v>510</v>
      </c>
      <c r="B512" s="23">
        <f t="shared" ca="1" si="7"/>
        <v>0.68132931747297887</v>
      </c>
      <c r="C512" s="23" t="s">
        <v>33</v>
      </c>
    </row>
    <row r="513" spans="1:3" x14ac:dyDescent="0.2">
      <c r="A513" s="23">
        <v>511</v>
      </c>
      <c r="B513" s="23">
        <f t="shared" ca="1" si="7"/>
        <v>0.79866794176800271</v>
      </c>
      <c r="C513" s="23" t="s">
        <v>33</v>
      </c>
    </row>
    <row r="514" spans="1:3" x14ac:dyDescent="0.2">
      <c r="A514" s="23">
        <v>512</v>
      </c>
      <c r="B514" s="23">
        <f t="shared" ca="1" si="7"/>
        <v>0.68461593913176311</v>
      </c>
      <c r="C514" s="23" t="s">
        <v>33</v>
      </c>
    </row>
    <row r="515" spans="1:3" x14ac:dyDescent="0.2">
      <c r="A515" s="23">
        <v>513</v>
      </c>
      <c r="B515" s="23">
        <f t="shared" ref="B515:B578" ca="1" si="8">IF(C515="Bomb",_xlfn.NORM.INV(RAND(),0.7,0.1),_xlfn.NORM.INV(RAND(),0.6,0.15))</f>
        <v>0.65927766234101193</v>
      </c>
      <c r="C515" s="23" t="s">
        <v>33</v>
      </c>
    </row>
    <row r="516" spans="1:3" x14ac:dyDescent="0.2">
      <c r="A516" s="23">
        <v>514</v>
      </c>
      <c r="B516" s="23">
        <f t="shared" ca="1" si="8"/>
        <v>0.68007517854653865</v>
      </c>
      <c r="C516" s="23" t="s">
        <v>34</v>
      </c>
    </row>
    <row r="517" spans="1:3" x14ac:dyDescent="0.2">
      <c r="A517" s="23">
        <v>515</v>
      </c>
      <c r="B517" s="23">
        <f t="shared" ca="1" si="8"/>
        <v>0.70389932231913188</v>
      </c>
      <c r="C517" s="23" t="s">
        <v>33</v>
      </c>
    </row>
    <row r="518" spans="1:3" x14ac:dyDescent="0.2">
      <c r="A518" s="23">
        <v>516</v>
      </c>
      <c r="B518" s="23">
        <f t="shared" ca="1" si="8"/>
        <v>0.6991717251363001</v>
      </c>
      <c r="C518" s="23" t="s">
        <v>33</v>
      </c>
    </row>
    <row r="519" spans="1:3" x14ac:dyDescent="0.2">
      <c r="A519" s="23">
        <v>517</v>
      </c>
      <c r="B519" s="23">
        <f t="shared" ca="1" si="8"/>
        <v>0.59455516538786335</v>
      </c>
      <c r="C519" s="23" t="s">
        <v>33</v>
      </c>
    </row>
    <row r="520" spans="1:3" x14ac:dyDescent="0.2">
      <c r="A520" s="23">
        <v>518</v>
      </c>
      <c r="B520" s="23">
        <f t="shared" ca="1" si="8"/>
        <v>0.46494915563169759</v>
      </c>
      <c r="C520" s="23" t="s">
        <v>34</v>
      </c>
    </row>
    <row r="521" spans="1:3" x14ac:dyDescent="0.2">
      <c r="A521" s="23">
        <v>519</v>
      </c>
      <c r="B521" s="23">
        <f t="shared" ca="1" si="8"/>
        <v>0.69603968398468152</v>
      </c>
      <c r="C521" s="23" t="s">
        <v>33</v>
      </c>
    </row>
    <row r="522" spans="1:3" x14ac:dyDescent="0.2">
      <c r="A522" s="23">
        <v>520</v>
      </c>
      <c r="B522" s="23">
        <f t="shared" ca="1" si="8"/>
        <v>0.6381136307987646</v>
      </c>
      <c r="C522" s="23" t="s">
        <v>34</v>
      </c>
    </row>
    <row r="523" spans="1:3" x14ac:dyDescent="0.2">
      <c r="A523" s="23">
        <v>521</v>
      </c>
      <c r="B523" s="23">
        <f t="shared" ca="1" si="8"/>
        <v>0.54747227889559791</v>
      </c>
      <c r="C523" s="23" t="s">
        <v>34</v>
      </c>
    </row>
    <row r="524" spans="1:3" x14ac:dyDescent="0.2">
      <c r="A524" s="23">
        <v>522</v>
      </c>
      <c r="B524" s="23">
        <f t="shared" ca="1" si="8"/>
        <v>0.68123653240336401</v>
      </c>
      <c r="C524" s="23" t="s">
        <v>33</v>
      </c>
    </row>
    <row r="525" spans="1:3" x14ac:dyDescent="0.2">
      <c r="A525" s="23">
        <v>523</v>
      </c>
      <c r="B525" s="23">
        <f t="shared" ca="1" si="8"/>
        <v>0.71847244621844064</v>
      </c>
      <c r="C525" s="23" t="s">
        <v>33</v>
      </c>
    </row>
    <row r="526" spans="1:3" x14ac:dyDescent="0.2">
      <c r="A526" s="23">
        <v>524</v>
      </c>
      <c r="B526" s="23">
        <f t="shared" ca="1" si="8"/>
        <v>0.57834657334984896</v>
      </c>
      <c r="C526" s="23" t="s">
        <v>34</v>
      </c>
    </row>
    <row r="527" spans="1:3" x14ac:dyDescent="0.2">
      <c r="A527" s="23">
        <v>525</v>
      </c>
      <c r="B527" s="23">
        <f t="shared" ca="1" si="8"/>
        <v>0.67422138426337519</v>
      </c>
      <c r="C527" s="23" t="s">
        <v>33</v>
      </c>
    </row>
    <row r="528" spans="1:3" x14ac:dyDescent="0.2">
      <c r="A528" s="23">
        <v>526</v>
      </c>
      <c r="B528" s="23">
        <f t="shared" ca="1" si="8"/>
        <v>0.70704530880844108</v>
      </c>
      <c r="C528" s="23" t="s">
        <v>34</v>
      </c>
    </row>
    <row r="529" spans="1:3" x14ac:dyDescent="0.2">
      <c r="A529" s="23">
        <v>527</v>
      </c>
      <c r="B529" s="23">
        <f t="shared" ca="1" si="8"/>
        <v>0.7518644453055483</v>
      </c>
      <c r="C529" s="23" t="s">
        <v>34</v>
      </c>
    </row>
    <row r="530" spans="1:3" x14ac:dyDescent="0.2">
      <c r="A530" s="23">
        <v>528</v>
      </c>
      <c r="B530" s="23">
        <f t="shared" ca="1" si="8"/>
        <v>0.66637126193011731</v>
      </c>
      <c r="C530" s="23" t="s">
        <v>33</v>
      </c>
    </row>
    <row r="531" spans="1:3" x14ac:dyDescent="0.2">
      <c r="A531" s="23">
        <v>529</v>
      </c>
      <c r="B531" s="23">
        <f t="shared" ca="1" si="8"/>
        <v>0.81529525209702824</v>
      </c>
      <c r="C531" s="23" t="s">
        <v>33</v>
      </c>
    </row>
    <row r="532" spans="1:3" x14ac:dyDescent="0.2">
      <c r="A532" s="23">
        <v>530</v>
      </c>
      <c r="B532" s="23">
        <f t="shared" ca="1" si="8"/>
        <v>0.47137880084959261</v>
      </c>
      <c r="C532" s="23" t="s">
        <v>34</v>
      </c>
    </row>
    <row r="533" spans="1:3" x14ac:dyDescent="0.2">
      <c r="A533" s="23">
        <v>531</v>
      </c>
      <c r="B533" s="23">
        <f t="shared" ca="1" si="8"/>
        <v>0.73974881049782781</v>
      </c>
      <c r="C533" s="23" t="s">
        <v>33</v>
      </c>
    </row>
    <row r="534" spans="1:3" x14ac:dyDescent="0.2">
      <c r="A534" s="23">
        <v>532</v>
      </c>
      <c r="B534" s="23">
        <f t="shared" ca="1" si="8"/>
        <v>0.81596511712481978</v>
      </c>
      <c r="C534" s="23" t="s">
        <v>34</v>
      </c>
    </row>
    <row r="535" spans="1:3" x14ac:dyDescent="0.2">
      <c r="A535" s="23">
        <v>533</v>
      </c>
      <c r="B535" s="23">
        <f t="shared" ca="1" si="8"/>
        <v>0.8177852733029487</v>
      </c>
      <c r="C535" s="23" t="s">
        <v>34</v>
      </c>
    </row>
    <row r="536" spans="1:3" x14ac:dyDescent="0.2">
      <c r="A536" s="23">
        <v>534</v>
      </c>
      <c r="B536" s="23">
        <f t="shared" ca="1" si="8"/>
        <v>0.62459543453472965</v>
      </c>
      <c r="C536" s="23" t="s">
        <v>33</v>
      </c>
    </row>
    <row r="537" spans="1:3" x14ac:dyDescent="0.2">
      <c r="A537" s="23">
        <v>535</v>
      </c>
      <c r="B537" s="23">
        <f t="shared" ca="1" si="8"/>
        <v>0.61475238726078951</v>
      </c>
      <c r="C537" s="23" t="s">
        <v>34</v>
      </c>
    </row>
    <row r="538" spans="1:3" x14ac:dyDescent="0.2">
      <c r="A538" s="23">
        <v>536</v>
      </c>
      <c r="B538" s="23">
        <f t="shared" ca="1" si="8"/>
        <v>0.5836118303247485</v>
      </c>
      <c r="C538" s="23" t="s">
        <v>34</v>
      </c>
    </row>
    <row r="539" spans="1:3" x14ac:dyDescent="0.2">
      <c r="A539" s="23">
        <v>537</v>
      </c>
      <c r="B539" s="23">
        <f t="shared" ca="1" si="8"/>
        <v>0.88337071203376105</v>
      </c>
      <c r="C539" s="23" t="s">
        <v>34</v>
      </c>
    </row>
    <row r="540" spans="1:3" x14ac:dyDescent="0.2">
      <c r="A540" s="23">
        <v>538</v>
      </c>
      <c r="B540" s="23">
        <f t="shared" ca="1" si="8"/>
        <v>0.61951034895317725</v>
      </c>
      <c r="C540" s="23" t="s">
        <v>33</v>
      </c>
    </row>
    <row r="541" spans="1:3" x14ac:dyDescent="0.2">
      <c r="A541" s="23">
        <v>539</v>
      </c>
      <c r="B541" s="23">
        <f t="shared" ca="1" si="8"/>
        <v>0.72285528590597814</v>
      </c>
      <c r="C541" s="23" t="s">
        <v>34</v>
      </c>
    </row>
    <row r="542" spans="1:3" x14ac:dyDescent="0.2">
      <c r="A542" s="23">
        <v>540</v>
      </c>
      <c r="B542" s="23">
        <f t="shared" ca="1" si="8"/>
        <v>0.54375636255460114</v>
      </c>
      <c r="C542" s="23" t="s">
        <v>34</v>
      </c>
    </row>
    <row r="543" spans="1:3" x14ac:dyDescent="0.2">
      <c r="A543" s="23">
        <v>541</v>
      </c>
      <c r="B543" s="23">
        <f t="shared" ca="1" si="8"/>
        <v>0.78854151677111939</v>
      </c>
      <c r="C543" s="23" t="s">
        <v>34</v>
      </c>
    </row>
    <row r="544" spans="1:3" x14ac:dyDescent="0.2">
      <c r="A544" s="23">
        <v>542</v>
      </c>
      <c r="B544" s="23">
        <f t="shared" ca="1" si="8"/>
        <v>0.67920253879615278</v>
      </c>
      <c r="C544" s="23" t="s">
        <v>33</v>
      </c>
    </row>
    <row r="545" spans="1:3" x14ac:dyDescent="0.2">
      <c r="A545" s="23">
        <v>543</v>
      </c>
      <c r="B545" s="23">
        <f t="shared" ca="1" si="8"/>
        <v>0.69918465267789998</v>
      </c>
      <c r="C545" s="23" t="s">
        <v>33</v>
      </c>
    </row>
    <row r="546" spans="1:3" x14ac:dyDescent="0.2">
      <c r="A546" s="23">
        <v>544</v>
      </c>
      <c r="B546" s="23">
        <f t="shared" ca="1" si="8"/>
        <v>0.68233350220613043</v>
      </c>
      <c r="C546" s="23" t="s">
        <v>33</v>
      </c>
    </row>
    <row r="547" spans="1:3" x14ac:dyDescent="0.2">
      <c r="A547" s="23">
        <v>545</v>
      </c>
      <c r="B547" s="23">
        <f t="shared" ca="1" si="8"/>
        <v>0.44164447011056729</v>
      </c>
      <c r="C547" s="23" t="s">
        <v>34</v>
      </c>
    </row>
    <row r="548" spans="1:3" x14ac:dyDescent="0.2">
      <c r="A548" s="23">
        <v>546</v>
      </c>
      <c r="B548" s="23">
        <f t="shared" ca="1" si="8"/>
        <v>0.45825871802062923</v>
      </c>
      <c r="C548" s="23" t="s">
        <v>34</v>
      </c>
    </row>
    <row r="549" spans="1:3" x14ac:dyDescent="0.2">
      <c r="A549" s="23">
        <v>547</v>
      </c>
      <c r="B549" s="23">
        <f t="shared" ca="1" si="8"/>
        <v>0.62041415542065814</v>
      </c>
      <c r="C549" s="23" t="s">
        <v>33</v>
      </c>
    </row>
    <row r="550" spans="1:3" x14ac:dyDescent="0.2">
      <c r="A550" s="23">
        <v>548</v>
      </c>
      <c r="B550" s="23">
        <f t="shared" ca="1" si="8"/>
        <v>0.65273451189576037</v>
      </c>
      <c r="C550" s="23" t="s">
        <v>33</v>
      </c>
    </row>
    <row r="551" spans="1:3" x14ac:dyDescent="0.2">
      <c r="A551" s="23">
        <v>549</v>
      </c>
      <c r="B551" s="23">
        <f t="shared" ca="1" si="8"/>
        <v>0.60187841416795973</v>
      </c>
      <c r="C551" s="23" t="s">
        <v>34</v>
      </c>
    </row>
    <row r="552" spans="1:3" x14ac:dyDescent="0.2">
      <c r="A552" s="23">
        <v>550</v>
      </c>
      <c r="B552" s="23">
        <f t="shared" ca="1" si="8"/>
        <v>0.53517456298482291</v>
      </c>
      <c r="C552" s="23" t="s">
        <v>33</v>
      </c>
    </row>
    <row r="553" spans="1:3" x14ac:dyDescent="0.2">
      <c r="A553" s="23">
        <v>551</v>
      </c>
      <c r="B553" s="23">
        <f t="shared" ca="1" si="8"/>
        <v>0.56122975524056551</v>
      </c>
      <c r="C553" s="23" t="s">
        <v>34</v>
      </c>
    </row>
    <row r="554" spans="1:3" x14ac:dyDescent="0.2">
      <c r="A554" s="23">
        <v>552</v>
      </c>
      <c r="B554" s="23">
        <f t="shared" ca="1" si="8"/>
        <v>0.71783305389803309</v>
      </c>
      <c r="C554" s="23" t="s">
        <v>34</v>
      </c>
    </row>
    <row r="555" spans="1:3" x14ac:dyDescent="0.2">
      <c r="A555" s="23">
        <v>553</v>
      </c>
      <c r="B555" s="23">
        <f t="shared" ca="1" si="8"/>
        <v>0.45548102863744366</v>
      </c>
      <c r="C555" s="23" t="s">
        <v>34</v>
      </c>
    </row>
    <row r="556" spans="1:3" x14ac:dyDescent="0.2">
      <c r="A556" s="23">
        <v>554</v>
      </c>
      <c r="B556" s="23">
        <f t="shared" ca="1" si="8"/>
        <v>0.79939948067190625</v>
      </c>
      <c r="C556" s="23" t="s">
        <v>33</v>
      </c>
    </row>
    <row r="557" spans="1:3" x14ac:dyDescent="0.2">
      <c r="A557" s="23">
        <v>555</v>
      </c>
      <c r="B557" s="23">
        <f t="shared" ca="1" si="8"/>
        <v>0.57603072873845196</v>
      </c>
      <c r="C557" s="23" t="s">
        <v>34</v>
      </c>
    </row>
    <row r="558" spans="1:3" x14ac:dyDescent="0.2">
      <c r="A558" s="23">
        <v>556</v>
      </c>
      <c r="B558" s="23">
        <f t="shared" ca="1" si="8"/>
        <v>0.75504911814723097</v>
      </c>
      <c r="C558" s="23" t="s">
        <v>33</v>
      </c>
    </row>
    <row r="559" spans="1:3" x14ac:dyDescent="0.2">
      <c r="A559" s="23">
        <v>557</v>
      </c>
      <c r="B559" s="23">
        <f t="shared" ca="1" si="8"/>
        <v>0.47280814911547536</v>
      </c>
      <c r="C559" s="23" t="s">
        <v>33</v>
      </c>
    </row>
    <row r="560" spans="1:3" x14ac:dyDescent="0.2">
      <c r="A560" s="23">
        <v>558</v>
      </c>
      <c r="B560" s="23">
        <f t="shared" ca="1" si="8"/>
        <v>0.81032466079758914</v>
      </c>
      <c r="C560" s="23" t="s">
        <v>34</v>
      </c>
    </row>
    <row r="561" spans="1:3" x14ac:dyDescent="0.2">
      <c r="A561" s="23">
        <v>559</v>
      </c>
      <c r="B561" s="23">
        <f t="shared" ca="1" si="8"/>
        <v>0.68874155461270725</v>
      </c>
      <c r="C561" s="23" t="s">
        <v>33</v>
      </c>
    </row>
    <row r="562" spans="1:3" x14ac:dyDescent="0.2">
      <c r="A562" s="23">
        <v>560</v>
      </c>
      <c r="B562" s="23">
        <f t="shared" ca="1" si="8"/>
        <v>0.71210248571662227</v>
      </c>
      <c r="C562" s="23" t="s">
        <v>34</v>
      </c>
    </row>
    <row r="563" spans="1:3" x14ac:dyDescent="0.2">
      <c r="A563" s="23">
        <v>561</v>
      </c>
      <c r="B563" s="23">
        <f t="shared" ca="1" si="8"/>
        <v>0.74561755473793401</v>
      </c>
      <c r="C563" s="23" t="s">
        <v>34</v>
      </c>
    </row>
    <row r="564" spans="1:3" x14ac:dyDescent="0.2">
      <c r="A564" s="23">
        <v>562</v>
      </c>
      <c r="B564" s="23">
        <f t="shared" ca="1" si="8"/>
        <v>0.64049967170731736</v>
      </c>
      <c r="C564" s="23" t="s">
        <v>34</v>
      </c>
    </row>
    <row r="565" spans="1:3" x14ac:dyDescent="0.2">
      <c r="A565" s="23">
        <v>563</v>
      </c>
      <c r="B565" s="23">
        <f t="shared" ca="1" si="8"/>
        <v>0.58095038598802795</v>
      </c>
      <c r="C565" s="23" t="s">
        <v>34</v>
      </c>
    </row>
    <row r="566" spans="1:3" x14ac:dyDescent="0.2">
      <c r="A566" s="23">
        <v>564</v>
      </c>
      <c r="B566" s="23">
        <f t="shared" ca="1" si="8"/>
        <v>0.45825772734092662</v>
      </c>
      <c r="C566" s="23" t="s">
        <v>34</v>
      </c>
    </row>
    <row r="567" spans="1:3" x14ac:dyDescent="0.2">
      <c r="A567" s="23">
        <v>565</v>
      </c>
      <c r="B567" s="23">
        <f t="shared" ca="1" si="8"/>
        <v>0.54111463122747683</v>
      </c>
      <c r="C567" s="23" t="s">
        <v>34</v>
      </c>
    </row>
    <row r="568" spans="1:3" x14ac:dyDescent="0.2">
      <c r="A568" s="23">
        <v>566</v>
      </c>
      <c r="B568" s="23">
        <f t="shared" ca="1" si="8"/>
        <v>0.77367454502220645</v>
      </c>
      <c r="C568" s="23" t="s">
        <v>33</v>
      </c>
    </row>
    <row r="569" spans="1:3" x14ac:dyDescent="0.2">
      <c r="A569" s="23">
        <v>567</v>
      </c>
      <c r="B569" s="23">
        <f t="shared" ca="1" si="8"/>
        <v>0.61562507437886915</v>
      </c>
      <c r="C569" s="23" t="s">
        <v>33</v>
      </c>
    </row>
    <row r="570" spans="1:3" x14ac:dyDescent="0.2">
      <c r="A570" s="23">
        <v>568</v>
      </c>
      <c r="B570" s="23">
        <f t="shared" ca="1" si="8"/>
        <v>0.9660773329309047</v>
      </c>
      <c r="C570" s="23" t="s">
        <v>33</v>
      </c>
    </row>
    <row r="571" spans="1:3" x14ac:dyDescent="0.2">
      <c r="A571" s="23">
        <v>569</v>
      </c>
      <c r="B571" s="23">
        <f t="shared" ca="1" si="8"/>
        <v>0.37717672518185552</v>
      </c>
      <c r="C571" s="23" t="s">
        <v>34</v>
      </c>
    </row>
    <row r="572" spans="1:3" x14ac:dyDescent="0.2">
      <c r="A572" s="23">
        <v>570</v>
      </c>
      <c r="B572" s="23">
        <f t="shared" ca="1" si="8"/>
        <v>0.6410939627314346</v>
      </c>
      <c r="C572" s="23" t="s">
        <v>33</v>
      </c>
    </row>
    <row r="573" spans="1:3" x14ac:dyDescent="0.2">
      <c r="A573" s="23">
        <v>571</v>
      </c>
      <c r="B573" s="23">
        <f t="shared" ca="1" si="8"/>
        <v>0.8092303352958834</v>
      </c>
      <c r="C573" s="23" t="s">
        <v>34</v>
      </c>
    </row>
    <row r="574" spans="1:3" x14ac:dyDescent="0.2">
      <c r="A574" s="23">
        <v>572</v>
      </c>
      <c r="B574" s="23">
        <f t="shared" ca="1" si="8"/>
        <v>0.73346859614517745</v>
      </c>
      <c r="C574" s="23" t="s">
        <v>33</v>
      </c>
    </row>
    <row r="575" spans="1:3" x14ac:dyDescent="0.2">
      <c r="A575" s="23">
        <v>573</v>
      </c>
      <c r="B575" s="23">
        <f t="shared" ca="1" si="8"/>
        <v>0.83767618118750387</v>
      </c>
      <c r="C575" s="23" t="s">
        <v>33</v>
      </c>
    </row>
    <row r="576" spans="1:3" x14ac:dyDescent="0.2">
      <c r="A576" s="23">
        <v>574</v>
      </c>
      <c r="B576" s="23">
        <f t="shared" ca="1" si="8"/>
        <v>0.70133618902733419</v>
      </c>
      <c r="C576" s="23" t="s">
        <v>33</v>
      </c>
    </row>
    <row r="577" spans="1:3" x14ac:dyDescent="0.2">
      <c r="A577" s="23">
        <v>575</v>
      </c>
      <c r="B577" s="23">
        <f t="shared" ca="1" si="8"/>
        <v>0.65488567780769058</v>
      </c>
      <c r="C577" s="23" t="s">
        <v>34</v>
      </c>
    </row>
    <row r="578" spans="1:3" x14ac:dyDescent="0.2">
      <c r="A578" s="23">
        <v>576</v>
      </c>
      <c r="B578" s="23">
        <f t="shared" ca="1" si="8"/>
        <v>0.77132379447365007</v>
      </c>
      <c r="C578" s="23" t="s">
        <v>34</v>
      </c>
    </row>
    <row r="579" spans="1:3" x14ac:dyDescent="0.2">
      <c r="A579" s="23">
        <v>577</v>
      </c>
      <c r="B579" s="23">
        <f t="shared" ref="B579:B642" ca="1" si="9">IF(C579="Bomb",_xlfn.NORM.INV(RAND(),0.7,0.1),_xlfn.NORM.INV(RAND(),0.6,0.15))</f>
        <v>0.46614806201826597</v>
      </c>
      <c r="C579" s="23" t="s">
        <v>34</v>
      </c>
    </row>
    <row r="580" spans="1:3" x14ac:dyDescent="0.2">
      <c r="A580" s="23">
        <v>578</v>
      </c>
      <c r="B580" s="23">
        <f t="shared" ca="1" si="9"/>
        <v>0.58495084225245664</v>
      </c>
      <c r="C580" s="23" t="s">
        <v>33</v>
      </c>
    </row>
    <row r="581" spans="1:3" x14ac:dyDescent="0.2">
      <c r="A581" s="23">
        <v>579</v>
      </c>
      <c r="B581" s="23">
        <f t="shared" ca="1" si="9"/>
        <v>0.83572377387624319</v>
      </c>
      <c r="C581" s="23" t="s">
        <v>33</v>
      </c>
    </row>
    <row r="582" spans="1:3" x14ac:dyDescent="0.2">
      <c r="A582" s="23">
        <v>580</v>
      </c>
      <c r="B582" s="23">
        <f t="shared" ca="1" si="9"/>
        <v>0.76898834119009418</v>
      </c>
      <c r="C582" s="23" t="s">
        <v>33</v>
      </c>
    </row>
    <row r="583" spans="1:3" x14ac:dyDescent="0.2">
      <c r="A583" s="23">
        <v>581</v>
      </c>
      <c r="B583" s="23">
        <f t="shared" ca="1" si="9"/>
        <v>0.27235869058080059</v>
      </c>
      <c r="C583" s="23" t="s">
        <v>34</v>
      </c>
    </row>
    <row r="584" spans="1:3" x14ac:dyDescent="0.2">
      <c r="A584" s="23">
        <v>582</v>
      </c>
      <c r="B584" s="23">
        <f t="shared" ca="1" si="9"/>
        <v>0.67989244879239519</v>
      </c>
      <c r="C584" s="23" t="s">
        <v>33</v>
      </c>
    </row>
    <row r="585" spans="1:3" x14ac:dyDescent="0.2">
      <c r="A585" s="23">
        <v>583</v>
      </c>
      <c r="B585" s="23">
        <f t="shared" ca="1" si="9"/>
        <v>0.9582097765857791</v>
      </c>
      <c r="C585" s="23" t="s">
        <v>34</v>
      </c>
    </row>
    <row r="586" spans="1:3" x14ac:dyDescent="0.2">
      <c r="A586" s="23">
        <v>584</v>
      </c>
      <c r="B586" s="23">
        <f t="shared" ca="1" si="9"/>
        <v>0.77893572497528485</v>
      </c>
      <c r="C586" s="23" t="s">
        <v>33</v>
      </c>
    </row>
    <row r="587" spans="1:3" x14ac:dyDescent="0.2">
      <c r="A587" s="23">
        <v>585</v>
      </c>
      <c r="B587" s="23">
        <f t="shared" ca="1" si="9"/>
        <v>0.86179930997202048</v>
      </c>
      <c r="C587" s="23" t="s">
        <v>34</v>
      </c>
    </row>
    <row r="588" spans="1:3" x14ac:dyDescent="0.2">
      <c r="A588" s="23">
        <v>586</v>
      </c>
      <c r="B588" s="23">
        <f t="shared" ca="1" si="9"/>
        <v>0.642049727910874</v>
      </c>
      <c r="C588" s="23" t="s">
        <v>34</v>
      </c>
    </row>
    <row r="589" spans="1:3" x14ac:dyDescent="0.2">
      <c r="A589" s="23">
        <v>587</v>
      </c>
      <c r="B589" s="23">
        <f t="shared" ca="1" si="9"/>
        <v>0.70415753644821699</v>
      </c>
      <c r="C589" s="23" t="s">
        <v>33</v>
      </c>
    </row>
    <row r="590" spans="1:3" x14ac:dyDescent="0.2">
      <c r="A590" s="23">
        <v>588</v>
      </c>
      <c r="B590" s="23">
        <f t="shared" ca="1" si="9"/>
        <v>0.62236877309420935</v>
      </c>
      <c r="C590" s="23" t="s">
        <v>34</v>
      </c>
    </row>
    <row r="591" spans="1:3" x14ac:dyDescent="0.2">
      <c r="A591" s="23">
        <v>589</v>
      </c>
      <c r="B591" s="23">
        <f t="shared" ca="1" si="9"/>
        <v>0.45693458818632815</v>
      </c>
      <c r="C591" s="23" t="s">
        <v>34</v>
      </c>
    </row>
    <row r="592" spans="1:3" x14ac:dyDescent="0.2">
      <c r="A592" s="23">
        <v>590</v>
      </c>
      <c r="B592" s="23">
        <f t="shared" ca="1" si="9"/>
        <v>0.67198760793702406</v>
      </c>
      <c r="C592" s="23" t="s">
        <v>33</v>
      </c>
    </row>
    <row r="593" spans="1:3" x14ac:dyDescent="0.2">
      <c r="A593" s="23">
        <v>591</v>
      </c>
      <c r="B593" s="23">
        <f t="shared" ca="1" si="9"/>
        <v>0.60164419347961884</v>
      </c>
      <c r="C593" s="23" t="s">
        <v>34</v>
      </c>
    </row>
    <row r="594" spans="1:3" x14ac:dyDescent="0.2">
      <c r="A594" s="23">
        <v>592</v>
      </c>
      <c r="B594" s="23">
        <f t="shared" ca="1" si="9"/>
        <v>0.70740097053596029</v>
      </c>
      <c r="C594" s="23" t="s">
        <v>33</v>
      </c>
    </row>
    <row r="595" spans="1:3" x14ac:dyDescent="0.2">
      <c r="A595" s="23">
        <v>593</v>
      </c>
      <c r="B595" s="23">
        <f t="shared" ca="1" si="9"/>
        <v>0.67283587872607953</v>
      </c>
      <c r="C595" s="23" t="s">
        <v>34</v>
      </c>
    </row>
    <row r="596" spans="1:3" x14ac:dyDescent="0.2">
      <c r="A596" s="23">
        <v>594</v>
      </c>
      <c r="B596" s="23">
        <f t="shared" ca="1" si="9"/>
        <v>0.71870891185746666</v>
      </c>
      <c r="C596" s="23" t="s">
        <v>33</v>
      </c>
    </row>
    <row r="597" spans="1:3" x14ac:dyDescent="0.2">
      <c r="A597" s="23">
        <v>595</v>
      </c>
      <c r="B597" s="23">
        <f t="shared" ca="1" si="9"/>
        <v>0.76385175083640766</v>
      </c>
      <c r="C597" s="23" t="s">
        <v>33</v>
      </c>
    </row>
    <row r="598" spans="1:3" x14ac:dyDescent="0.2">
      <c r="A598" s="23">
        <v>596</v>
      </c>
      <c r="B598" s="23">
        <f t="shared" ca="1" si="9"/>
        <v>0.79349301180208109</v>
      </c>
      <c r="C598" s="23" t="s">
        <v>33</v>
      </c>
    </row>
    <row r="599" spans="1:3" x14ac:dyDescent="0.2">
      <c r="A599" s="23">
        <v>597</v>
      </c>
      <c r="B599" s="23">
        <f t="shared" ca="1" si="9"/>
        <v>0.71084798615028733</v>
      </c>
      <c r="C599" s="23" t="s">
        <v>33</v>
      </c>
    </row>
    <row r="600" spans="1:3" x14ac:dyDescent="0.2">
      <c r="A600" s="23">
        <v>598</v>
      </c>
      <c r="B600" s="23">
        <f t="shared" ca="1" si="9"/>
        <v>0.49053240882723026</v>
      </c>
      <c r="C600" s="23" t="s">
        <v>34</v>
      </c>
    </row>
    <row r="601" spans="1:3" x14ac:dyDescent="0.2">
      <c r="A601" s="23">
        <v>599</v>
      </c>
      <c r="B601" s="23">
        <f t="shared" ca="1" si="9"/>
        <v>0.75103237846575188</v>
      </c>
      <c r="C601" s="23" t="s">
        <v>33</v>
      </c>
    </row>
    <row r="602" spans="1:3" x14ac:dyDescent="0.2">
      <c r="A602" s="23">
        <v>600</v>
      </c>
      <c r="B602" s="23">
        <f t="shared" ca="1" si="9"/>
        <v>0.64647002919929775</v>
      </c>
      <c r="C602" s="23" t="s">
        <v>33</v>
      </c>
    </row>
    <row r="603" spans="1:3" x14ac:dyDescent="0.2">
      <c r="A603" s="23">
        <v>601</v>
      </c>
      <c r="B603" s="23">
        <f t="shared" ca="1" si="9"/>
        <v>0.69808627595561068</v>
      </c>
      <c r="C603" s="23" t="s">
        <v>34</v>
      </c>
    </row>
    <row r="604" spans="1:3" x14ac:dyDescent="0.2">
      <c r="A604" s="23">
        <v>602</v>
      </c>
      <c r="B604" s="23">
        <f t="shared" ca="1" si="9"/>
        <v>0.34081155408030078</v>
      </c>
      <c r="C604" s="23" t="s">
        <v>34</v>
      </c>
    </row>
    <row r="605" spans="1:3" x14ac:dyDescent="0.2">
      <c r="A605" s="23">
        <v>603</v>
      </c>
      <c r="B605" s="23">
        <f t="shared" ca="1" si="9"/>
        <v>0.45130976156726288</v>
      </c>
      <c r="C605" s="23" t="s">
        <v>34</v>
      </c>
    </row>
    <row r="606" spans="1:3" x14ac:dyDescent="0.2">
      <c r="A606" s="23">
        <v>604</v>
      </c>
      <c r="B606" s="23">
        <f t="shared" ca="1" si="9"/>
        <v>0.71028433749347653</v>
      </c>
      <c r="C606" s="23" t="s">
        <v>33</v>
      </c>
    </row>
    <row r="607" spans="1:3" x14ac:dyDescent="0.2">
      <c r="A607" s="23">
        <v>605</v>
      </c>
      <c r="B607" s="23">
        <f t="shared" ca="1" si="9"/>
        <v>0.49265351681145086</v>
      </c>
      <c r="C607" s="23" t="s">
        <v>34</v>
      </c>
    </row>
    <row r="608" spans="1:3" x14ac:dyDescent="0.2">
      <c r="A608" s="23">
        <v>606</v>
      </c>
      <c r="B608" s="23">
        <f t="shared" ca="1" si="9"/>
        <v>0.65954178576356237</v>
      </c>
      <c r="C608" s="23" t="s">
        <v>33</v>
      </c>
    </row>
    <row r="609" spans="1:3" x14ac:dyDescent="0.2">
      <c r="A609" s="23">
        <v>607</v>
      </c>
      <c r="B609" s="23">
        <f t="shared" ca="1" si="9"/>
        <v>0.70639175293896839</v>
      </c>
      <c r="C609" s="23" t="s">
        <v>34</v>
      </c>
    </row>
    <row r="610" spans="1:3" x14ac:dyDescent="0.2">
      <c r="A610" s="23">
        <v>608</v>
      </c>
      <c r="B610" s="23">
        <f t="shared" ca="1" si="9"/>
        <v>0.78362176223639946</v>
      </c>
      <c r="C610" s="23" t="s">
        <v>33</v>
      </c>
    </row>
    <row r="611" spans="1:3" x14ac:dyDescent="0.2">
      <c r="A611" s="23">
        <v>609</v>
      </c>
      <c r="B611" s="23">
        <f t="shared" ca="1" si="9"/>
        <v>0.87440936289253357</v>
      </c>
      <c r="C611" s="23" t="s">
        <v>34</v>
      </c>
    </row>
    <row r="612" spans="1:3" x14ac:dyDescent="0.2">
      <c r="A612" s="23">
        <v>610</v>
      </c>
      <c r="B612" s="23">
        <f t="shared" ca="1" si="9"/>
        <v>0.72182014649146531</v>
      </c>
      <c r="C612" s="23" t="s">
        <v>34</v>
      </c>
    </row>
    <row r="613" spans="1:3" x14ac:dyDescent="0.2">
      <c r="A613" s="23">
        <v>611</v>
      </c>
      <c r="B613" s="23">
        <f t="shared" ca="1" si="9"/>
        <v>0.82103186726643462</v>
      </c>
      <c r="C613" s="23" t="s">
        <v>33</v>
      </c>
    </row>
    <row r="614" spans="1:3" x14ac:dyDescent="0.2">
      <c r="A614" s="23">
        <v>612</v>
      </c>
      <c r="B614" s="23">
        <f t="shared" ca="1" si="9"/>
        <v>0.6596494624698126</v>
      </c>
      <c r="C614" s="23" t="s">
        <v>33</v>
      </c>
    </row>
    <row r="615" spans="1:3" x14ac:dyDescent="0.2">
      <c r="A615" s="23">
        <v>613</v>
      </c>
      <c r="B615" s="23">
        <f t="shared" ca="1" si="9"/>
        <v>0.59136942468080334</v>
      </c>
      <c r="C615" s="23" t="s">
        <v>34</v>
      </c>
    </row>
    <row r="616" spans="1:3" x14ac:dyDescent="0.2">
      <c r="A616" s="23">
        <v>614</v>
      </c>
      <c r="B616" s="23">
        <f t="shared" ca="1" si="9"/>
        <v>0.76878494246403384</v>
      </c>
      <c r="C616" s="23" t="s">
        <v>34</v>
      </c>
    </row>
    <row r="617" spans="1:3" x14ac:dyDescent="0.2">
      <c r="A617" s="23">
        <v>615</v>
      </c>
      <c r="B617" s="23">
        <f t="shared" ca="1" si="9"/>
        <v>0.32348624993930697</v>
      </c>
      <c r="C617" s="23" t="s">
        <v>34</v>
      </c>
    </row>
    <row r="618" spans="1:3" x14ac:dyDescent="0.2">
      <c r="A618" s="23">
        <v>616</v>
      </c>
      <c r="B618" s="23">
        <f t="shared" ca="1" si="9"/>
        <v>0.66118948538085531</v>
      </c>
      <c r="C618" s="23" t="s">
        <v>33</v>
      </c>
    </row>
    <row r="619" spans="1:3" x14ac:dyDescent="0.2">
      <c r="A619" s="23">
        <v>617</v>
      </c>
      <c r="B619" s="23">
        <f t="shared" ca="1" si="9"/>
        <v>0.68628065554771556</v>
      </c>
      <c r="C619" s="23" t="s">
        <v>33</v>
      </c>
    </row>
    <row r="620" spans="1:3" x14ac:dyDescent="0.2">
      <c r="A620" s="23">
        <v>618</v>
      </c>
      <c r="B620" s="23">
        <f t="shared" ca="1" si="9"/>
        <v>0.70486157212239653</v>
      </c>
      <c r="C620" s="23" t="s">
        <v>33</v>
      </c>
    </row>
    <row r="621" spans="1:3" x14ac:dyDescent="0.2">
      <c r="A621" s="23">
        <v>619</v>
      </c>
      <c r="B621" s="23">
        <f t="shared" ca="1" si="9"/>
        <v>0.92134928486336154</v>
      </c>
      <c r="C621" s="23" t="s">
        <v>34</v>
      </c>
    </row>
    <row r="622" spans="1:3" x14ac:dyDescent="0.2">
      <c r="A622" s="23">
        <v>620</v>
      </c>
      <c r="B622" s="23">
        <f t="shared" ca="1" si="9"/>
        <v>0.5939409412220098</v>
      </c>
      <c r="C622" s="23" t="s">
        <v>34</v>
      </c>
    </row>
    <row r="623" spans="1:3" x14ac:dyDescent="0.2">
      <c r="A623" s="23">
        <v>621</v>
      </c>
      <c r="B623" s="23">
        <f t="shared" ca="1" si="9"/>
        <v>0.80113847729712884</v>
      </c>
      <c r="C623" s="23" t="s">
        <v>33</v>
      </c>
    </row>
    <row r="624" spans="1:3" x14ac:dyDescent="0.2">
      <c r="A624" s="23">
        <v>622</v>
      </c>
      <c r="B624" s="23">
        <f t="shared" ca="1" si="9"/>
        <v>0.6095671423561928</v>
      </c>
      <c r="C624" s="23" t="s">
        <v>33</v>
      </c>
    </row>
    <row r="625" spans="1:3" x14ac:dyDescent="0.2">
      <c r="A625" s="23">
        <v>623</v>
      </c>
      <c r="B625" s="23">
        <f t="shared" ca="1" si="9"/>
        <v>0.62565309376171585</v>
      </c>
      <c r="C625" s="23" t="s">
        <v>33</v>
      </c>
    </row>
    <row r="626" spans="1:3" x14ac:dyDescent="0.2">
      <c r="A626" s="23">
        <v>624</v>
      </c>
      <c r="B626" s="23">
        <f t="shared" ca="1" si="9"/>
        <v>0.99183836693150984</v>
      </c>
      <c r="C626" s="23" t="s">
        <v>34</v>
      </c>
    </row>
    <row r="627" spans="1:3" x14ac:dyDescent="0.2">
      <c r="A627" s="23">
        <v>625</v>
      </c>
      <c r="B627" s="23">
        <f t="shared" ca="1" si="9"/>
        <v>0.56000869535229647</v>
      </c>
      <c r="C627" s="23" t="s">
        <v>33</v>
      </c>
    </row>
    <row r="628" spans="1:3" x14ac:dyDescent="0.2">
      <c r="A628" s="23">
        <v>626</v>
      </c>
      <c r="B628" s="23">
        <f t="shared" ca="1" si="9"/>
        <v>0.53052633664422633</v>
      </c>
      <c r="C628" s="23" t="s">
        <v>34</v>
      </c>
    </row>
    <row r="629" spans="1:3" x14ac:dyDescent="0.2">
      <c r="A629" s="23">
        <v>627</v>
      </c>
      <c r="B629" s="23">
        <f t="shared" ca="1" si="9"/>
        <v>0.70072837786330866</v>
      </c>
      <c r="C629" s="23" t="s">
        <v>34</v>
      </c>
    </row>
    <row r="630" spans="1:3" x14ac:dyDescent="0.2">
      <c r="A630" s="23">
        <v>628</v>
      </c>
      <c r="B630" s="23">
        <f t="shared" ca="1" si="9"/>
        <v>0.56832485595741644</v>
      </c>
      <c r="C630" s="23" t="s">
        <v>34</v>
      </c>
    </row>
    <row r="631" spans="1:3" x14ac:dyDescent="0.2">
      <c r="A631" s="23">
        <v>629</v>
      </c>
      <c r="B631" s="23">
        <f t="shared" ca="1" si="9"/>
        <v>0.38717222530184403</v>
      </c>
      <c r="C631" s="23" t="s">
        <v>34</v>
      </c>
    </row>
    <row r="632" spans="1:3" x14ac:dyDescent="0.2">
      <c r="A632" s="23">
        <v>630</v>
      </c>
      <c r="B632" s="23">
        <f t="shared" ca="1" si="9"/>
        <v>0.8415071994861425</v>
      </c>
      <c r="C632" s="23" t="s">
        <v>33</v>
      </c>
    </row>
    <row r="633" spans="1:3" x14ac:dyDescent="0.2">
      <c r="A633" s="23">
        <v>631</v>
      </c>
      <c r="B633" s="23">
        <f t="shared" ca="1" si="9"/>
        <v>0.69158346244163704</v>
      </c>
      <c r="C633" s="23" t="s">
        <v>33</v>
      </c>
    </row>
    <row r="634" spans="1:3" x14ac:dyDescent="0.2">
      <c r="A634" s="23">
        <v>632</v>
      </c>
      <c r="B634" s="23">
        <f t="shared" ca="1" si="9"/>
        <v>0.62450703525089746</v>
      </c>
      <c r="C634" s="23" t="s">
        <v>34</v>
      </c>
    </row>
    <row r="635" spans="1:3" x14ac:dyDescent="0.2">
      <c r="A635" s="23">
        <v>633</v>
      </c>
      <c r="B635" s="23">
        <f t="shared" ca="1" si="9"/>
        <v>0.82325394160373033</v>
      </c>
      <c r="C635" s="23" t="s">
        <v>33</v>
      </c>
    </row>
    <row r="636" spans="1:3" x14ac:dyDescent="0.2">
      <c r="A636" s="23">
        <v>634</v>
      </c>
      <c r="B636" s="23">
        <f t="shared" ca="1" si="9"/>
        <v>0.69242760124575764</v>
      </c>
      <c r="C636" s="23" t="s">
        <v>33</v>
      </c>
    </row>
    <row r="637" spans="1:3" x14ac:dyDescent="0.2">
      <c r="A637" s="23">
        <v>635</v>
      </c>
      <c r="B637" s="23">
        <f t="shared" ca="1" si="9"/>
        <v>0.72910992103509853</v>
      </c>
      <c r="C637" s="23" t="s">
        <v>33</v>
      </c>
    </row>
    <row r="638" spans="1:3" x14ac:dyDescent="0.2">
      <c r="A638" s="23">
        <v>636</v>
      </c>
      <c r="B638" s="23">
        <f t="shared" ca="1" si="9"/>
        <v>0.58034374322501059</v>
      </c>
      <c r="C638" s="23" t="s">
        <v>34</v>
      </c>
    </row>
    <row r="639" spans="1:3" x14ac:dyDescent="0.2">
      <c r="A639" s="23">
        <v>637</v>
      </c>
      <c r="B639" s="23">
        <f t="shared" ca="1" si="9"/>
        <v>0.76465824360825707</v>
      </c>
      <c r="C639" s="23" t="s">
        <v>34</v>
      </c>
    </row>
    <row r="640" spans="1:3" x14ac:dyDescent="0.2">
      <c r="A640" s="23">
        <v>638</v>
      </c>
      <c r="B640" s="23">
        <f t="shared" ca="1" si="9"/>
        <v>0.7162554893079971</v>
      </c>
      <c r="C640" s="23" t="s">
        <v>33</v>
      </c>
    </row>
    <row r="641" spans="1:3" x14ac:dyDescent="0.2">
      <c r="A641" s="23">
        <v>639</v>
      </c>
      <c r="B641" s="23">
        <f t="shared" ca="1" si="9"/>
        <v>0.60428779448562442</v>
      </c>
      <c r="C641" s="23" t="s">
        <v>34</v>
      </c>
    </row>
    <row r="642" spans="1:3" x14ac:dyDescent="0.2">
      <c r="A642" s="23">
        <v>640</v>
      </c>
      <c r="B642" s="23">
        <f t="shared" ca="1" si="9"/>
        <v>0.42445072103559256</v>
      </c>
      <c r="C642" s="23" t="s">
        <v>33</v>
      </c>
    </row>
    <row r="643" spans="1:3" x14ac:dyDescent="0.2">
      <c r="A643" s="23">
        <v>641</v>
      </c>
      <c r="B643" s="23">
        <f t="shared" ref="B643:B706" ca="1" si="10">IF(C643="Bomb",_xlfn.NORM.INV(RAND(),0.7,0.1),_xlfn.NORM.INV(RAND(),0.6,0.15))</f>
        <v>0.76819260762861563</v>
      </c>
      <c r="C643" s="23" t="s">
        <v>33</v>
      </c>
    </row>
    <row r="644" spans="1:3" x14ac:dyDescent="0.2">
      <c r="A644" s="23">
        <v>642</v>
      </c>
      <c r="B644" s="23">
        <f t="shared" ca="1" si="10"/>
        <v>0.60539379449429431</v>
      </c>
      <c r="C644" s="23" t="s">
        <v>34</v>
      </c>
    </row>
    <row r="645" spans="1:3" x14ac:dyDescent="0.2">
      <c r="A645" s="23">
        <v>643</v>
      </c>
      <c r="B645" s="23">
        <f t="shared" ca="1" si="10"/>
        <v>0.65583234540050039</v>
      </c>
      <c r="C645" s="23" t="s">
        <v>33</v>
      </c>
    </row>
    <row r="646" spans="1:3" x14ac:dyDescent="0.2">
      <c r="A646" s="23">
        <v>644</v>
      </c>
      <c r="B646" s="23">
        <f t="shared" ca="1" si="10"/>
        <v>0.66572488501095628</v>
      </c>
      <c r="C646" s="23" t="s">
        <v>34</v>
      </c>
    </row>
    <row r="647" spans="1:3" x14ac:dyDescent="0.2">
      <c r="A647" s="23">
        <v>645</v>
      </c>
      <c r="B647" s="23">
        <f t="shared" ca="1" si="10"/>
        <v>0.65808520181945551</v>
      </c>
      <c r="C647" s="23" t="s">
        <v>34</v>
      </c>
    </row>
    <row r="648" spans="1:3" x14ac:dyDescent="0.2">
      <c r="A648" s="23">
        <v>646</v>
      </c>
      <c r="B648" s="23">
        <f t="shared" ca="1" si="10"/>
        <v>0.49788287832333911</v>
      </c>
      <c r="C648" s="23" t="s">
        <v>34</v>
      </c>
    </row>
    <row r="649" spans="1:3" x14ac:dyDescent="0.2">
      <c r="A649" s="23">
        <v>647</v>
      </c>
      <c r="B649" s="23">
        <f t="shared" ca="1" si="10"/>
        <v>0.50673046653931975</v>
      </c>
      <c r="C649" s="23" t="s">
        <v>33</v>
      </c>
    </row>
    <row r="650" spans="1:3" x14ac:dyDescent="0.2">
      <c r="A650" s="23">
        <v>648</v>
      </c>
      <c r="B650" s="23">
        <f t="shared" ca="1" si="10"/>
        <v>0.84370101061765634</v>
      </c>
      <c r="C650" s="23" t="s">
        <v>33</v>
      </c>
    </row>
    <row r="651" spans="1:3" x14ac:dyDescent="0.2">
      <c r="A651" s="23">
        <v>649</v>
      </c>
      <c r="B651" s="23">
        <f t="shared" ca="1" si="10"/>
        <v>0.66099139363403192</v>
      </c>
      <c r="C651" s="23" t="s">
        <v>33</v>
      </c>
    </row>
    <row r="652" spans="1:3" x14ac:dyDescent="0.2">
      <c r="A652" s="23">
        <v>650</v>
      </c>
      <c r="B652" s="23">
        <f t="shared" ca="1" si="10"/>
        <v>0.68405905508286957</v>
      </c>
      <c r="C652" s="23" t="s">
        <v>33</v>
      </c>
    </row>
    <row r="653" spans="1:3" x14ac:dyDescent="0.2">
      <c r="A653" s="23">
        <v>651</v>
      </c>
      <c r="B653" s="23">
        <f t="shared" ca="1" si="10"/>
        <v>0.4229853275990349</v>
      </c>
      <c r="C653" s="23" t="s">
        <v>34</v>
      </c>
    </row>
    <row r="654" spans="1:3" x14ac:dyDescent="0.2">
      <c r="A654" s="23">
        <v>652</v>
      </c>
      <c r="B654" s="23">
        <f t="shared" ca="1" si="10"/>
        <v>0.52235560558990413</v>
      </c>
      <c r="C654" s="23" t="s">
        <v>34</v>
      </c>
    </row>
    <row r="655" spans="1:3" x14ac:dyDescent="0.2">
      <c r="A655" s="23">
        <v>653</v>
      </c>
      <c r="B655" s="23">
        <f t="shared" ca="1" si="10"/>
        <v>0.4173494241925757</v>
      </c>
      <c r="C655" s="23" t="s">
        <v>34</v>
      </c>
    </row>
    <row r="656" spans="1:3" x14ac:dyDescent="0.2">
      <c r="A656" s="23">
        <v>654</v>
      </c>
      <c r="B656" s="23">
        <f t="shared" ca="1" si="10"/>
        <v>0.28101476537511838</v>
      </c>
      <c r="C656" s="23" t="s">
        <v>34</v>
      </c>
    </row>
    <row r="657" spans="1:3" x14ac:dyDescent="0.2">
      <c r="A657" s="23">
        <v>655</v>
      </c>
      <c r="B657" s="23">
        <f t="shared" ca="1" si="10"/>
        <v>0.24861092999815376</v>
      </c>
      <c r="C657" s="23" t="s">
        <v>34</v>
      </c>
    </row>
    <row r="658" spans="1:3" x14ac:dyDescent="0.2">
      <c r="A658" s="23">
        <v>656</v>
      </c>
      <c r="B658" s="23">
        <f t="shared" ca="1" si="10"/>
        <v>0.64084360516147698</v>
      </c>
      <c r="C658" s="23" t="s">
        <v>34</v>
      </c>
    </row>
    <row r="659" spans="1:3" x14ac:dyDescent="0.2">
      <c r="A659" s="23">
        <v>657</v>
      </c>
      <c r="B659" s="23">
        <f t="shared" ca="1" si="10"/>
        <v>0.74174963351540457</v>
      </c>
      <c r="C659" s="23" t="s">
        <v>33</v>
      </c>
    </row>
    <row r="660" spans="1:3" x14ac:dyDescent="0.2">
      <c r="A660" s="23">
        <v>658</v>
      </c>
      <c r="B660" s="23">
        <f t="shared" ca="1" si="10"/>
        <v>0.79572841785687143</v>
      </c>
      <c r="C660" s="23" t="s">
        <v>34</v>
      </c>
    </row>
    <row r="661" spans="1:3" x14ac:dyDescent="0.2">
      <c r="A661" s="23">
        <v>659</v>
      </c>
      <c r="B661" s="23">
        <f t="shared" ca="1" si="10"/>
        <v>0.5725974021363992</v>
      </c>
      <c r="C661" s="23" t="s">
        <v>33</v>
      </c>
    </row>
    <row r="662" spans="1:3" x14ac:dyDescent="0.2">
      <c r="A662" s="23">
        <v>660</v>
      </c>
      <c r="B662" s="23">
        <f t="shared" ca="1" si="10"/>
        <v>0.74689002915183467</v>
      </c>
      <c r="C662" s="23" t="s">
        <v>34</v>
      </c>
    </row>
    <row r="663" spans="1:3" x14ac:dyDescent="0.2">
      <c r="A663" s="23">
        <v>661</v>
      </c>
      <c r="B663" s="23">
        <f t="shared" ca="1" si="10"/>
        <v>0.7471619729196739</v>
      </c>
      <c r="C663" s="23" t="s">
        <v>33</v>
      </c>
    </row>
    <row r="664" spans="1:3" x14ac:dyDescent="0.2">
      <c r="A664" s="23">
        <v>662</v>
      </c>
      <c r="B664" s="23">
        <f t="shared" ca="1" si="10"/>
        <v>0.62372124117666361</v>
      </c>
      <c r="C664" s="23" t="s">
        <v>34</v>
      </c>
    </row>
    <row r="665" spans="1:3" x14ac:dyDescent="0.2">
      <c r="A665" s="23">
        <v>663</v>
      </c>
      <c r="B665" s="23">
        <f t="shared" ca="1" si="10"/>
        <v>0.64974338414269539</v>
      </c>
      <c r="C665" s="23" t="s">
        <v>34</v>
      </c>
    </row>
    <row r="666" spans="1:3" x14ac:dyDescent="0.2">
      <c r="A666" s="23">
        <v>664</v>
      </c>
      <c r="B666" s="23">
        <f t="shared" ca="1" si="10"/>
        <v>0.55721518451450325</v>
      </c>
      <c r="C666" s="23" t="s">
        <v>33</v>
      </c>
    </row>
    <row r="667" spans="1:3" x14ac:dyDescent="0.2">
      <c r="A667" s="23">
        <v>665</v>
      </c>
      <c r="B667" s="23">
        <f t="shared" ca="1" si="10"/>
        <v>0.48667560951262839</v>
      </c>
      <c r="C667" s="23" t="s">
        <v>34</v>
      </c>
    </row>
    <row r="668" spans="1:3" x14ac:dyDescent="0.2">
      <c r="A668" s="23">
        <v>666</v>
      </c>
      <c r="B668" s="23">
        <f t="shared" ca="1" si="10"/>
        <v>0.58523030122497721</v>
      </c>
      <c r="C668" s="23" t="s">
        <v>34</v>
      </c>
    </row>
    <row r="669" spans="1:3" x14ac:dyDescent="0.2">
      <c r="A669" s="23">
        <v>667</v>
      </c>
      <c r="B669" s="23">
        <f t="shared" ca="1" si="10"/>
        <v>0.7553459067928141</v>
      </c>
      <c r="C669" s="23" t="s">
        <v>33</v>
      </c>
    </row>
    <row r="670" spans="1:3" x14ac:dyDescent="0.2">
      <c r="A670" s="23">
        <v>668</v>
      </c>
      <c r="B670" s="23">
        <f t="shared" ca="1" si="10"/>
        <v>0.46158418536333401</v>
      </c>
      <c r="C670" s="23" t="s">
        <v>34</v>
      </c>
    </row>
    <row r="671" spans="1:3" x14ac:dyDescent="0.2">
      <c r="A671" s="23">
        <v>669</v>
      </c>
      <c r="B671" s="23">
        <f t="shared" ca="1" si="10"/>
        <v>0.5643415218601453</v>
      </c>
      <c r="C671" s="23" t="s">
        <v>34</v>
      </c>
    </row>
    <row r="672" spans="1:3" x14ac:dyDescent="0.2">
      <c r="A672" s="23">
        <v>670</v>
      </c>
      <c r="B672" s="23">
        <f t="shared" ca="1" si="10"/>
        <v>0.61074699942707356</v>
      </c>
      <c r="C672" s="23" t="s">
        <v>34</v>
      </c>
    </row>
    <row r="673" spans="1:3" x14ac:dyDescent="0.2">
      <c r="A673" s="23">
        <v>671</v>
      </c>
      <c r="B673" s="23">
        <f t="shared" ca="1" si="10"/>
        <v>1.0285543408768121</v>
      </c>
      <c r="C673" s="23" t="s">
        <v>34</v>
      </c>
    </row>
    <row r="674" spans="1:3" x14ac:dyDescent="0.2">
      <c r="A674" s="23">
        <v>672</v>
      </c>
      <c r="B674" s="23">
        <f t="shared" ca="1" si="10"/>
        <v>0.55546757791480694</v>
      </c>
      <c r="C674" s="23" t="s">
        <v>34</v>
      </c>
    </row>
    <row r="675" spans="1:3" x14ac:dyDescent="0.2">
      <c r="A675" s="23">
        <v>673</v>
      </c>
      <c r="B675" s="23">
        <f t="shared" ca="1" si="10"/>
        <v>0.6205555989652114</v>
      </c>
      <c r="C675" s="23" t="s">
        <v>34</v>
      </c>
    </row>
    <row r="676" spans="1:3" x14ac:dyDescent="0.2">
      <c r="A676" s="23">
        <v>674</v>
      </c>
      <c r="B676" s="23">
        <f t="shared" ca="1" si="10"/>
        <v>0.79380973875801208</v>
      </c>
      <c r="C676" s="23" t="s">
        <v>33</v>
      </c>
    </row>
    <row r="677" spans="1:3" x14ac:dyDescent="0.2">
      <c r="A677" s="23">
        <v>675</v>
      </c>
      <c r="B677" s="23">
        <f t="shared" ca="1" si="10"/>
        <v>0.59353617475614207</v>
      </c>
      <c r="C677" s="23" t="s">
        <v>34</v>
      </c>
    </row>
    <row r="678" spans="1:3" x14ac:dyDescent="0.2">
      <c r="A678" s="23">
        <v>676</v>
      </c>
      <c r="B678" s="23">
        <f t="shared" ca="1" si="10"/>
        <v>0.66485692786836781</v>
      </c>
      <c r="C678" s="23" t="s">
        <v>33</v>
      </c>
    </row>
    <row r="679" spans="1:3" x14ac:dyDescent="0.2">
      <c r="A679" s="23">
        <v>677</v>
      </c>
      <c r="B679" s="23">
        <f t="shared" ca="1" si="10"/>
        <v>0.42582202664237978</v>
      </c>
      <c r="C679" s="23" t="s">
        <v>34</v>
      </c>
    </row>
    <row r="680" spans="1:3" x14ac:dyDescent="0.2">
      <c r="A680" s="23">
        <v>678</v>
      </c>
      <c r="B680" s="23">
        <f t="shared" ca="1" si="10"/>
        <v>0.60333508971619965</v>
      </c>
      <c r="C680" s="23" t="s">
        <v>33</v>
      </c>
    </row>
    <row r="681" spans="1:3" x14ac:dyDescent="0.2">
      <c r="A681" s="23">
        <v>679</v>
      </c>
      <c r="B681" s="23">
        <f t="shared" ca="1" si="10"/>
        <v>0.12053100728557919</v>
      </c>
      <c r="C681" s="23" t="s">
        <v>34</v>
      </c>
    </row>
    <row r="682" spans="1:3" x14ac:dyDescent="0.2">
      <c r="A682" s="23">
        <v>680</v>
      </c>
      <c r="B682" s="23">
        <f t="shared" ca="1" si="10"/>
        <v>0.61166302206317025</v>
      </c>
      <c r="C682" s="23" t="s">
        <v>34</v>
      </c>
    </row>
    <row r="683" spans="1:3" x14ac:dyDescent="0.2">
      <c r="A683" s="23">
        <v>681</v>
      </c>
      <c r="B683" s="23">
        <f t="shared" ca="1" si="10"/>
        <v>0.68379551102460445</v>
      </c>
      <c r="C683" s="23" t="s">
        <v>34</v>
      </c>
    </row>
    <row r="684" spans="1:3" x14ac:dyDescent="0.2">
      <c r="A684" s="23">
        <v>682</v>
      </c>
      <c r="B684" s="23">
        <f t="shared" ca="1" si="10"/>
        <v>0.37840718676591212</v>
      </c>
      <c r="C684" s="23" t="s">
        <v>34</v>
      </c>
    </row>
    <row r="685" spans="1:3" x14ac:dyDescent="0.2">
      <c r="A685" s="23">
        <v>683</v>
      </c>
      <c r="B685" s="23">
        <f t="shared" ca="1" si="10"/>
        <v>0.32372738254988714</v>
      </c>
      <c r="C685" s="23" t="s">
        <v>34</v>
      </c>
    </row>
    <row r="686" spans="1:3" x14ac:dyDescent="0.2">
      <c r="A686" s="23">
        <v>684</v>
      </c>
      <c r="B686" s="23">
        <f t="shared" ca="1" si="10"/>
        <v>0.58534463791613567</v>
      </c>
      <c r="C686" s="23" t="s">
        <v>34</v>
      </c>
    </row>
    <row r="687" spans="1:3" x14ac:dyDescent="0.2">
      <c r="A687" s="23">
        <v>685</v>
      </c>
      <c r="B687" s="23">
        <f t="shared" ca="1" si="10"/>
        <v>0.65283509898802561</v>
      </c>
      <c r="C687" s="23" t="s">
        <v>33</v>
      </c>
    </row>
    <row r="688" spans="1:3" x14ac:dyDescent="0.2">
      <c r="A688" s="23">
        <v>686</v>
      </c>
      <c r="B688" s="23">
        <f t="shared" ca="1" si="10"/>
        <v>0.5588866765347611</v>
      </c>
      <c r="C688" s="23" t="s">
        <v>34</v>
      </c>
    </row>
    <row r="689" spans="1:3" x14ac:dyDescent="0.2">
      <c r="A689" s="23">
        <v>687</v>
      </c>
      <c r="B689" s="23">
        <f t="shared" ca="1" si="10"/>
        <v>0.84285529863168485</v>
      </c>
      <c r="C689" s="23" t="s">
        <v>34</v>
      </c>
    </row>
    <row r="690" spans="1:3" x14ac:dyDescent="0.2">
      <c r="A690" s="23">
        <v>688</v>
      </c>
      <c r="B690" s="23">
        <f t="shared" ca="1" si="10"/>
        <v>0.55993763937916863</v>
      </c>
      <c r="C690" s="23" t="s">
        <v>34</v>
      </c>
    </row>
    <row r="691" spans="1:3" x14ac:dyDescent="0.2">
      <c r="A691" s="23">
        <v>689</v>
      </c>
      <c r="B691" s="23">
        <f t="shared" ca="1" si="10"/>
        <v>0.60247579272103269</v>
      </c>
      <c r="C691" s="23" t="s">
        <v>34</v>
      </c>
    </row>
    <row r="692" spans="1:3" x14ac:dyDescent="0.2">
      <c r="A692" s="23">
        <v>690</v>
      </c>
      <c r="B692" s="23">
        <f t="shared" ca="1" si="10"/>
        <v>0.65772825498011389</v>
      </c>
      <c r="C692" s="23" t="s">
        <v>33</v>
      </c>
    </row>
    <row r="693" spans="1:3" x14ac:dyDescent="0.2">
      <c r="A693" s="23">
        <v>691</v>
      </c>
      <c r="B693" s="23">
        <f t="shared" ca="1" si="10"/>
        <v>0.72430915448714561</v>
      </c>
      <c r="C693" s="23" t="s">
        <v>33</v>
      </c>
    </row>
    <row r="694" spans="1:3" x14ac:dyDescent="0.2">
      <c r="A694" s="23">
        <v>692</v>
      </c>
      <c r="B694" s="23">
        <f t="shared" ca="1" si="10"/>
        <v>0.67613847947089245</v>
      </c>
      <c r="C694" s="23" t="s">
        <v>33</v>
      </c>
    </row>
    <row r="695" spans="1:3" x14ac:dyDescent="0.2">
      <c r="A695" s="23">
        <v>693</v>
      </c>
      <c r="B695" s="23">
        <f t="shared" ca="1" si="10"/>
        <v>0.69139684076988173</v>
      </c>
      <c r="C695" s="23" t="s">
        <v>33</v>
      </c>
    </row>
    <row r="696" spans="1:3" x14ac:dyDescent="0.2">
      <c r="A696" s="23">
        <v>694</v>
      </c>
      <c r="B696" s="23">
        <f t="shared" ca="1" si="10"/>
        <v>0.53834782763150191</v>
      </c>
      <c r="C696" s="23" t="s">
        <v>34</v>
      </c>
    </row>
    <row r="697" spans="1:3" x14ac:dyDescent="0.2">
      <c r="A697" s="23">
        <v>695</v>
      </c>
      <c r="B697" s="23">
        <f t="shared" ca="1" si="10"/>
        <v>0.44519654218272564</v>
      </c>
      <c r="C697" s="23" t="s">
        <v>34</v>
      </c>
    </row>
    <row r="698" spans="1:3" x14ac:dyDescent="0.2">
      <c r="A698" s="23">
        <v>696</v>
      </c>
      <c r="B698" s="23">
        <f t="shared" ca="1" si="10"/>
        <v>0.37406060130405228</v>
      </c>
      <c r="C698" s="23" t="s">
        <v>34</v>
      </c>
    </row>
    <row r="699" spans="1:3" x14ac:dyDescent="0.2">
      <c r="A699" s="23">
        <v>697</v>
      </c>
      <c r="B699" s="23">
        <f t="shared" ca="1" si="10"/>
        <v>0.46773409884679873</v>
      </c>
      <c r="C699" s="23" t="s">
        <v>34</v>
      </c>
    </row>
    <row r="700" spans="1:3" x14ac:dyDescent="0.2">
      <c r="A700" s="23">
        <v>698</v>
      </c>
      <c r="B700" s="23">
        <f t="shared" ca="1" si="10"/>
        <v>0.68285259898310735</v>
      </c>
      <c r="C700" s="23" t="s">
        <v>33</v>
      </c>
    </row>
    <row r="701" spans="1:3" x14ac:dyDescent="0.2">
      <c r="A701" s="23">
        <v>699</v>
      </c>
      <c r="B701" s="23">
        <f t="shared" ca="1" si="10"/>
        <v>0.46179623682565552</v>
      </c>
      <c r="C701" s="23" t="s">
        <v>34</v>
      </c>
    </row>
    <row r="702" spans="1:3" x14ac:dyDescent="0.2">
      <c r="A702" s="23">
        <v>700</v>
      </c>
      <c r="B702" s="23">
        <f t="shared" ca="1" si="10"/>
        <v>0.57545238425457523</v>
      </c>
      <c r="C702" s="23" t="s">
        <v>34</v>
      </c>
    </row>
    <row r="703" spans="1:3" x14ac:dyDescent="0.2">
      <c r="A703" s="23">
        <v>701</v>
      </c>
      <c r="B703" s="23">
        <f t="shared" ca="1" si="10"/>
        <v>0.67323163570732925</v>
      </c>
      <c r="C703" s="23" t="s">
        <v>34</v>
      </c>
    </row>
    <row r="704" spans="1:3" x14ac:dyDescent="0.2">
      <c r="A704" s="23">
        <v>702</v>
      </c>
      <c r="B704" s="23">
        <f t="shared" ca="1" si="10"/>
        <v>0.78165929111900012</v>
      </c>
      <c r="C704" s="23" t="s">
        <v>34</v>
      </c>
    </row>
    <row r="705" spans="1:3" x14ac:dyDescent="0.2">
      <c r="A705" s="23">
        <v>703</v>
      </c>
      <c r="B705" s="23">
        <f t="shared" ca="1" si="10"/>
        <v>0.80324830636761513</v>
      </c>
      <c r="C705" s="23" t="s">
        <v>33</v>
      </c>
    </row>
    <row r="706" spans="1:3" x14ac:dyDescent="0.2">
      <c r="A706" s="23">
        <v>704</v>
      </c>
      <c r="B706" s="23">
        <f t="shared" ca="1" si="10"/>
        <v>0.75001611376035915</v>
      </c>
      <c r="C706" s="23" t="s">
        <v>33</v>
      </c>
    </row>
    <row r="707" spans="1:3" x14ac:dyDescent="0.2">
      <c r="A707" s="23">
        <v>705</v>
      </c>
      <c r="B707" s="23">
        <f t="shared" ref="B707:B770" ca="1" si="11">IF(C707="Bomb",_xlfn.NORM.INV(RAND(),0.7,0.1),_xlfn.NORM.INV(RAND(),0.6,0.15))</f>
        <v>0.39388064829170832</v>
      </c>
      <c r="C707" s="23" t="s">
        <v>34</v>
      </c>
    </row>
    <row r="708" spans="1:3" x14ac:dyDescent="0.2">
      <c r="A708" s="23">
        <v>706</v>
      </c>
      <c r="B708" s="23">
        <f t="shared" ca="1" si="11"/>
        <v>0.33673464971386025</v>
      </c>
      <c r="C708" s="23" t="s">
        <v>34</v>
      </c>
    </row>
    <row r="709" spans="1:3" x14ac:dyDescent="0.2">
      <c r="A709" s="23">
        <v>707</v>
      </c>
      <c r="B709" s="23">
        <f t="shared" ca="1" si="11"/>
        <v>0.69775138515854895</v>
      </c>
      <c r="C709" s="23" t="s">
        <v>34</v>
      </c>
    </row>
    <row r="710" spans="1:3" x14ac:dyDescent="0.2">
      <c r="A710" s="23">
        <v>708</v>
      </c>
      <c r="B710" s="23">
        <f t="shared" ca="1" si="11"/>
        <v>0.66655862424894641</v>
      </c>
      <c r="C710" s="23" t="s">
        <v>33</v>
      </c>
    </row>
    <row r="711" spans="1:3" x14ac:dyDescent="0.2">
      <c r="A711" s="23">
        <v>709</v>
      </c>
      <c r="B711" s="23">
        <f t="shared" ca="1" si="11"/>
        <v>0.61348291935229116</v>
      </c>
      <c r="C711" s="23" t="s">
        <v>33</v>
      </c>
    </row>
    <row r="712" spans="1:3" x14ac:dyDescent="0.2">
      <c r="A712" s="23">
        <v>710</v>
      </c>
      <c r="B712" s="23">
        <f t="shared" ca="1" si="11"/>
        <v>0.76749917979899684</v>
      </c>
      <c r="C712" s="23" t="s">
        <v>33</v>
      </c>
    </row>
    <row r="713" spans="1:3" x14ac:dyDescent="0.2">
      <c r="A713" s="23">
        <v>711</v>
      </c>
      <c r="B713" s="23">
        <f t="shared" ca="1" si="11"/>
        <v>0.80408829669378767</v>
      </c>
      <c r="C713" s="23" t="s">
        <v>34</v>
      </c>
    </row>
    <row r="714" spans="1:3" x14ac:dyDescent="0.2">
      <c r="A714" s="23">
        <v>712</v>
      </c>
      <c r="B714" s="23">
        <f t="shared" ca="1" si="11"/>
        <v>0.61077910851044048</v>
      </c>
      <c r="C714" s="23" t="s">
        <v>33</v>
      </c>
    </row>
    <row r="715" spans="1:3" x14ac:dyDescent="0.2">
      <c r="A715" s="23">
        <v>713</v>
      </c>
      <c r="B715" s="23">
        <f t="shared" ca="1" si="11"/>
        <v>0.42372749134247434</v>
      </c>
      <c r="C715" s="23" t="s">
        <v>34</v>
      </c>
    </row>
    <row r="716" spans="1:3" x14ac:dyDescent="0.2">
      <c r="A716" s="23">
        <v>714</v>
      </c>
      <c r="B716" s="23">
        <f t="shared" ca="1" si="11"/>
        <v>0.41146937853330334</v>
      </c>
      <c r="C716" s="23" t="s">
        <v>34</v>
      </c>
    </row>
    <row r="717" spans="1:3" x14ac:dyDescent="0.2">
      <c r="A717" s="23">
        <v>715</v>
      </c>
      <c r="B717" s="23">
        <f t="shared" ca="1" si="11"/>
        <v>0.64161259397601822</v>
      </c>
      <c r="C717" s="23" t="s">
        <v>34</v>
      </c>
    </row>
    <row r="718" spans="1:3" x14ac:dyDescent="0.2">
      <c r="A718" s="23">
        <v>716</v>
      </c>
      <c r="B718" s="23">
        <f t="shared" ca="1" si="11"/>
        <v>0.85303207178807183</v>
      </c>
      <c r="C718" s="23" t="s">
        <v>33</v>
      </c>
    </row>
    <row r="719" spans="1:3" x14ac:dyDescent="0.2">
      <c r="A719" s="23">
        <v>717</v>
      </c>
      <c r="B719" s="23">
        <f t="shared" ca="1" si="11"/>
        <v>0.65793359290854081</v>
      </c>
      <c r="C719" s="23" t="s">
        <v>34</v>
      </c>
    </row>
    <row r="720" spans="1:3" x14ac:dyDescent="0.2">
      <c r="A720" s="23">
        <v>718</v>
      </c>
      <c r="B720" s="23">
        <f t="shared" ca="1" si="11"/>
        <v>0.75226779973976554</v>
      </c>
      <c r="C720" s="23" t="s">
        <v>34</v>
      </c>
    </row>
    <row r="721" spans="1:3" x14ac:dyDescent="0.2">
      <c r="A721" s="23">
        <v>719</v>
      </c>
      <c r="B721" s="23">
        <f t="shared" ca="1" si="11"/>
        <v>0.66508401728018218</v>
      </c>
      <c r="C721" s="23" t="s">
        <v>34</v>
      </c>
    </row>
    <row r="722" spans="1:3" x14ac:dyDescent="0.2">
      <c r="A722" s="23">
        <v>720</v>
      </c>
      <c r="B722" s="23">
        <f t="shared" ca="1" si="11"/>
        <v>0.53323290515862609</v>
      </c>
      <c r="C722" s="23" t="s">
        <v>34</v>
      </c>
    </row>
    <row r="723" spans="1:3" x14ac:dyDescent="0.2">
      <c r="A723" s="23">
        <v>721</v>
      </c>
      <c r="B723" s="23">
        <f t="shared" ca="1" si="11"/>
        <v>0.65889876100108613</v>
      </c>
      <c r="C723" s="23" t="s">
        <v>33</v>
      </c>
    </row>
    <row r="724" spans="1:3" x14ac:dyDescent="0.2">
      <c r="A724" s="23">
        <v>722</v>
      </c>
      <c r="B724" s="23">
        <f t="shared" ca="1" si="11"/>
        <v>0.75062322191862108</v>
      </c>
      <c r="C724" s="23" t="s">
        <v>34</v>
      </c>
    </row>
    <row r="725" spans="1:3" x14ac:dyDescent="0.2">
      <c r="A725" s="23">
        <v>723</v>
      </c>
      <c r="B725" s="23">
        <f t="shared" ca="1" si="11"/>
        <v>0.6635246265246002</v>
      </c>
      <c r="C725" s="23" t="s">
        <v>33</v>
      </c>
    </row>
    <row r="726" spans="1:3" x14ac:dyDescent="0.2">
      <c r="A726" s="23">
        <v>724</v>
      </c>
      <c r="B726" s="23">
        <f t="shared" ca="1" si="11"/>
        <v>0.57397931622371035</v>
      </c>
      <c r="C726" s="23" t="s">
        <v>33</v>
      </c>
    </row>
    <row r="727" spans="1:3" x14ac:dyDescent="0.2">
      <c r="A727" s="23">
        <v>725</v>
      </c>
      <c r="B727" s="23">
        <f t="shared" ca="1" si="11"/>
        <v>0.51532547081859725</v>
      </c>
      <c r="C727" s="23" t="s">
        <v>34</v>
      </c>
    </row>
    <row r="728" spans="1:3" x14ac:dyDescent="0.2">
      <c r="A728" s="23">
        <v>726</v>
      </c>
      <c r="B728" s="23">
        <f t="shared" ca="1" si="11"/>
        <v>0.55128752491099098</v>
      </c>
      <c r="C728" s="23" t="s">
        <v>34</v>
      </c>
    </row>
    <row r="729" spans="1:3" x14ac:dyDescent="0.2">
      <c r="A729" s="23">
        <v>727</v>
      </c>
      <c r="B729" s="23">
        <f t="shared" ca="1" si="11"/>
        <v>0.69227044275062954</v>
      </c>
      <c r="C729" s="23" t="s">
        <v>33</v>
      </c>
    </row>
    <row r="730" spans="1:3" x14ac:dyDescent="0.2">
      <c r="A730" s="23">
        <v>728</v>
      </c>
      <c r="B730" s="23">
        <f t="shared" ca="1" si="11"/>
        <v>0.55867791855940385</v>
      </c>
      <c r="C730" s="23" t="s">
        <v>34</v>
      </c>
    </row>
    <row r="731" spans="1:3" x14ac:dyDescent="0.2">
      <c r="A731" s="23">
        <v>729</v>
      </c>
      <c r="B731" s="23">
        <f t="shared" ca="1" si="11"/>
        <v>0.50828392305927272</v>
      </c>
      <c r="C731" s="23" t="s">
        <v>33</v>
      </c>
    </row>
    <row r="732" spans="1:3" x14ac:dyDescent="0.2">
      <c r="A732" s="23">
        <v>730</v>
      </c>
      <c r="B732" s="23">
        <f t="shared" ca="1" si="11"/>
        <v>0.73136346131140462</v>
      </c>
      <c r="C732" s="23" t="s">
        <v>33</v>
      </c>
    </row>
    <row r="733" spans="1:3" x14ac:dyDescent="0.2">
      <c r="A733" s="23">
        <v>731</v>
      </c>
      <c r="B733" s="23">
        <f t="shared" ca="1" si="11"/>
        <v>0.76034888968620917</v>
      </c>
      <c r="C733" s="23" t="s">
        <v>33</v>
      </c>
    </row>
    <row r="734" spans="1:3" x14ac:dyDescent="0.2">
      <c r="A734" s="23">
        <v>732</v>
      </c>
      <c r="B734" s="23">
        <f t="shared" ca="1" si="11"/>
        <v>0.58787324360543647</v>
      </c>
      <c r="C734" s="23" t="s">
        <v>34</v>
      </c>
    </row>
    <row r="735" spans="1:3" x14ac:dyDescent="0.2">
      <c r="A735" s="23">
        <v>733</v>
      </c>
      <c r="B735" s="23">
        <f t="shared" ca="1" si="11"/>
        <v>0.72000965601167366</v>
      </c>
      <c r="C735" s="23" t="s">
        <v>34</v>
      </c>
    </row>
    <row r="736" spans="1:3" x14ac:dyDescent="0.2">
      <c r="A736" s="23">
        <v>734</v>
      </c>
      <c r="B736" s="23">
        <f t="shared" ca="1" si="11"/>
        <v>0.68521206139369162</v>
      </c>
      <c r="C736" s="23" t="s">
        <v>34</v>
      </c>
    </row>
    <row r="737" spans="1:3" x14ac:dyDescent="0.2">
      <c r="A737" s="23">
        <v>735</v>
      </c>
      <c r="B737" s="23">
        <f t="shared" ca="1" si="11"/>
        <v>0.70759817795874413</v>
      </c>
      <c r="C737" s="23" t="s">
        <v>33</v>
      </c>
    </row>
    <row r="738" spans="1:3" x14ac:dyDescent="0.2">
      <c r="A738" s="23">
        <v>736</v>
      </c>
      <c r="B738" s="23">
        <f t="shared" ca="1" si="11"/>
        <v>0.63346815785906907</v>
      </c>
      <c r="C738" s="23" t="s">
        <v>33</v>
      </c>
    </row>
    <row r="739" spans="1:3" x14ac:dyDescent="0.2">
      <c r="A739" s="23">
        <v>737</v>
      </c>
      <c r="B739" s="23">
        <f t="shared" ca="1" si="11"/>
        <v>0.65664374179605511</v>
      </c>
      <c r="C739" s="23" t="s">
        <v>34</v>
      </c>
    </row>
    <row r="740" spans="1:3" x14ac:dyDescent="0.2">
      <c r="A740" s="23">
        <v>738</v>
      </c>
      <c r="B740" s="23">
        <f t="shared" ca="1" si="11"/>
        <v>0.71461261527679432</v>
      </c>
      <c r="C740" s="23" t="s">
        <v>34</v>
      </c>
    </row>
    <row r="741" spans="1:3" x14ac:dyDescent="0.2">
      <c r="A741" s="23">
        <v>739</v>
      </c>
      <c r="B741" s="23">
        <f t="shared" ca="1" si="11"/>
        <v>0.61218331750844768</v>
      </c>
      <c r="C741" s="23" t="s">
        <v>33</v>
      </c>
    </row>
    <row r="742" spans="1:3" x14ac:dyDescent="0.2">
      <c r="A742" s="23">
        <v>740</v>
      </c>
      <c r="B742" s="23">
        <f t="shared" ca="1" si="11"/>
        <v>0.73646296848185056</v>
      </c>
      <c r="C742" s="23" t="s">
        <v>34</v>
      </c>
    </row>
    <row r="743" spans="1:3" x14ac:dyDescent="0.2">
      <c r="A743" s="23">
        <v>741</v>
      </c>
      <c r="B743" s="23">
        <f t="shared" ca="1" si="11"/>
        <v>0.65253750030802071</v>
      </c>
      <c r="C743" s="23" t="s">
        <v>34</v>
      </c>
    </row>
    <row r="744" spans="1:3" x14ac:dyDescent="0.2">
      <c r="A744" s="23">
        <v>742</v>
      </c>
      <c r="B744" s="23">
        <f t="shared" ca="1" si="11"/>
        <v>0.4396259998121137</v>
      </c>
      <c r="C744" s="23" t="s">
        <v>34</v>
      </c>
    </row>
    <row r="745" spans="1:3" x14ac:dyDescent="0.2">
      <c r="A745" s="23">
        <v>743</v>
      </c>
      <c r="B745" s="23">
        <f t="shared" ca="1" si="11"/>
        <v>0.6796832924888081</v>
      </c>
      <c r="C745" s="23" t="s">
        <v>34</v>
      </c>
    </row>
    <row r="746" spans="1:3" x14ac:dyDescent="0.2">
      <c r="A746" s="23">
        <v>744</v>
      </c>
      <c r="B746" s="23">
        <f t="shared" ca="1" si="11"/>
        <v>0.68278277602373172</v>
      </c>
      <c r="C746" s="23" t="s">
        <v>34</v>
      </c>
    </row>
    <row r="747" spans="1:3" x14ac:dyDescent="0.2">
      <c r="A747" s="23">
        <v>745</v>
      </c>
      <c r="B747" s="23">
        <f t="shared" ca="1" si="11"/>
        <v>0.42843987464842814</v>
      </c>
      <c r="C747" s="23" t="s">
        <v>34</v>
      </c>
    </row>
    <row r="748" spans="1:3" x14ac:dyDescent="0.2">
      <c r="A748" s="23">
        <v>746</v>
      </c>
      <c r="B748" s="23">
        <f t="shared" ca="1" si="11"/>
        <v>0.63832261373492116</v>
      </c>
      <c r="C748" s="23" t="s">
        <v>33</v>
      </c>
    </row>
    <row r="749" spans="1:3" x14ac:dyDescent="0.2">
      <c r="A749" s="23">
        <v>747</v>
      </c>
      <c r="B749" s="23">
        <f t="shared" ca="1" si="11"/>
        <v>0.75578798496831912</v>
      </c>
      <c r="C749" s="23" t="s">
        <v>33</v>
      </c>
    </row>
    <row r="750" spans="1:3" x14ac:dyDescent="0.2">
      <c r="A750" s="23">
        <v>748</v>
      </c>
      <c r="B750" s="23">
        <f t="shared" ca="1" si="11"/>
        <v>0.36894826390204544</v>
      </c>
      <c r="C750" s="23" t="s">
        <v>34</v>
      </c>
    </row>
    <row r="751" spans="1:3" x14ac:dyDescent="0.2">
      <c r="A751" s="23">
        <v>749</v>
      </c>
      <c r="B751" s="23">
        <f t="shared" ca="1" si="11"/>
        <v>0.63278794992243492</v>
      </c>
      <c r="C751" s="23" t="s">
        <v>33</v>
      </c>
    </row>
    <row r="752" spans="1:3" x14ac:dyDescent="0.2">
      <c r="A752" s="23">
        <v>750</v>
      </c>
      <c r="B752" s="23">
        <f t="shared" ca="1" si="11"/>
        <v>0.66661501104916399</v>
      </c>
      <c r="C752" s="23" t="s">
        <v>34</v>
      </c>
    </row>
    <row r="753" spans="1:3" x14ac:dyDescent="0.2">
      <c r="A753" s="23">
        <v>751</v>
      </c>
      <c r="B753" s="23">
        <f t="shared" ca="1" si="11"/>
        <v>0.80199755935864003</v>
      </c>
      <c r="C753" s="23" t="s">
        <v>33</v>
      </c>
    </row>
    <row r="754" spans="1:3" x14ac:dyDescent="0.2">
      <c r="A754" s="23">
        <v>752</v>
      </c>
      <c r="B754" s="23">
        <f t="shared" ca="1" si="11"/>
        <v>0.72150646130679397</v>
      </c>
      <c r="C754" s="23" t="s">
        <v>33</v>
      </c>
    </row>
    <row r="755" spans="1:3" x14ac:dyDescent="0.2">
      <c r="A755" s="23">
        <v>753</v>
      </c>
      <c r="B755" s="23">
        <f t="shared" ca="1" si="11"/>
        <v>0.83748652365961651</v>
      </c>
      <c r="C755" s="23" t="s">
        <v>33</v>
      </c>
    </row>
    <row r="756" spans="1:3" x14ac:dyDescent="0.2">
      <c r="A756" s="23">
        <v>754</v>
      </c>
      <c r="B756" s="23">
        <f t="shared" ca="1" si="11"/>
        <v>0.5351385045112016</v>
      </c>
      <c r="C756" s="23" t="s">
        <v>33</v>
      </c>
    </row>
    <row r="757" spans="1:3" x14ac:dyDescent="0.2">
      <c r="A757" s="23">
        <v>755</v>
      </c>
      <c r="B757" s="23">
        <f t="shared" ca="1" si="11"/>
        <v>0.66116887318243645</v>
      </c>
      <c r="C757" s="23" t="s">
        <v>34</v>
      </c>
    </row>
    <row r="758" spans="1:3" x14ac:dyDescent="0.2">
      <c r="A758" s="23">
        <v>756</v>
      </c>
      <c r="B758" s="23">
        <f t="shared" ca="1" si="11"/>
        <v>0.73630987573582063</v>
      </c>
      <c r="C758" s="23" t="s">
        <v>33</v>
      </c>
    </row>
    <row r="759" spans="1:3" x14ac:dyDescent="0.2">
      <c r="A759" s="23">
        <v>757</v>
      </c>
      <c r="B759" s="23">
        <f t="shared" ca="1" si="11"/>
        <v>0.60575207745336701</v>
      </c>
      <c r="C759" s="23" t="s">
        <v>33</v>
      </c>
    </row>
    <row r="760" spans="1:3" x14ac:dyDescent="0.2">
      <c r="A760" s="23">
        <v>758</v>
      </c>
      <c r="B760" s="23">
        <f t="shared" ca="1" si="11"/>
        <v>0.70626876524726279</v>
      </c>
      <c r="C760" s="23" t="s">
        <v>33</v>
      </c>
    </row>
    <row r="761" spans="1:3" x14ac:dyDescent="0.2">
      <c r="A761" s="23">
        <v>759</v>
      </c>
      <c r="B761" s="23">
        <f t="shared" ca="1" si="11"/>
        <v>0.47081776481566406</v>
      </c>
      <c r="C761" s="23" t="s">
        <v>34</v>
      </c>
    </row>
    <row r="762" spans="1:3" x14ac:dyDescent="0.2">
      <c r="A762" s="23">
        <v>760</v>
      </c>
      <c r="B762" s="23">
        <f t="shared" ca="1" si="11"/>
        <v>0.56181843473046211</v>
      </c>
      <c r="C762" s="23" t="s">
        <v>33</v>
      </c>
    </row>
    <row r="763" spans="1:3" x14ac:dyDescent="0.2">
      <c r="A763" s="23">
        <v>761</v>
      </c>
      <c r="B763" s="23">
        <f t="shared" ca="1" si="11"/>
        <v>0.4682953467094445</v>
      </c>
      <c r="C763" s="23" t="s">
        <v>34</v>
      </c>
    </row>
    <row r="764" spans="1:3" x14ac:dyDescent="0.2">
      <c r="A764" s="23">
        <v>762</v>
      </c>
      <c r="B764" s="23">
        <f t="shared" ca="1" si="11"/>
        <v>0.41302172988048458</v>
      </c>
      <c r="C764" s="23" t="s">
        <v>34</v>
      </c>
    </row>
    <row r="765" spans="1:3" x14ac:dyDescent="0.2">
      <c r="A765" s="23">
        <v>763</v>
      </c>
      <c r="B765" s="23">
        <f t="shared" ca="1" si="11"/>
        <v>0.31249095169600477</v>
      </c>
      <c r="C765" s="23" t="s">
        <v>34</v>
      </c>
    </row>
    <row r="766" spans="1:3" x14ac:dyDescent="0.2">
      <c r="A766" s="23">
        <v>764</v>
      </c>
      <c r="B766" s="23">
        <f t="shared" ca="1" si="11"/>
        <v>0.30705411285285028</v>
      </c>
      <c r="C766" s="23" t="s">
        <v>34</v>
      </c>
    </row>
    <row r="767" spans="1:3" x14ac:dyDescent="0.2">
      <c r="A767" s="23">
        <v>765</v>
      </c>
      <c r="B767" s="23">
        <f t="shared" ca="1" si="11"/>
        <v>0.35583265137787762</v>
      </c>
      <c r="C767" s="23" t="s">
        <v>34</v>
      </c>
    </row>
    <row r="768" spans="1:3" x14ac:dyDescent="0.2">
      <c r="A768" s="23">
        <v>766</v>
      </c>
      <c r="B768" s="23">
        <f t="shared" ca="1" si="11"/>
        <v>0.71025695270019551</v>
      </c>
      <c r="C768" s="23" t="s">
        <v>34</v>
      </c>
    </row>
    <row r="769" spans="1:3" x14ac:dyDescent="0.2">
      <c r="A769" s="23">
        <v>767</v>
      </c>
      <c r="B769" s="23">
        <f t="shared" ca="1" si="11"/>
        <v>0.79263692023021948</v>
      </c>
      <c r="C769" s="23" t="s">
        <v>33</v>
      </c>
    </row>
    <row r="770" spans="1:3" x14ac:dyDescent="0.2">
      <c r="A770" s="23">
        <v>768</v>
      </c>
      <c r="B770" s="23">
        <f t="shared" ca="1" si="11"/>
        <v>0.60256052517562608</v>
      </c>
      <c r="C770" s="23" t="s">
        <v>33</v>
      </c>
    </row>
    <row r="771" spans="1:3" x14ac:dyDescent="0.2">
      <c r="A771" s="23">
        <v>769</v>
      </c>
      <c r="B771" s="23">
        <f t="shared" ref="B771:B834" ca="1" si="12">IF(C771="Bomb",_xlfn.NORM.INV(RAND(),0.7,0.1),_xlfn.NORM.INV(RAND(),0.6,0.15))</f>
        <v>0.71829081764546487</v>
      </c>
      <c r="C771" s="23" t="s">
        <v>34</v>
      </c>
    </row>
    <row r="772" spans="1:3" x14ac:dyDescent="0.2">
      <c r="A772" s="23">
        <v>770</v>
      </c>
      <c r="B772" s="23">
        <f t="shared" ca="1" si="12"/>
        <v>0.59666813509323724</v>
      </c>
      <c r="C772" s="23" t="s">
        <v>33</v>
      </c>
    </row>
    <row r="773" spans="1:3" x14ac:dyDescent="0.2">
      <c r="A773" s="23">
        <v>771</v>
      </c>
      <c r="B773" s="23">
        <f t="shared" ca="1" si="12"/>
        <v>0.65888717286503651</v>
      </c>
      <c r="C773" s="23" t="s">
        <v>34</v>
      </c>
    </row>
    <row r="774" spans="1:3" x14ac:dyDescent="0.2">
      <c r="A774" s="23">
        <v>772</v>
      </c>
      <c r="B774" s="23">
        <f t="shared" ca="1" si="12"/>
        <v>0.43548548576866281</v>
      </c>
      <c r="C774" s="23" t="s">
        <v>34</v>
      </c>
    </row>
    <row r="775" spans="1:3" x14ac:dyDescent="0.2">
      <c r="A775" s="23">
        <v>773</v>
      </c>
      <c r="B775" s="23">
        <f t="shared" ca="1" si="12"/>
        <v>0.8879973597886931</v>
      </c>
      <c r="C775" s="23" t="s">
        <v>34</v>
      </c>
    </row>
    <row r="776" spans="1:3" x14ac:dyDescent="0.2">
      <c r="A776" s="23">
        <v>774</v>
      </c>
      <c r="B776" s="23">
        <f t="shared" ca="1" si="12"/>
        <v>0.44392194779411698</v>
      </c>
      <c r="C776" s="23" t="s">
        <v>34</v>
      </c>
    </row>
    <row r="777" spans="1:3" x14ac:dyDescent="0.2">
      <c r="A777" s="23">
        <v>775</v>
      </c>
      <c r="B777" s="23">
        <f t="shared" ca="1" si="12"/>
        <v>0.56962830802719111</v>
      </c>
      <c r="C777" s="23" t="s">
        <v>33</v>
      </c>
    </row>
    <row r="778" spans="1:3" x14ac:dyDescent="0.2">
      <c r="A778" s="23">
        <v>776</v>
      </c>
      <c r="B778" s="23">
        <f t="shared" ca="1" si="12"/>
        <v>0.8221104895953274</v>
      </c>
      <c r="C778" s="23" t="s">
        <v>34</v>
      </c>
    </row>
    <row r="779" spans="1:3" x14ac:dyDescent="0.2">
      <c r="A779" s="23">
        <v>777</v>
      </c>
      <c r="B779" s="23">
        <f t="shared" ca="1" si="12"/>
        <v>0.59739694445059777</v>
      </c>
      <c r="C779" s="23" t="s">
        <v>33</v>
      </c>
    </row>
    <row r="780" spans="1:3" x14ac:dyDescent="0.2">
      <c r="A780" s="23">
        <v>778</v>
      </c>
      <c r="B780" s="23">
        <f t="shared" ca="1" si="12"/>
        <v>0.60846019798128981</v>
      </c>
      <c r="C780" s="23" t="s">
        <v>33</v>
      </c>
    </row>
    <row r="781" spans="1:3" x14ac:dyDescent="0.2">
      <c r="A781" s="23">
        <v>779</v>
      </c>
      <c r="B781" s="23">
        <f t="shared" ca="1" si="12"/>
        <v>0.84251899007339381</v>
      </c>
      <c r="C781" s="23" t="s">
        <v>33</v>
      </c>
    </row>
    <row r="782" spans="1:3" x14ac:dyDescent="0.2">
      <c r="A782" s="23">
        <v>780</v>
      </c>
      <c r="B782" s="23">
        <f t="shared" ca="1" si="12"/>
        <v>0.73310391864188951</v>
      </c>
      <c r="C782" s="23" t="s">
        <v>33</v>
      </c>
    </row>
    <row r="783" spans="1:3" x14ac:dyDescent="0.2">
      <c r="A783" s="23">
        <v>781</v>
      </c>
      <c r="B783" s="23">
        <f t="shared" ca="1" si="12"/>
        <v>0.85623158409598221</v>
      </c>
      <c r="C783" s="23" t="s">
        <v>33</v>
      </c>
    </row>
    <row r="784" spans="1:3" x14ac:dyDescent="0.2">
      <c r="A784" s="23">
        <v>782</v>
      </c>
      <c r="B784" s="23">
        <f t="shared" ca="1" si="12"/>
        <v>0.71680016206628261</v>
      </c>
      <c r="C784" s="23" t="s">
        <v>33</v>
      </c>
    </row>
    <row r="785" spans="1:3" x14ac:dyDescent="0.2">
      <c r="A785" s="23">
        <v>783</v>
      </c>
      <c r="B785" s="23">
        <f t="shared" ca="1" si="12"/>
        <v>0.6561035172623555</v>
      </c>
      <c r="C785" s="23" t="s">
        <v>33</v>
      </c>
    </row>
    <row r="786" spans="1:3" x14ac:dyDescent="0.2">
      <c r="A786" s="23">
        <v>784</v>
      </c>
      <c r="B786" s="23">
        <f t="shared" ca="1" si="12"/>
        <v>0.49612370974274589</v>
      </c>
      <c r="C786" s="23" t="s">
        <v>34</v>
      </c>
    </row>
    <row r="787" spans="1:3" x14ac:dyDescent="0.2">
      <c r="A787" s="23">
        <v>785</v>
      </c>
      <c r="B787" s="23">
        <f t="shared" ca="1" si="12"/>
        <v>0.64775585237116473</v>
      </c>
      <c r="C787" s="23" t="s">
        <v>34</v>
      </c>
    </row>
    <row r="788" spans="1:3" x14ac:dyDescent="0.2">
      <c r="A788" s="23">
        <v>786</v>
      </c>
      <c r="B788" s="23">
        <f t="shared" ca="1" si="12"/>
        <v>0.36487063242469076</v>
      </c>
      <c r="C788" s="23" t="s">
        <v>34</v>
      </c>
    </row>
    <row r="789" spans="1:3" x14ac:dyDescent="0.2">
      <c r="A789" s="23">
        <v>787</v>
      </c>
      <c r="B789" s="23">
        <f t="shared" ca="1" si="12"/>
        <v>0.61004656237066657</v>
      </c>
      <c r="C789" s="23" t="s">
        <v>33</v>
      </c>
    </row>
    <row r="790" spans="1:3" x14ac:dyDescent="0.2">
      <c r="A790" s="23">
        <v>788</v>
      </c>
      <c r="B790" s="23">
        <f t="shared" ca="1" si="12"/>
        <v>0.61925371152207764</v>
      </c>
      <c r="C790" s="23" t="s">
        <v>34</v>
      </c>
    </row>
    <row r="791" spans="1:3" x14ac:dyDescent="0.2">
      <c r="A791" s="23">
        <v>789</v>
      </c>
      <c r="B791" s="23">
        <f t="shared" ca="1" si="12"/>
        <v>0.82588254272792017</v>
      </c>
      <c r="C791" s="23" t="s">
        <v>33</v>
      </c>
    </row>
    <row r="792" spans="1:3" x14ac:dyDescent="0.2">
      <c r="A792" s="23">
        <v>790</v>
      </c>
      <c r="B792" s="23">
        <f t="shared" ca="1" si="12"/>
        <v>0.7554860444595709</v>
      </c>
      <c r="C792" s="23" t="s">
        <v>33</v>
      </c>
    </row>
    <row r="793" spans="1:3" x14ac:dyDescent="0.2">
      <c r="A793" s="23">
        <v>791</v>
      </c>
      <c r="B793" s="23">
        <f t="shared" ca="1" si="12"/>
        <v>0.50101410292180293</v>
      </c>
      <c r="C793" s="23" t="s">
        <v>34</v>
      </c>
    </row>
    <row r="794" spans="1:3" x14ac:dyDescent="0.2">
      <c r="A794" s="23">
        <v>792</v>
      </c>
      <c r="B794" s="23">
        <f t="shared" ca="1" si="12"/>
        <v>0.79968220747126439</v>
      </c>
      <c r="C794" s="23" t="s">
        <v>34</v>
      </c>
    </row>
    <row r="795" spans="1:3" x14ac:dyDescent="0.2">
      <c r="A795" s="23">
        <v>793</v>
      </c>
      <c r="B795" s="23">
        <f t="shared" ca="1" si="12"/>
        <v>0.82901489128541983</v>
      </c>
      <c r="C795" s="23" t="s">
        <v>33</v>
      </c>
    </row>
    <row r="796" spans="1:3" x14ac:dyDescent="0.2">
      <c r="A796" s="23">
        <v>794</v>
      </c>
      <c r="B796" s="23">
        <f t="shared" ca="1" si="12"/>
        <v>0.81441265208063496</v>
      </c>
      <c r="C796" s="23" t="s">
        <v>34</v>
      </c>
    </row>
    <row r="797" spans="1:3" x14ac:dyDescent="0.2">
      <c r="A797" s="23">
        <v>795</v>
      </c>
      <c r="B797" s="23">
        <f t="shared" ca="1" si="12"/>
        <v>0.64593486125776556</v>
      </c>
      <c r="C797" s="23" t="s">
        <v>34</v>
      </c>
    </row>
    <row r="798" spans="1:3" x14ac:dyDescent="0.2">
      <c r="A798" s="23">
        <v>796</v>
      </c>
      <c r="B798" s="23">
        <f t="shared" ca="1" si="12"/>
        <v>0.55449388343741335</v>
      </c>
      <c r="C798" s="23" t="s">
        <v>34</v>
      </c>
    </row>
    <row r="799" spans="1:3" x14ac:dyDescent="0.2">
      <c r="A799" s="23">
        <v>797</v>
      </c>
      <c r="B799" s="23">
        <f t="shared" ca="1" si="12"/>
        <v>0.81301663235146848</v>
      </c>
      <c r="C799" s="23" t="s">
        <v>34</v>
      </c>
    </row>
    <row r="800" spans="1:3" x14ac:dyDescent="0.2">
      <c r="A800" s="23">
        <v>798</v>
      </c>
      <c r="B800" s="23">
        <f t="shared" ca="1" si="12"/>
        <v>0.48865480091614572</v>
      </c>
      <c r="C800" s="23" t="s">
        <v>33</v>
      </c>
    </row>
    <row r="801" spans="1:3" x14ac:dyDescent="0.2">
      <c r="A801" s="23">
        <v>799</v>
      </c>
      <c r="B801" s="23">
        <f t="shared" ca="1" si="12"/>
        <v>0.70383471918041818</v>
      </c>
      <c r="C801" s="23" t="s">
        <v>34</v>
      </c>
    </row>
    <row r="802" spans="1:3" x14ac:dyDescent="0.2">
      <c r="A802" s="23">
        <v>800</v>
      </c>
      <c r="B802" s="23">
        <f t="shared" ca="1" si="12"/>
        <v>0.39676982285018758</v>
      </c>
      <c r="C802" s="23" t="s">
        <v>34</v>
      </c>
    </row>
    <row r="803" spans="1:3" x14ac:dyDescent="0.2">
      <c r="A803" s="23">
        <v>801</v>
      </c>
      <c r="B803" s="23">
        <f t="shared" ca="1" si="12"/>
        <v>0.79064409205211994</v>
      </c>
      <c r="C803" s="23" t="s">
        <v>34</v>
      </c>
    </row>
    <row r="804" spans="1:3" x14ac:dyDescent="0.2">
      <c r="A804" s="23">
        <v>802</v>
      </c>
      <c r="B804" s="23">
        <f t="shared" ca="1" si="12"/>
        <v>0.58008940240543716</v>
      </c>
      <c r="C804" s="23" t="s">
        <v>34</v>
      </c>
    </row>
    <row r="805" spans="1:3" x14ac:dyDescent="0.2">
      <c r="A805" s="23">
        <v>803</v>
      </c>
      <c r="B805" s="23">
        <f t="shared" ca="1" si="12"/>
        <v>0.78166571190965084</v>
      </c>
      <c r="C805" s="23" t="s">
        <v>33</v>
      </c>
    </row>
    <row r="806" spans="1:3" x14ac:dyDescent="0.2">
      <c r="A806" s="23">
        <v>804</v>
      </c>
      <c r="B806" s="23">
        <f t="shared" ca="1" si="12"/>
        <v>0.54828426582830359</v>
      </c>
      <c r="C806" s="23" t="s">
        <v>34</v>
      </c>
    </row>
    <row r="807" spans="1:3" x14ac:dyDescent="0.2">
      <c r="A807" s="23">
        <v>805</v>
      </c>
      <c r="B807" s="23">
        <f t="shared" ca="1" si="12"/>
        <v>0.74885132119904296</v>
      </c>
      <c r="C807" s="23" t="s">
        <v>33</v>
      </c>
    </row>
    <row r="808" spans="1:3" x14ac:dyDescent="0.2">
      <c r="A808" s="23">
        <v>806</v>
      </c>
      <c r="B808" s="23">
        <f t="shared" ca="1" si="12"/>
        <v>0.84129996521350026</v>
      </c>
      <c r="C808" s="23" t="s">
        <v>34</v>
      </c>
    </row>
    <row r="809" spans="1:3" x14ac:dyDescent="0.2">
      <c r="A809" s="23">
        <v>807</v>
      </c>
      <c r="B809" s="23">
        <f t="shared" ca="1" si="12"/>
        <v>0.72264106076300749</v>
      </c>
      <c r="C809" s="23" t="s">
        <v>33</v>
      </c>
    </row>
    <row r="810" spans="1:3" x14ac:dyDescent="0.2">
      <c r="A810" s="23">
        <v>808</v>
      </c>
      <c r="B810" s="23">
        <f t="shared" ca="1" si="12"/>
        <v>0.66195001835991485</v>
      </c>
      <c r="C810" s="23" t="s">
        <v>33</v>
      </c>
    </row>
    <row r="811" spans="1:3" x14ac:dyDescent="0.2">
      <c r="A811" s="23">
        <v>809</v>
      </c>
      <c r="B811" s="23">
        <f t="shared" ca="1" si="12"/>
        <v>0.72297703818103354</v>
      </c>
      <c r="C811" s="23" t="s">
        <v>33</v>
      </c>
    </row>
    <row r="812" spans="1:3" x14ac:dyDescent="0.2">
      <c r="A812" s="23">
        <v>810</v>
      </c>
      <c r="B812" s="23">
        <f t="shared" ca="1" si="12"/>
        <v>0.7499126348380627</v>
      </c>
      <c r="C812" s="23" t="s">
        <v>33</v>
      </c>
    </row>
    <row r="813" spans="1:3" x14ac:dyDescent="0.2">
      <c r="A813" s="23">
        <v>811</v>
      </c>
      <c r="B813" s="23">
        <f t="shared" ca="1" si="12"/>
        <v>0.682060675071398</v>
      </c>
      <c r="C813" s="23" t="s">
        <v>34</v>
      </c>
    </row>
    <row r="814" spans="1:3" x14ac:dyDescent="0.2">
      <c r="A814" s="23">
        <v>812</v>
      </c>
      <c r="B814" s="23">
        <f t="shared" ca="1" si="12"/>
        <v>0.72093986770056373</v>
      </c>
      <c r="C814" s="23" t="s">
        <v>33</v>
      </c>
    </row>
    <row r="815" spans="1:3" x14ac:dyDescent="0.2">
      <c r="A815" s="23">
        <v>813</v>
      </c>
      <c r="B815" s="23">
        <f t="shared" ca="1" si="12"/>
        <v>0.79687021431319427</v>
      </c>
      <c r="C815" s="23" t="s">
        <v>33</v>
      </c>
    </row>
    <row r="816" spans="1:3" x14ac:dyDescent="0.2">
      <c r="A816" s="23">
        <v>814</v>
      </c>
      <c r="B816" s="23">
        <f t="shared" ca="1" si="12"/>
        <v>0.6947606511067479</v>
      </c>
      <c r="C816" s="23" t="s">
        <v>34</v>
      </c>
    </row>
    <row r="817" spans="1:3" x14ac:dyDescent="0.2">
      <c r="A817" s="23">
        <v>815</v>
      </c>
      <c r="B817" s="23">
        <f t="shared" ca="1" si="12"/>
        <v>0.50762705505936723</v>
      </c>
      <c r="C817" s="23" t="s">
        <v>34</v>
      </c>
    </row>
    <row r="818" spans="1:3" x14ac:dyDescent="0.2">
      <c r="A818" s="23">
        <v>816</v>
      </c>
      <c r="B818" s="23">
        <f t="shared" ca="1" si="12"/>
        <v>0.72322980515175472</v>
      </c>
      <c r="C818" s="23" t="s">
        <v>34</v>
      </c>
    </row>
    <row r="819" spans="1:3" x14ac:dyDescent="0.2">
      <c r="A819" s="23">
        <v>817</v>
      </c>
      <c r="B819" s="23">
        <f t="shared" ca="1" si="12"/>
        <v>0.67256384444829398</v>
      </c>
      <c r="C819" s="23" t="s">
        <v>34</v>
      </c>
    </row>
    <row r="820" spans="1:3" x14ac:dyDescent="0.2">
      <c r="A820" s="23">
        <v>818</v>
      </c>
      <c r="B820" s="23">
        <f t="shared" ca="1" si="12"/>
        <v>0.68493952621508791</v>
      </c>
      <c r="C820" s="23" t="s">
        <v>34</v>
      </c>
    </row>
    <row r="821" spans="1:3" x14ac:dyDescent="0.2">
      <c r="A821" s="23">
        <v>819</v>
      </c>
      <c r="B821" s="23">
        <f t="shared" ca="1" si="12"/>
        <v>0.64532324353504289</v>
      </c>
      <c r="C821" s="23" t="s">
        <v>34</v>
      </c>
    </row>
    <row r="822" spans="1:3" x14ac:dyDescent="0.2">
      <c r="A822" s="23">
        <v>820</v>
      </c>
      <c r="B822" s="23">
        <f t="shared" ca="1" si="12"/>
        <v>0.79851170025700813</v>
      </c>
      <c r="C822" s="23" t="s">
        <v>34</v>
      </c>
    </row>
    <row r="823" spans="1:3" x14ac:dyDescent="0.2">
      <c r="A823" s="23">
        <v>821</v>
      </c>
      <c r="B823" s="23">
        <f t="shared" ca="1" si="12"/>
        <v>0.67330133543346582</v>
      </c>
      <c r="C823" s="23" t="s">
        <v>33</v>
      </c>
    </row>
    <row r="824" spans="1:3" x14ac:dyDescent="0.2">
      <c r="A824" s="23">
        <v>822</v>
      </c>
      <c r="B824" s="23">
        <f t="shared" ca="1" si="12"/>
        <v>0.25490851226854255</v>
      </c>
      <c r="C824" s="23" t="s">
        <v>34</v>
      </c>
    </row>
    <row r="825" spans="1:3" x14ac:dyDescent="0.2">
      <c r="A825" s="23">
        <v>823</v>
      </c>
      <c r="B825" s="23">
        <f t="shared" ca="1" si="12"/>
        <v>0.70884721073629287</v>
      </c>
      <c r="C825" s="23" t="s">
        <v>33</v>
      </c>
    </row>
    <row r="826" spans="1:3" x14ac:dyDescent="0.2">
      <c r="A826" s="23">
        <v>824</v>
      </c>
      <c r="B826" s="23">
        <f t="shared" ca="1" si="12"/>
        <v>0.46517166177819508</v>
      </c>
      <c r="C826" s="23" t="s">
        <v>33</v>
      </c>
    </row>
    <row r="827" spans="1:3" x14ac:dyDescent="0.2">
      <c r="A827" s="23">
        <v>825</v>
      </c>
      <c r="B827" s="23">
        <f t="shared" ca="1" si="12"/>
        <v>0.5076951607647211</v>
      </c>
      <c r="C827" s="23" t="s">
        <v>33</v>
      </c>
    </row>
    <row r="828" spans="1:3" x14ac:dyDescent="0.2">
      <c r="A828" s="23">
        <v>826</v>
      </c>
      <c r="B828" s="23">
        <f t="shared" ca="1" si="12"/>
        <v>0.47674265602079502</v>
      </c>
      <c r="C828" s="23" t="s">
        <v>34</v>
      </c>
    </row>
    <row r="829" spans="1:3" x14ac:dyDescent="0.2">
      <c r="A829" s="23">
        <v>827</v>
      </c>
      <c r="B829" s="23">
        <f t="shared" ca="1" si="12"/>
        <v>0.4814955550802848</v>
      </c>
      <c r="C829" s="23" t="s">
        <v>34</v>
      </c>
    </row>
    <row r="830" spans="1:3" x14ac:dyDescent="0.2">
      <c r="A830" s="23">
        <v>828</v>
      </c>
      <c r="B830" s="23">
        <f t="shared" ca="1" si="12"/>
        <v>0.71058178590825483</v>
      </c>
      <c r="C830" s="23" t="s">
        <v>34</v>
      </c>
    </row>
    <row r="831" spans="1:3" x14ac:dyDescent="0.2">
      <c r="A831" s="23">
        <v>829</v>
      </c>
      <c r="B831" s="23">
        <f t="shared" ca="1" si="12"/>
        <v>0.70934876164866978</v>
      </c>
      <c r="C831" s="23" t="s">
        <v>33</v>
      </c>
    </row>
    <row r="832" spans="1:3" x14ac:dyDescent="0.2">
      <c r="A832" s="23">
        <v>830</v>
      </c>
      <c r="B832" s="23">
        <f t="shared" ca="1" si="12"/>
        <v>0.56201477248947596</v>
      </c>
      <c r="C832" s="23" t="s">
        <v>34</v>
      </c>
    </row>
    <row r="833" spans="1:3" x14ac:dyDescent="0.2">
      <c r="A833" s="23">
        <v>831</v>
      </c>
      <c r="B833" s="23">
        <f t="shared" ca="1" si="12"/>
        <v>0.52034417781222908</v>
      </c>
      <c r="C833" s="23" t="s">
        <v>34</v>
      </c>
    </row>
    <row r="834" spans="1:3" x14ac:dyDescent="0.2">
      <c r="A834" s="23">
        <v>832</v>
      </c>
      <c r="B834" s="23">
        <f t="shared" ca="1" si="12"/>
        <v>0.46274514261890604</v>
      </c>
      <c r="C834" s="23" t="s">
        <v>34</v>
      </c>
    </row>
    <row r="835" spans="1:3" x14ac:dyDescent="0.2">
      <c r="A835" s="23">
        <v>833</v>
      </c>
      <c r="B835" s="23">
        <f t="shared" ref="B835:B898" ca="1" si="13">IF(C835="Bomb",_xlfn.NORM.INV(RAND(),0.7,0.1),_xlfn.NORM.INV(RAND(),0.6,0.15))</f>
        <v>0.70039085648287991</v>
      </c>
      <c r="C835" s="23" t="s">
        <v>33</v>
      </c>
    </row>
    <row r="836" spans="1:3" x14ac:dyDescent="0.2">
      <c r="A836" s="23">
        <v>834</v>
      </c>
      <c r="B836" s="23">
        <f t="shared" ca="1" si="13"/>
        <v>0.40698738928140932</v>
      </c>
      <c r="C836" s="23" t="s">
        <v>34</v>
      </c>
    </row>
    <row r="837" spans="1:3" x14ac:dyDescent="0.2">
      <c r="A837" s="23">
        <v>835</v>
      </c>
      <c r="B837" s="23">
        <f t="shared" ca="1" si="13"/>
        <v>0.59506236676695545</v>
      </c>
      <c r="C837" s="23" t="s">
        <v>33</v>
      </c>
    </row>
    <row r="838" spans="1:3" x14ac:dyDescent="0.2">
      <c r="A838" s="23">
        <v>836</v>
      </c>
      <c r="B838" s="23">
        <f t="shared" ca="1" si="13"/>
        <v>0.92421874444996499</v>
      </c>
      <c r="C838" s="23" t="s">
        <v>34</v>
      </c>
    </row>
    <row r="839" spans="1:3" x14ac:dyDescent="0.2">
      <c r="A839" s="23">
        <v>837</v>
      </c>
      <c r="B839" s="23">
        <f t="shared" ca="1" si="13"/>
        <v>0.68551311417171057</v>
      </c>
      <c r="C839" s="23" t="s">
        <v>33</v>
      </c>
    </row>
    <row r="840" spans="1:3" x14ac:dyDescent="0.2">
      <c r="A840" s="23">
        <v>838</v>
      </c>
      <c r="B840" s="23">
        <f t="shared" ca="1" si="13"/>
        <v>0.68693123744724249</v>
      </c>
      <c r="C840" s="23" t="s">
        <v>34</v>
      </c>
    </row>
    <row r="841" spans="1:3" x14ac:dyDescent="0.2">
      <c r="A841" s="23">
        <v>839</v>
      </c>
      <c r="B841" s="23">
        <f t="shared" ca="1" si="13"/>
        <v>0.63738979461610812</v>
      </c>
      <c r="C841" s="23" t="s">
        <v>33</v>
      </c>
    </row>
    <row r="842" spans="1:3" x14ac:dyDescent="0.2">
      <c r="A842" s="23">
        <v>840</v>
      </c>
      <c r="B842" s="23">
        <f t="shared" ca="1" si="13"/>
        <v>0.84777318002123336</v>
      </c>
      <c r="C842" s="23" t="s">
        <v>33</v>
      </c>
    </row>
    <row r="843" spans="1:3" x14ac:dyDescent="0.2">
      <c r="A843" s="23">
        <v>841</v>
      </c>
      <c r="B843" s="23">
        <f t="shared" ca="1" si="13"/>
        <v>0.75842168268289945</v>
      </c>
      <c r="C843" s="23" t="s">
        <v>33</v>
      </c>
    </row>
    <row r="844" spans="1:3" x14ac:dyDescent="0.2">
      <c r="A844" s="23">
        <v>842</v>
      </c>
      <c r="B844" s="23">
        <f t="shared" ca="1" si="13"/>
        <v>0.59469520320955405</v>
      </c>
      <c r="C844" s="23" t="s">
        <v>34</v>
      </c>
    </row>
    <row r="845" spans="1:3" x14ac:dyDescent="0.2">
      <c r="A845" s="23">
        <v>843</v>
      </c>
      <c r="B845" s="23">
        <f t="shared" ca="1" si="13"/>
        <v>0.44283466058024901</v>
      </c>
      <c r="C845" s="23" t="s">
        <v>34</v>
      </c>
    </row>
    <row r="846" spans="1:3" x14ac:dyDescent="0.2">
      <c r="A846" s="23">
        <v>844</v>
      </c>
      <c r="B846" s="23">
        <f t="shared" ca="1" si="13"/>
        <v>0.60503716596592472</v>
      </c>
      <c r="C846" s="23" t="s">
        <v>34</v>
      </c>
    </row>
    <row r="847" spans="1:3" x14ac:dyDescent="0.2">
      <c r="A847" s="23">
        <v>845</v>
      </c>
      <c r="B847" s="23">
        <f t="shared" ca="1" si="13"/>
        <v>0.84599727370462008</v>
      </c>
      <c r="C847" s="23" t="s">
        <v>34</v>
      </c>
    </row>
    <row r="848" spans="1:3" x14ac:dyDescent="0.2">
      <c r="A848" s="23">
        <v>846</v>
      </c>
      <c r="B848" s="23">
        <f t="shared" ca="1" si="13"/>
        <v>0.55114271230580825</v>
      </c>
      <c r="C848" s="23" t="s">
        <v>34</v>
      </c>
    </row>
    <row r="849" spans="1:3" x14ac:dyDescent="0.2">
      <c r="A849" s="23">
        <v>847</v>
      </c>
      <c r="B849" s="23">
        <f t="shared" ca="1" si="13"/>
        <v>0.68238156725950805</v>
      </c>
      <c r="C849" s="23" t="s">
        <v>33</v>
      </c>
    </row>
    <row r="850" spans="1:3" x14ac:dyDescent="0.2">
      <c r="A850" s="23">
        <v>848</v>
      </c>
      <c r="B850" s="23">
        <f t="shared" ca="1" si="13"/>
        <v>0.65716847818429502</v>
      </c>
      <c r="C850" s="23" t="s">
        <v>34</v>
      </c>
    </row>
    <row r="851" spans="1:3" x14ac:dyDescent="0.2">
      <c r="A851" s="23">
        <v>849</v>
      </c>
      <c r="B851" s="23">
        <f t="shared" ca="1" si="13"/>
        <v>0.53079288346076636</v>
      </c>
      <c r="C851" s="23" t="s">
        <v>33</v>
      </c>
    </row>
    <row r="852" spans="1:3" x14ac:dyDescent="0.2">
      <c r="A852" s="23">
        <v>850</v>
      </c>
      <c r="B852" s="23">
        <f t="shared" ca="1" si="13"/>
        <v>0.67728543752480708</v>
      </c>
      <c r="C852" s="23" t="s">
        <v>34</v>
      </c>
    </row>
    <row r="853" spans="1:3" x14ac:dyDescent="0.2">
      <c r="A853" s="23">
        <v>851</v>
      </c>
      <c r="B853" s="23">
        <f t="shared" ca="1" si="13"/>
        <v>0.43082222633326661</v>
      </c>
      <c r="C853" s="23" t="s">
        <v>34</v>
      </c>
    </row>
    <row r="854" spans="1:3" x14ac:dyDescent="0.2">
      <c r="A854" s="23">
        <v>852</v>
      </c>
      <c r="B854" s="23">
        <f t="shared" ca="1" si="13"/>
        <v>0.63118359561207626</v>
      </c>
      <c r="C854" s="23" t="s">
        <v>34</v>
      </c>
    </row>
    <row r="855" spans="1:3" x14ac:dyDescent="0.2">
      <c r="A855" s="23">
        <v>853</v>
      </c>
      <c r="B855" s="23">
        <f t="shared" ca="1" si="13"/>
        <v>0.75496822524396734</v>
      </c>
      <c r="C855" s="23" t="s">
        <v>34</v>
      </c>
    </row>
    <row r="856" spans="1:3" x14ac:dyDescent="0.2">
      <c r="A856" s="23">
        <v>854</v>
      </c>
      <c r="B856" s="23">
        <f t="shared" ca="1" si="13"/>
        <v>0.48205907191639985</v>
      </c>
      <c r="C856" s="23" t="s">
        <v>34</v>
      </c>
    </row>
    <row r="857" spans="1:3" x14ac:dyDescent="0.2">
      <c r="A857" s="23">
        <v>855</v>
      </c>
      <c r="B857" s="23">
        <f t="shared" ca="1" si="13"/>
        <v>0.56785910830504682</v>
      </c>
      <c r="C857" s="23" t="s">
        <v>33</v>
      </c>
    </row>
    <row r="858" spans="1:3" x14ac:dyDescent="0.2">
      <c r="A858" s="23">
        <v>856</v>
      </c>
      <c r="B858" s="23">
        <f t="shared" ca="1" si="13"/>
        <v>0.75479401351449671</v>
      </c>
      <c r="C858" s="23" t="s">
        <v>33</v>
      </c>
    </row>
    <row r="859" spans="1:3" x14ac:dyDescent="0.2">
      <c r="A859" s="23">
        <v>857</v>
      </c>
      <c r="B859" s="23">
        <f t="shared" ca="1" si="13"/>
        <v>0.50081339678723347</v>
      </c>
      <c r="C859" s="23" t="s">
        <v>34</v>
      </c>
    </row>
    <row r="860" spans="1:3" x14ac:dyDescent="0.2">
      <c r="A860" s="23">
        <v>858</v>
      </c>
      <c r="B860" s="23">
        <f t="shared" ca="1" si="13"/>
        <v>0.35941582178020159</v>
      </c>
      <c r="C860" s="23" t="s">
        <v>34</v>
      </c>
    </row>
    <row r="861" spans="1:3" x14ac:dyDescent="0.2">
      <c r="A861" s="23">
        <v>859</v>
      </c>
      <c r="B861" s="23">
        <f t="shared" ca="1" si="13"/>
        <v>0.69583567900806742</v>
      </c>
      <c r="C861" s="23" t="s">
        <v>34</v>
      </c>
    </row>
    <row r="862" spans="1:3" x14ac:dyDescent="0.2">
      <c r="A862" s="23">
        <v>860</v>
      </c>
      <c r="B862" s="23">
        <f t="shared" ca="1" si="13"/>
        <v>0.42981776969744717</v>
      </c>
      <c r="C862" s="23" t="s">
        <v>34</v>
      </c>
    </row>
    <row r="863" spans="1:3" x14ac:dyDescent="0.2">
      <c r="A863" s="23">
        <v>861</v>
      </c>
      <c r="B863" s="23">
        <f t="shared" ca="1" si="13"/>
        <v>0.55750392912120617</v>
      </c>
      <c r="C863" s="23" t="s">
        <v>33</v>
      </c>
    </row>
    <row r="864" spans="1:3" x14ac:dyDescent="0.2">
      <c r="A864" s="23">
        <v>862</v>
      </c>
      <c r="B864" s="23">
        <f t="shared" ca="1" si="13"/>
        <v>0.74089126903443647</v>
      </c>
      <c r="C864" s="23" t="s">
        <v>34</v>
      </c>
    </row>
    <row r="865" spans="1:3" x14ac:dyDescent="0.2">
      <c r="A865" s="23">
        <v>863</v>
      </c>
      <c r="B865" s="23">
        <f t="shared" ca="1" si="13"/>
        <v>0.53847694632883603</v>
      </c>
      <c r="C865" s="23" t="s">
        <v>34</v>
      </c>
    </row>
    <row r="866" spans="1:3" x14ac:dyDescent="0.2">
      <c r="A866" s="23">
        <v>864</v>
      </c>
      <c r="B866" s="23">
        <f t="shared" ca="1" si="13"/>
        <v>0.51374137490477123</v>
      </c>
      <c r="C866" s="23" t="s">
        <v>34</v>
      </c>
    </row>
    <row r="867" spans="1:3" x14ac:dyDescent="0.2">
      <c r="A867" s="23">
        <v>865</v>
      </c>
      <c r="B867" s="23">
        <f t="shared" ca="1" si="13"/>
        <v>0.4352306990275836</v>
      </c>
      <c r="C867" s="23" t="s">
        <v>34</v>
      </c>
    </row>
    <row r="868" spans="1:3" x14ac:dyDescent="0.2">
      <c r="A868" s="23">
        <v>866</v>
      </c>
      <c r="B868" s="23">
        <f t="shared" ca="1" si="13"/>
        <v>0.71910185624572454</v>
      </c>
      <c r="C868" s="23" t="s">
        <v>34</v>
      </c>
    </row>
    <row r="869" spans="1:3" x14ac:dyDescent="0.2">
      <c r="A869" s="23">
        <v>867</v>
      </c>
      <c r="B869" s="23">
        <f t="shared" ca="1" si="13"/>
        <v>0.50878711417015043</v>
      </c>
      <c r="C869" s="23" t="s">
        <v>34</v>
      </c>
    </row>
    <row r="870" spans="1:3" x14ac:dyDescent="0.2">
      <c r="A870" s="23">
        <v>868</v>
      </c>
      <c r="B870" s="23">
        <f t="shared" ca="1" si="13"/>
        <v>0.58331279094713451</v>
      </c>
      <c r="C870" s="23" t="s">
        <v>34</v>
      </c>
    </row>
    <row r="871" spans="1:3" x14ac:dyDescent="0.2">
      <c r="A871" s="23">
        <v>869</v>
      </c>
      <c r="B871" s="23">
        <f t="shared" ca="1" si="13"/>
        <v>0.63779114513120916</v>
      </c>
      <c r="C871" s="23" t="s">
        <v>34</v>
      </c>
    </row>
    <row r="872" spans="1:3" x14ac:dyDescent="0.2">
      <c r="A872" s="23">
        <v>870</v>
      </c>
      <c r="B872" s="23">
        <f t="shared" ca="1" si="13"/>
        <v>0.54626203573840193</v>
      </c>
      <c r="C872" s="23" t="s">
        <v>34</v>
      </c>
    </row>
    <row r="873" spans="1:3" x14ac:dyDescent="0.2">
      <c r="A873" s="23">
        <v>871</v>
      </c>
      <c r="B873" s="23">
        <f t="shared" ca="1" si="13"/>
        <v>0.60490707540891797</v>
      </c>
      <c r="C873" s="23" t="s">
        <v>33</v>
      </c>
    </row>
    <row r="874" spans="1:3" x14ac:dyDescent="0.2">
      <c r="A874" s="23">
        <v>872</v>
      </c>
      <c r="B874" s="23">
        <f t="shared" ca="1" si="13"/>
        <v>0.82380133273884237</v>
      </c>
      <c r="C874" s="23" t="s">
        <v>33</v>
      </c>
    </row>
    <row r="875" spans="1:3" x14ac:dyDescent="0.2">
      <c r="A875" s="23">
        <v>873</v>
      </c>
      <c r="B875" s="23">
        <f t="shared" ca="1" si="13"/>
        <v>0.80333789673442557</v>
      </c>
      <c r="C875" s="23" t="s">
        <v>33</v>
      </c>
    </row>
    <row r="876" spans="1:3" x14ac:dyDescent="0.2">
      <c r="A876" s="23">
        <v>874</v>
      </c>
      <c r="B876" s="23">
        <f t="shared" ca="1" si="13"/>
        <v>0.77052713532468531</v>
      </c>
      <c r="C876" s="23" t="s">
        <v>34</v>
      </c>
    </row>
    <row r="877" spans="1:3" x14ac:dyDescent="0.2">
      <c r="A877" s="23">
        <v>875</v>
      </c>
      <c r="B877" s="23">
        <f t="shared" ca="1" si="13"/>
        <v>0.97832378928411501</v>
      </c>
      <c r="C877" s="23" t="s">
        <v>34</v>
      </c>
    </row>
    <row r="878" spans="1:3" x14ac:dyDescent="0.2">
      <c r="A878" s="23">
        <v>876</v>
      </c>
      <c r="B878" s="23">
        <f t="shared" ca="1" si="13"/>
        <v>0.7418654913967937</v>
      </c>
      <c r="C878" s="23" t="s">
        <v>33</v>
      </c>
    </row>
    <row r="879" spans="1:3" x14ac:dyDescent="0.2">
      <c r="A879" s="23">
        <v>877</v>
      </c>
      <c r="B879" s="23">
        <f t="shared" ca="1" si="13"/>
        <v>0.43710717720421377</v>
      </c>
      <c r="C879" s="23" t="s">
        <v>34</v>
      </c>
    </row>
    <row r="880" spans="1:3" x14ac:dyDescent="0.2">
      <c r="A880" s="23">
        <v>878</v>
      </c>
      <c r="B880" s="23">
        <f t="shared" ca="1" si="13"/>
        <v>0.69565184149860027</v>
      </c>
      <c r="C880" s="23" t="s">
        <v>34</v>
      </c>
    </row>
    <row r="881" spans="1:3" x14ac:dyDescent="0.2">
      <c r="A881" s="23">
        <v>879</v>
      </c>
      <c r="B881" s="23">
        <f t="shared" ca="1" si="13"/>
        <v>0.74895249451662527</v>
      </c>
      <c r="C881" s="23" t="s">
        <v>33</v>
      </c>
    </row>
    <row r="882" spans="1:3" x14ac:dyDescent="0.2">
      <c r="A882" s="23">
        <v>880</v>
      </c>
      <c r="B882" s="23">
        <f t="shared" ca="1" si="13"/>
        <v>0.49435288274405564</v>
      </c>
      <c r="C882" s="23" t="s">
        <v>33</v>
      </c>
    </row>
    <row r="883" spans="1:3" x14ac:dyDescent="0.2">
      <c r="A883" s="23">
        <v>881</v>
      </c>
      <c r="B883" s="23">
        <f t="shared" ca="1" si="13"/>
        <v>0.51890371073210328</v>
      </c>
      <c r="C883" s="23" t="s">
        <v>33</v>
      </c>
    </row>
    <row r="884" spans="1:3" x14ac:dyDescent="0.2">
      <c r="A884" s="23">
        <v>882</v>
      </c>
      <c r="B884" s="23">
        <f t="shared" ca="1" si="13"/>
        <v>0.63904976875930486</v>
      </c>
      <c r="C884" s="23" t="s">
        <v>33</v>
      </c>
    </row>
    <row r="885" spans="1:3" x14ac:dyDescent="0.2">
      <c r="A885" s="23">
        <v>883</v>
      </c>
      <c r="B885" s="23">
        <f t="shared" ca="1" si="13"/>
        <v>0.48981001493554938</v>
      </c>
      <c r="C885" s="23" t="s">
        <v>34</v>
      </c>
    </row>
    <row r="886" spans="1:3" x14ac:dyDescent="0.2">
      <c r="A886" s="23">
        <v>884</v>
      </c>
      <c r="B886" s="23">
        <f t="shared" ca="1" si="13"/>
        <v>0.6144832827073603</v>
      </c>
      <c r="C886" s="23" t="s">
        <v>34</v>
      </c>
    </row>
    <row r="887" spans="1:3" x14ac:dyDescent="0.2">
      <c r="A887" s="23">
        <v>885</v>
      </c>
      <c r="B887" s="23">
        <f t="shared" ca="1" si="13"/>
        <v>0.34919351963644285</v>
      </c>
      <c r="C887" s="23" t="s">
        <v>34</v>
      </c>
    </row>
    <row r="888" spans="1:3" x14ac:dyDescent="0.2">
      <c r="A888" s="23">
        <v>886</v>
      </c>
      <c r="B888" s="23">
        <f t="shared" ca="1" si="13"/>
        <v>0.70880203787751428</v>
      </c>
      <c r="C888" s="23" t="s">
        <v>33</v>
      </c>
    </row>
    <row r="889" spans="1:3" x14ac:dyDescent="0.2">
      <c r="A889" s="23">
        <v>887</v>
      </c>
      <c r="B889" s="23">
        <f t="shared" ca="1" si="13"/>
        <v>0.49956492140236886</v>
      </c>
      <c r="C889" s="23" t="s">
        <v>33</v>
      </c>
    </row>
    <row r="890" spans="1:3" x14ac:dyDescent="0.2">
      <c r="A890" s="23">
        <v>888</v>
      </c>
      <c r="B890" s="23">
        <f t="shared" ca="1" si="13"/>
        <v>0.82665333820219256</v>
      </c>
      <c r="C890" s="23" t="s">
        <v>33</v>
      </c>
    </row>
    <row r="891" spans="1:3" x14ac:dyDescent="0.2">
      <c r="A891" s="23">
        <v>889</v>
      </c>
      <c r="B891" s="23">
        <f t="shared" ca="1" si="13"/>
        <v>0.4898767752174073</v>
      </c>
      <c r="C891" s="23" t="s">
        <v>34</v>
      </c>
    </row>
    <row r="892" spans="1:3" x14ac:dyDescent="0.2">
      <c r="A892" s="23">
        <v>890</v>
      </c>
      <c r="B892" s="23">
        <f t="shared" ca="1" si="13"/>
        <v>1.0294380434061441</v>
      </c>
      <c r="C892" s="23" t="s">
        <v>34</v>
      </c>
    </row>
    <row r="893" spans="1:3" x14ac:dyDescent="0.2">
      <c r="A893" s="23">
        <v>891</v>
      </c>
      <c r="B893" s="23">
        <f t="shared" ca="1" si="13"/>
        <v>0.51472668268198474</v>
      </c>
      <c r="C893" s="23" t="s">
        <v>34</v>
      </c>
    </row>
    <row r="894" spans="1:3" x14ac:dyDescent="0.2">
      <c r="A894" s="23">
        <v>892</v>
      </c>
      <c r="B894" s="23">
        <f t="shared" ca="1" si="13"/>
        <v>0.74888624381699564</v>
      </c>
      <c r="C894" s="23" t="s">
        <v>33</v>
      </c>
    </row>
    <row r="895" spans="1:3" x14ac:dyDescent="0.2">
      <c r="A895" s="23">
        <v>893</v>
      </c>
      <c r="B895" s="23">
        <f t="shared" ca="1" si="13"/>
        <v>0.38949425551293759</v>
      </c>
      <c r="C895" s="23" t="s">
        <v>34</v>
      </c>
    </row>
    <row r="896" spans="1:3" x14ac:dyDescent="0.2">
      <c r="A896" s="23">
        <v>894</v>
      </c>
      <c r="B896" s="23">
        <f t="shared" ca="1" si="13"/>
        <v>0.77865464718270538</v>
      </c>
      <c r="C896" s="23" t="s">
        <v>33</v>
      </c>
    </row>
    <row r="897" spans="1:3" x14ac:dyDescent="0.2">
      <c r="A897" s="23">
        <v>895</v>
      </c>
      <c r="B897" s="23">
        <f t="shared" ca="1" si="13"/>
        <v>0.80242529320561606</v>
      </c>
      <c r="C897" s="23" t="s">
        <v>34</v>
      </c>
    </row>
    <row r="898" spans="1:3" x14ac:dyDescent="0.2">
      <c r="A898" s="23">
        <v>896</v>
      </c>
      <c r="B898" s="23">
        <f t="shared" ca="1" si="13"/>
        <v>0.79786431174060868</v>
      </c>
      <c r="C898" s="23" t="s">
        <v>33</v>
      </c>
    </row>
    <row r="899" spans="1:3" x14ac:dyDescent="0.2">
      <c r="A899" s="23">
        <v>897</v>
      </c>
      <c r="B899" s="23">
        <f t="shared" ref="B899:B962" ca="1" si="14">IF(C899="Bomb",_xlfn.NORM.INV(RAND(),0.7,0.1),_xlfn.NORM.INV(RAND(),0.6,0.15))</f>
        <v>0.70587415914836715</v>
      </c>
      <c r="C899" s="23" t="s">
        <v>33</v>
      </c>
    </row>
    <row r="900" spans="1:3" x14ac:dyDescent="0.2">
      <c r="A900" s="23">
        <v>898</v>
      </c>
      <c r="B900" s="23">
        <f t="shared" ca="1" si="14"/>
        <v>0.77702749183971642</v>
      </c>
      <c r="C900" s="23" t="s">
        <v>33</v>
      </c>
    </row>
    <row r="901" spans="1:3" x14ac:dyDescent="0.2">
      <c r="A901" s="23">
        <v>899</v>
      </c>
      <c r="B901" s="23">
        <f t="shared" ca="1" si="14"/>
        <v>0.7529373753646349</v>
      </c>
      <c r="C901" s="23" t="s">
        <v>34</v>
      </c>
    </row>
    <row r="902" spans="1:3" x14ac:dyDescent="0.2">
      <c r="A902" s="23">
        <v>900</v>
      </c>
      <c r="B902" s="23">
        <f t="shared" ca="1" si="14"/>
        <v>0.77441319085205551</v>
      </c>
      <c r="C902" s="23" t="s">
        <v>33</v>
      </c>
    </row>
    <row r="903" spans="1:3" x14ac:dyDescent="0.2">
      <c r="A903" s="23">
        <v>901</v>
      </c>
      <c r="B903" s="23">
        <f t="shared" ca="1" si="14"/>
        <v>0.7017761115372968</v>
      </c>
      <c r="C903" s="23" t="s">
        <v>33</v>
      </c>
    </row>
    <row r="904" spans="1:3" x14ac:dyDescent="0.2">
      <c r="A904" s="23">
        <v>902</v>
      </c>
      <c r="B904" s="23">
        <f t="shared" ca="1" si="14"/>
        <v>0.64812999507322178</v>
      </c>
      <c r="C904" s="23" t="s">
        <v>33</v>
      </c>
    </row>
    <row r="905" spans="1:3" x14ac:dyDescent="0.2">
      <c r="A905" s="23">
        <v>903</v>
      </c>
      <c r="B905" s="23">
        <f t="shared" ca="1" si="14"/>
        <v>0.68338816921741052</v>
      </c>
      <c r="C905" s="23" t="s">
        <v>33</v>
      </c>
    </row>
    <row r="906" spans="1:3" x14ac:dyDescent="0.2">
      <c r="A906" s="23">
        <v>904</v>
      </c>
      <c r="B906" s="23">
        <f t="shared" ca="1" si="14"/>
        <v>0.76935747467522198</v>
      </c>
      <c r="C906" s="23" t="s">
        <v>33</v>
      </c>
    </row>
    <row r="907" spans="1:3" x14ac:dyDescent="0.2">
      <c r="A907" s="23">
        <v>905</v>
      </c>
      <c r="B907" s="23">
        <f t="shared" ca="1" si="14"/>
        <v>0.77571124049767448</v>
      </c>
      <c r="C907" s="23" t="s">
        <v>34</v>
      </c>
    </row>
    <row r="908" spans="1:3" x14ac:dyDescent="0.2">
      <c r="A908" s="23">
        <v>906</v>
      </c>
      <c r="B908" s="23">
        <f t="shared" ca="1" si="14"/>
        <v>0.65899240873044684</v>
      </c>
      <c r="C908" s="23" t="s">
        <v>34</v>
      </c>
    </row>
    <row r="909" spans="1:3" x14ac:dyDescent="0.2">
      <c r="A909" s="23">
        <v>907</v>
      </c>
      <c r="B909" s="23">
        <f t="shared" ca="1" si="14"/>
        <v>0.3455655566601375</v>
      </c>
      <c r="C909" s="23" t="s">
        <v>34</v>
      </c>
    </row>
    <row r="910" spans="1:3" x14ac:dyDescent="0.2">
      <c r="A910" s="23">
        <v>908</v>
      </c>
      <c r="B910" s="23">
        <f t="shared" ca="1" si="14"/>
        <v>0.49799419044244603</v>
      </c>
      <c r="C910" s="23" t="s">
        <v>34</v>
      </c>
    </row>
    <row r="911" spans="1:3" x14ac:dyDescent="0.2">
      <c r="A911" s="23">
        <v>909</v>
      </c>
      <c r="B911" s="23">
        <f t="shared" ca="1" si="14"/>
        <v>0.64593860594914576</v>
      </c>
      <c r="C911" s="23" t="s">
        <v>34</v>
      </c>
    </row>
    <row r="912" spans="1:3" x14ac:dyDescent="0.2">
      <c r="A912" s="23">
        <v>910</v>
      </c>
      <c r="B912" s="23">
        <f t="shared" ca="1" si="14"/>
        <v>0.61969428458745923</v>
      </c>
      <c r="C912" s="23" t="s">
        <v>33</v>
      </c>
    </row>
    <row r="913" spans="1:3" x14ac:dyDescent="0.2">
      <c r="A913" s="23">
        <v>911</v>
      </c>
      <c r="B913" s="23">
        <f t="shared" ca="1" si="14"/>
        <v>0.94621721289716987</v>
      </c>
      <c r="C913" s="23" t="s">
        <v>34</v>
      </c>
    </row>
    <row r="914" spans="1:3" x14ac:dyDescent="0.2">
      <c r="A914" s="23">
        <v>912</v>
      </c>
      <c r="B914" s="23">
        <f t="shared" ca="1" si="14"/>
        <v>0.7083476806204404</v>
      </c>
      <c r="C914" s="23" t="s">
        <v>34</v>
      </c>
    </row>
    <row r="915" spans="1:3" x14ac:dyDescent="0.2">
      <c r="A915" s="23">
        <v>913</v>
      </c>
      <c r="B915" s="23">
        <f t="shared" ca="1" si="14"/>
        <v>0.56362624381061732</v>
      </c>
      <c r="C915" s="23" t="s">
        <v>34</v>
      </c>
    </row>
    <row r="916" spans="1:3" x14ac:dyDescent="0.2">
      <c r="A916" s="23">
        <v>914</v>
      </c>
      <c r="B916" s="23">
        <f t="shared" ca="1" si="14"/>
        <v>0.41576660739891541</v>
      </c>
      <c r="C916" s="23" t="s">
        <v>33</v>
      </c>
    </row>
    <row r="917" spans="1:3" x14ac:dyDescent="0.2">
      <c r="A917" s="23">
        <v>915</v>
      </c>
      <c r="B917" s="23">
        <f t="shared" ca="1" si="14"/>
        <v>0.77808530613317861</v>
      </c>
      <c r="C917" s="23" t="s">
        <v>34</v>
      </c>
    </row>
    <row r="918" spans="1:3" x14ac:dyDescent="0.2">
      <c r="A918" s="23">
        <v>916</v>
      </c>
      <c r="B918" s="23">
        <f t="shared" ca="1" si="14"/>
        <v>0.78976893238878965</v>
      </c>
      <c r="C918" s="23" t="s">
        <v>33</v>
      </c>
    </row>
    <row r="919" spans="1:3" x14ac:dyDescent="0.2">
      <c r="A919" s="23">
        <v>917</v>
      </c>
      <c r="B919" s="23">
        <f t="shared" ca="1" si="14"/>
        <v>0.67236872363540401</v>
      </c>
      <c r="C919" s="23" t="s">
        <v>34</v>
      </c>
    </row>
    <row r="920" spans="1:3" x14ac:dyDescent="0.2">
      <c r="A920" s="23">
        <v>918</v>
      </c>
      <c r="B920" s="23">
        <f t="shared" ca="1" si="14"/>
        <v>0.64027312575072315</v>
      </c>
      <c r="C920" s="23" t="s">
        <v>33</v>
      </c>
    </row>
    <row r="921" spans="1:3" x14ac:dyDescent="0.2">
      <c r="A921" s="23">
        <v>919</v>
      </c>
      <c r="B921" s="23">
        <f t="shared" ca="1" si="14"/>
        <v>0.32103533495795417</v>
      </c>
      <c r="C921" s="23" t="s">
        <v>34</v>
      </c>
    </row>
    <row r="922" spans="1:3" x14ac:dyDescent="0.2">
      <c r="A922" s="23">
        <v>920</v>
      </c>
      <c r="B922" s="23">
        <f t="shared" ca="1" si="14"/>
        <v>0.78107620310437276</v>
      </c>
      <c r="C922" s="23" t="s">
        <v>33</v>
      </c>
    </row>
    <row r="923" spans="1:3" x14ac:dyDescent="0.2">
      <c r="A923" s="23">
        <v>921</v>
      </c>
      <c r="B923" s="23">
        <f t="shared" ca="1" si="14"/>
        <v>0.70798197822611131</v>
      </c>
      <c r="C923" s="23" t="s">
        <v>33</v>
      </c>
    </row>
    <row r="924" spans="1:3" x14ac:dyDescent="0.2">
      <c r="A924" s="23">
        <v>922</v>
      </c>
      <c r="B924" s="23">
        <f t="shared" ca="1" si="14"/>
        <v>0.88252176667976734</v>
      </c>
      <c r="C924" s="23" t="s">
        <v>34</v>
      </c>
    </row>
    <row r="925" spans="1:3" x14ac:dyDescent="0.2">
      <c r="A925" s="23">
        <v>923</v>
      </c>
      <c r="B925" s="23">
        <f t="shared" ca="1" si="14"/>
        <v>0.69398980763986384</v>
      </c>
      <c r="C925" s="23" t="s">
        <v>34</v>
      </c>
    </row>
    <row r="926" spans="1:3" x14ac:dyDescent="0.2">
      <c r="A926" s="23">
        <v>924</v>
      </c>
      <c r="B926" s="23">
        <f t="shared" ca="1" si="14"/>
        <v>0.62958695945411713</v>
      </c>
      <c r="C926" s="23" t="s">
        <v>34</v>
      </c>
    </row>
    <row r="927" spans="1:3" x14ac:dyDescent="0.2">
      <c r="A927" s="23">
        <v>925</v>
      </c>
      <c r="B927" s="23">
        <f t="shared" ca="1" si="14"/>
        <v>0.84439907146730941</v>
      </c>
      <c r="C927" s="23" t="s">
        <v>33</v>
      </c>
    </row>
    <row r="928" spans="1:3" x14ac:dyDescent="0.2">
      <c r="A928" s="23">
        <v>926</v>
      </c>
      <c r="B928" s="23">
        <f t="shared" ca="1" si="14"/>
        <v>0.77928978122264847</v>
      </c>
      <c r="C928" s="23" t="s">
        <v>33</v>
      </c>
    </row>
    <row r="929" spans="1:3" x14ac:dyDescent="0.2">
      <c r="A929" s="23">
        <v>927</v>
      </c>
      <c r="B929" s="23">
        <f t="shared" ca="1" si="14"/>
        <v>0.73808747088559723</v>
      </c>
      <c r="C929" s="23" t="s">
        <v>33</v>
      </c>
    </row>
    <row r="930" spans="1:3" x14ac:dyDescent="0.2">
      <c r="A930" s="23">
        <v>928</v>
      </c>
      <c r="B930" s="23">
        <f t="shared" ca="1" si="14"/>
        <v>0.8397470832065137</v>
      </c>
      <c r="C930" s="23" t="s">
        <v>33</v>
      </c>
    </row>
    <row r="931" spans="1:3" x14ac:dyDescent="0.2">
      <c r="A931" s="23">
        <v>929</v>
      </c>
      <c r="B931" s="23">
        <f t="shared" ca="1" si="14"/>
        <v>0.75430081390488246</v>
      </c>
      <c r="C931" s="23" t="s">
        <v>33</v>
      </c>
    </row>
    <row r="932" spans="1:3" x14ac:dyDescent="0.2">
      <c r="A932" s="23">
        <v>930</v>
      </c>
      <c r="B932" s="23">
        <f t="shared" ca="1" si="14"/>
        <v>0.7722392316233333</v>
      </c>
      <c r="C932" s="23" t="s">
        <v>33</v>
      </c>
    </row>
    <row r="933" spans="1:3" x14ac:dyDescent="0.2">
      <c r="A933" s="23">
        <v>931</v>
      </c>
      <c r="B933" s="23">
        <f t="shared" ca="1" si="14"/>
        <v>0.6868368234565474</v>
      </c>
      <c r="C933" s="23" t="s">
        <v>34</v>
      </c>
    </row>
    <row r="934" spans="1:3" x14ac:dyDescent="0.2">
      <c r="A934" s="23">
        <v>932</v>
      </c>
      <c r="B934" s="23">
        <f t="shared" ca="1" si="14"/>
        <v>0.70381834375459018</v>
      </c>
      <c r="C934" s="23" t="s">
        <v>33</v>
      </c>
    </row>
    <row r="935" spans="1:3" x14ac:dyDescent="0.2">
      <c r="A935" s="23">
        <v>933</v>
      </c>
      <c r="B935" s="23">
        <f t="shared" ca="1" si="14"/>
        <v>0.50628695898252929</v>
      </c>
      <c r="C935" s="23" t="s">
        <v>34</v>
      </c>
    </row>
    <row r="936" spans="1:3" x14ac:dyDescent="0.2">
      <c r="A936" s="23">
        <v>934</v>
      </c>
      <c r="B936" s="23">
        <f t="shared" ca="1" si="14"/>
        <v>0.67703633535284058</v>
      </c>
      <c r="C936" s="23" t="s">
        <v>33</v>
      </c>
    </row>
    <row r="937" spans="1:3" x14ac:dyDescent="0.2">
      <c r="A937" s="23">
        <v>935</v>
      </c>
      <c r="B937" s="23">
        <f t="shared" ca="1" si="14"/>
        <v>0.72016982726179313</v>
      </c>
      <c r="C937" s="23" t="s">
        <v>33</v>
      </c>
    </row>
    <row r="938" spans="1:3" x14ac:dyDescent="0.2">
      <c r="A938" s="23">
        <v>936</v>
      </c>
      <c r="B938" s="23">
        <f t="shared" ca="1" si="14"/>
        <v>0.62416980548352163</v>
      </c>
      <c r="C938" s="23" t="s">
        <v>34</v>
      </c>
    </row>
    <row r="939" spans="1:3" x14ac:dyDescent="0.2">
      <c r="A939" s="23">
        <v>937</v>
      </c>
      <c r="B939" s="23">
        <f t="shared" ca="1" si="14"/>
        <v>0.56203391117216583</v>
      </c>
      <c r="C939" s="23" t="s">
        <v>34</v>
      </c>
    </row>
    <row r="940" spans="1:3" x14ac:dyDescent="0.2">
      <c r="A940" s="23">
        <v>938</v>
      </c>
      <c r="B940" s="23">
        <f t="shared" ca="1" si="14"/>
        <v>0.72864774315951553</v>
      </c>
      <c r="C940" s="23" t="s">
        <v>33</v>
      </c>
    </row>
    <row r="941" spans="1:3" x14ac:dyDescent="0.2">
      <c r="A941" s="23">
        <v>939</v>
      </c>
      <c r="B941" s="23">
        <f t="shared" ca="1" si="14"/>
        <v>0.84300295923582091</v>
      </c>
      <c r="C941" s="23" t="s">
        <v>33</v>
      </c>
    </row>
    <row r="942" spans="1:3" x14ac:dyDescent="0.2">
      <c r="A942" s="23">
        <v>940</v>
      </c>
      <c r="B942" s="23">
        <f t="shared" ca="1" si="14"/>
        <v>0.78279695171254349</v>
      </c>
      <c r="C942" s="23" t="s">
        <v>34</v>
      </c>
    </row>
    <row r="943" spans="1:3" x14ac:dyDescent="0.2">
      <c r="A943" s="23">
        <v>941</v>
      </c>
      <c r="B943" s="23">
        <f t="shared" ca="1" si="14"/>
        <v>0.8317775386481312</v>
      </c>
      <c r="C943" s="23" t="s">
        <v>34</v>
      </c>
    </row>
    <row r="944" spans="1:3" x14ac:dyDescent="0.2">
      <c r="A944" s="23">
        <v>942</v>
      </c>
      <c r="B944" s="23">
        <f t="shared" ca="1" si="14"/>
        <v>0.27273693788203135</v>
      </c>
      <c r="C944" s="23" t="s">
        <v>34</v>
      </c>
    </row>
    <row r="945" spans="1:3" x14ac:dyDescent="0.2">
      <c r="A945" s="23">
        <v>943</v>
      </c>
      <c r="B945" s="23">
        <f t="shared" ca="1" si="14"/>
        <v>0.53537114453380419</v>
      </c>
      <c r="C945" s="23" t="s">
        <v>34</v>
      </c>
    </row>
    <row r="946" spans="1:3" x14ac:dyDescent="0.2">
      <c r="A946" s="23">
        <v>944</v>
      </c>
      <c r="B946" s="23">
        <f t="shared" ca="1" si="14"/>
        <v>0.79403844259470135</v>
      </c>
      <c r="C946" s="23" t="s">
        <v>34</v>
      </c>
    </row>
    <row r="947" spans="1:3" x14ac:dyDescent="0.2">
      <c r="A947" s="23">
        <v>945</v>
      </c>
      <c r="B947" s="23">
        <f t="shared" ca="1" si="14"/>
        <v>0.85853529628956315</v>
      </c>
      <c r="C947" s="23" t="s">
        <v>33</v>
      </c>
    </row>
    <row r="948" spans="1:3" x14ac:dyDescent="0.2">
      <c r="A948" s="23">
        <v>946</v>
      </c>
      <c r="B948" s="23">
        <f t="shared" ca="1" si="14"/>
        <v>0.54716598387031934</v>
      </c>
      <c r="C948" s="23" t="s">
        <v>34</v>
      </c>
    </row>
    <row r="949" spans="1:3" x14ac:dyDescent="0.2">
      <c r="A949" s="23">
        <v>947</v>
      </c>
      <c r="B949" s="23">
        <f t="shared" ca="1" si="14"/>
        <v>0.60663287698585489</v>
      </c>
      <c r="C949" s="23" t="s">
        <v>33</v>
      </c>
    </row>
    <row r="950" spans="1:3" x14ac:dyDescent="0.2">
      <c r="A950" s="23">
        <v>948</v>
      </c>
      <c r="B950" s="23">
        <f t="shared" ca="1" si="14"/>
        <v>0.28269669115755514</v>
      </c>
      <c r="C950" s="23" t="s">
        <v>34</v>
      </c>
    </row>
    <row r="951" spans="1:3" x14ac:dyDescent="0.2">
      <c r="A951" s="23">
        <v>949</v>
      </c>
      <c r="B951" s="23">
        <f t="shared" ca="1" si="14"/>
        <v>0.62117381807380256</v>
      </c>
      <c r="C951" s="23" t="s">
        <v>33</v>
      </c>
    </row>
    <row r="952" spans="1:3" x14ac:dyDescent="0.2">
      <c r="A952" s="23">
        <v>950</v>
      </c>
      <c r="B952" s="23">
        <f t="shared" ca="1" si="14"/>
        <v>0.77949461623166372</v>
      </c>
      <c r="C952" s="23" t="s">
        <v>33</v>
      </c>
    </row>
    <row r="953" spans="1:3" x14ac:dyDescent="0.2">
      <c r="A953" s="23">
        <v>951</v>
      </c>
      <c r="B953" s="23">
        <f t="shared" ca="1" si="14"/>
        <v>0.54418682804794394</v>
      </c>
      <c r="C953" s="23" t="s">
        <v>34</v>
      </c>
    </row>
    <row r="954" spans="1:3" x14ac:dyDescent="0.2">
      <c r="A954" s="23">
        <v>952</v>
      </c>
      <c r="B954" s="23">
        <f t="shared" ca="1" si="14"/>
        <v>0.79109472609427989</v>
      </c>
      <c r="C954" s="23" t="s">
        <v>34</v>
      </c>
    </row>
    <row r="955" spans="1:3" x14ac:dyDescent="0.2">
      <c r="A955" s="23">
        <v>953</v>
      </c>
      <c r="B955" s="23">
        <f t="shared" ca="1" si="14"/>
        <v>0.79197569670189727</v>
      </c>
      <c r="C955" s="23" t="s">
        <v>33</v>
      </c>
    </row>
    <row r="956" spans="1:3" x14ac:dyDescent="0.2">
      <c r="A956" s="23">
        <v>954</v>
      </c>
      <c r="B956" s="23">
        <f t="shared" ca="1" si="14"/>
        <v>0.67081914557278721</v>
      </c>
      <c r="C956" s="23" t="s">
        <v>34</v>
      </c>
    </row>
    <row r="957" spans="1:3" x14ac:dyDescent="0.2">
      <c r="A957" s="23">
        <v>955</v>
      </c>
      <c r="B957" s="23">
        <f t="shared" ca="1" si="14"/>
        <v>0.81752064074534614</v>
      </c>
      <c r="C957" s="23" t="s">
        <v>33</v>
      </c>
    </row>
    <row r="958" spans="1:3" x14ac:dyDescent="0.2">
      <c r="A958" s="23">
        <v>956</v>
      </c>
      <c r="B958" s="23">
        <f t="shared" ca="1" si="14"/>
        <v>0.72269425543473353</v>
      </c>
      <c r="C958" s="23" t="s">
        <v>33</v>
      </c>
    </row>
    <row r="959" spans="1:3" x14ac:dyDescent="0.2">
      <c r="A959" s="23">
        <v>957</v>
      </c>
      <c r="B959" s="23">
        <f t="shared" ca="1" si="14"/>
        <v>0.52860572298158459</v>
      </c>
      <c r="C959" s="23" t="s">
        <v>34</v>
      </c>
    </row>
    <row r="960" spans="1:3" x14ac:dyDescent="0.2">
      <c r="A960" s="23">
        <v>958</v>
      </c>
      <c r="B960" s="23">
        <f t="shared" ca="1" si="14"/>
        <v>0.78924311276606041</v>
      </c>
      <c r="C960" s="23" t="s">
        <v>33</v>
      </c>
    </row>
    <row r="961" spans="1:3" x14ac:dyDescent="0.2">
      <c r="A961" s="23">
        <v>959</v>
      </c>
      <c r="B961" s="23">
        <f t="shared" ca="1" si="14"/>
        <v>0.86773949628969282</v>
      </c>
      <c r="C961" s="23" t="s">
        <v>34</v>
      </c>
    </row>
    <row r="962" spans="1:3" x14ac:dyDescent="0.2">
      <c r="A962" s="23">
        <v>960</v>
      </c>
      <c r="B962" s="23">
        <f t="shared" ca="1" si="14"/>
        <v>0.41260025110005905</v>
      </c>
      <c r="C962" s="23" t="s">
        <v>34</v>
      </c>
    </row>
    <row r="963" spans="1:3" x14ac:dyDescent="0.2">
      <c r="A963" s="23">
        <v>961</v>
      </c>
      <c r="B963" s="23">
        <f t="shared" ref="B963:B1002" ca="1" si="15">IF(C963="Bomb",_xlfn.NORM.INV(RAND(),0.7,0.1),_xlfn.NORM.INV(RAND(),0.6,0.15))</f>
        <v>0.76764275837930296</v>
      </c>
      <c r="C963" s="23" t="s">
        <v>33</v>
      </c>
    </row>
    <row r="964" spans="1:3" x14ac:dyDescent="0.2">
      <c r="A964" s="23">
        <v>962</v>
      </c>
      <c r="B964" s="23">
        <f t="shared" ca="1" si="15"/>
        <v>0.69264038509085679</v>
      </c>
      <c r="C964" s="23" t="s">
        <v>33</v>
      </c>
    </row>
    <row r="965" spans="1:3" x14ac:dyDescent="0.2">
      <c r="A965" s="23">
        <v>963</v>
      </c>
      <c r="B965" s="23">
        <f t="shared" ca="1" si="15"/>
        <v>0.56585853323402435</v>
      </c>
      <c r="C965" s="23" t="s">
        <v>33</v>
      </c>
    </row>
    <row r="966" spans="1:3" x14ac:dyDescent="0.2">
      <c r="A966" s="23">
        <v>964</v>
      </c>
      <c r="B966" s="23">
        <f t="shared" ca="1" si="15"/>
        <v>0.80747249879680749</v>
      </c>
      <c r="C966" s="23" t="s">
        <v>33</v>
      </c>
    </row>
    <row r="967" spans="1:3" x14ac:dyDescent="0.2">
      <c r="A967" s="23">
        <v>965</v>
      </c>
      <c r="B967" s="23">
        <f t="shared" ca="1" si="15"/>
        <v>0.76793670493908928</v>
      </c>
      <c r="C967" s="23" t="s">
        <v>33</v>
      </c>
    </row>
    <row r="968" spans="1:3" x14ac:dyDescent="0.2">
      <c r="A968" s="23">
        <v>966</v>
      </c>
      <c r="B968" s="23">
        <f t="shared" ca="1" si="15"/>
        <v>0.75361898879704714</v>
      </c>
      <c r="C968" s="23" t="s">
        <v>33</v>
      </c>
    </row>
    <row r="969" spans="1:3" x14ac:dyDescent="0.2">
      <c r="A969" s="23">
        <v>967</v>
      </c>
      <c r="B969" s="23">
        <f t="shared" ca="1" si="15"/>
        <v>0.72029592762220362</v>
      </c>
      <c r="C969" s="23" t="s">
        <v>33</v>
      </c>
    </row>
    <row r="970" spans="1:3" x14ac:dyDescent="0.2">
      <c r="A970" s="23">
        <v>968</v>
      </c>
      <c r="B970" s="23">
        <f t="shared" ca="1" si="15"/>
        <v>0.64920168109214871</v>
      </c>
      <c r="C970" s="23" t="s">
        <v>33</v>
      </c>
    </row>
    <row r="971" spans="1:3" x14ac:dyDescent="0.2">
      <c r="A971" s="23">
        <v>969</v>
      </c>
      <c r="B971" s="23">
        <f t="shared" ca="1" si="15"/>
        <v>0.61078217282126457</v>
      </c>
      <c r="C971" s="23" t="s">
        <v>34</v>
      </c>
    </row>
    <row r="972" spans="1:3" x14ac:dyDescent="0.2">
      <c r="A972" s="23">
        <v>970</v>
      </c>
      <c r="B972" s="23">
        <f t="shared" ca="1" si="15"/>
        <v>0.79562562867800324</v>
      </c>
      <c r="C972" s="23" t="s">
        <v>34</v>
      </c>
    </row>
    <row r="973" spans="1:3" x14ac:dyDescent="0.2">
      <c r="A973" s="23">
        <v>971</v>
      </c>
      <c r="B973" s="23">
        <f t="shared" ca="1" si="15"/>
        <v>0.81408297428084375</v>
      </c>
      <c r="C973" s="23" t="s">
        <v>33</v>
      </c>
    </row>
    <row r="974" spans="1:3" x14ac:dyDescent="0.2">
      <c r="A974" s="23">
        <v>972</v>
      </c>
      <c r="B974" s="23">
        <f t="shared" ca="1" si="15"/>
        <v>0.66659203183335403</v>
      </c>
      <c r="C974" s="23" t="s">
        <v>34</v>
      </c>
    </row>
    <row r="975" spans="1:3" x14ac:dyDescent="0.2">
      <c r="A975" s="23">
        <v>973</v>
      </c>
      <c r="B975" s="23">
        <f t="shared" ca="1" si="15"/>
        <v>0.71922790106467593</v>
      </c>
      <c r="C975" s="23" t="s">
        <v>33</v>
      </c>
    </row>
    <row r="976" spans="1:3" x14ac:dyDescent="0.2">
      <c r="A976" s="23">
        <v>974</v>
      </c>
      <c r="B976" s="23">
        <f t="shared" ca="1" si="15"/>
        <v>0.70067210390697632</v>
      </c>
      <c r="C976" s="23" t="s">
        <v>33</v>
      </c>
    </row>
    <row r="977" spans="1:3" x14ac:dyDescent="0.2">
      <c r="A977" s="23">
        <v>975</v>
      </c>
      <c r="B977" s="23">
        <f t="shared" ca="1" si="15"/>
        <v>0.72514269421380162</v>
      </c>
      <c r="C977" s="23" t="s">
        <v>33</v>
      </c>
    </row>
    <row r="978" spans="1:3" x14ac:dyDescent="0.2">
      <c r="A978" s="23">
        <v>976</v>
      </c>
      <c r="B978" s="23">
        <f t="shared" ca="1" si="15"/>
        <v>0.53667990786856445</v>
      </c>
      <c r="C978" s="23" t="s">
        <v>33</v>
      </c>
    </row>
    <row r="979" spans="1:3" x14ac:dyDescent="0.2">
      <c r="A979" s="23">
        <v>977</v>
      </c>
      <c r="B979" s="23">
        <f t="shared" ca="1" si="15"/>
        <v>0.60943132637856046</v>
      </c>
      <c r="C979" s="23" t="s">
        <v>33</v>
      </c>
    </row>
    <row r="980" spans="1:3" x14ac:dyDescent="0.2">
      <c r="A980" s="23">
        <v>978</v>
      </c>
      <c r="B980" s="23">
        <f t="shared" ca="1" si="15"/>
        <v>0.79088570446942574</v>
      </c>
      <c r="C980" s="23" t="s">
        <v>33</v>
      </c>
    </row>
    <row r="981" spans="1:3" x14ac:dyDescent="0.2">
      <c r="A981" s="23">
        <v>979</v>
      </c>
      <c r="B981" s="23">
        <f t="shared" ca="1" si="15"/>
        <v>0.73322556109039394</v>
      </c>
      <c r="C981" s="23" t="s">
        <v>33</v>
      </c>
    </row>
    <row r="982" spans="1:3" x14ac:dyDescent="0.2">
      <c r="A982" s="23">
        <v>980</v>
      </c>
      <c r="B982" s="23">
        <f t="shared" ca="1" si="15"/>
        <v>0.676988866877688</v>
      </c>
      <c r="C982" s="23" t="s">
        <v>34</v>
      </c>
    </row>
    <row r="983" spans="1:3" x14ac:dyDescent="0.2">
      <c r="A983" s="23">
        <v>981</v>
      </c>
      <c r="B983" s="23">
        <f t="shared" ca="1" si="15"/>
        <v>0.41255183505454662</v>
      </c>
      <c r="C983" s="23" t="s">
        <v>34</v>
      </c>
    </row>
    <row r="984" spans="1:3" x14ac:dyDescent="0.2">
      <c r="A984" s="23">
        <v>982</v>
      </c>
      <c r="B984" s="23">
        <f t="shared" ca="1" si="15"/>
        <v>0.68981571381831552</v>
      </c>
      <c r="C984" s="23" t="s">
        <v>33</v>
      </c>
    </row>
    <row r="985" spans="1:3" x14ac:dyDescent="0.2">
      <c r="A985" s="23">
        <v>983</v>
      </c>
      <c r="B985" s="23">
        <f t="shared" ca="1" si="15"/>
        <v>0.66323842969288349</v>
      </c>
      <c r="C985" s="23" t="s">
        <v>33</v>
      </c>
    </row>
    <row r="986" spans="1:3" x14ac:dyDescent="0.2">
      <c r="A986" s="23">
        <v>984</v>
      </c>
      <c r="B986" s="23">
        <f t="shared" ca="1" si="15"/>
        <v>0.75383283927192213</v>
      </c>
      <c r="C986" s="23" t="s">
        <v>34</v>
      </c>
    </row>
    <row r="987" spans="1:3" x14ac:dyDescent="0.2">
      <c r="A987" s="23">
        <v>985</v>
      </c>
      <c r="B987" s="23">
        <f t="shared" ca="1" si="15"/>
        <v>0.67672074626124035</v>
      </c>
      <c r="C987" s="23" t="s">
        <v>34</v>
      </c>
    </row>
    <row r="988" spans="1:3" x14ac:dyDescent="0.2">
      <c r="A988" s="23">
        <v>986</v>
      </c>
      <c r="B988" s="23">
        <f t="shared" ca="1" si="15"/>
        <v>0.90667877635720973</v>
      </c>
      <c r="C988" s="23" t="s">
        <v>33</v>
      </c>
    </row>
    <row r="989" spans="1:3" x14ac:dyDescent="0.2">
      <c r="A989" s="23">
        <v>987</v>
      </c>
      <c r="B989" s="23">
        <f t="shared" ca="1" si="15"/>
        <v>0.67581978450589442</v>
      </c>
      <c r="C989" s="23" t="s">
        <v>34</v>
      </c>
    </row>
    <row r="990" spans="1:3" x14ac:dyDescent="0.2">
      <c r="A990" s="23">
        <v>988</v>
      </c>
      <c r="B990" s="23">
        <f t="shared" ca="1" si="15"/>
        <v>0.59913876973871583</v>
      </c>
      <c r="C990" s="23" t="s">
        <v>34</v>
      </c>
    </row>
    <row r="991" spans="1:3" x14ac:dyDescent="0.2">
      <c r="A991" s="23">
        <v>989</v>
      </c>
      <c r="B991" s="23">
        <f t="shared" ca="1" si="15"/>
        <v>0.61309023999366052</v>
      </c>
      <c r="C991" s="23" t="s">
        <v>33</v>
      </c>
    </row>
    <row r="992" spans="1:3" x14ac:dyDescent="0.2">
      <c r="A992" s="23">
        <v>990</v>
      </c>
      <c r="B992" s="23">
        <f t="shared" ca="1" si="15"/>
        <v>0.62603829994589999</v>
      </c>
      <c r="C992" s="23" t="s">
        <v>34</v>
      </c>
    </row>
    <row r="993" spans="1:3" x14ac:dyDescent="0.2">
      <c r="A993" s="23">
        <v>991</v>
      </c>
      <c r="B993" s="23">
        <f t="shared" ca="1" si="15"/>
        <v>0.75550926851667266</v>
      </c>
      <c r="C993" s="23" t="s">
        <v>33</v>
      </c>
    </row>
    <row r="994" spans="1:3" x14ac:dyDescent="0.2">
      <c r="A994" s="23">
        <v>992</v>
      </c>
      <c r="B994" s="23">
        <f t="shared" ca="1" si="15"/>
        <v>0.69115314488392943</v>
      </c>
      <c r="C994" s="23" t="s">
        <v>34</v>
      </c>
    </row>
    <row r="995" spans="1:3" x14ac:dyDescent="0.2">
      <c r="A995" s="23">
        <v>993</v>
      </c>
      <c r="B995" s="23">
        <f t="shared" ca="1" si="15"/>
        <v>0.65595469778376969</v>
      </c>
      <c r="C995" s="23" t="s">
        <v>33</v>
      </c>
    </row>
    <row r="996" spans="1:3" x14ac:dyDescent="0.2">
      <c r="A996" s="23">
        <v>994</v>
      </c>
      <c r="B996" s="23">
        <f t="shared" ca="1" si="15"/>
        <v>0.5608348930743603</v>
      </c>
      <c r="C996" s="23" t="s">
        <v>33</v>
      </c>
    </row>
    <row r="997" spans="1:3" x14ac:dyDescent="0.2">
      <c r="A997" s="23">
        <v>995</v>
      </c>
      <c r="B997" s="23">
        <f t="shared" ca="1" si="15"/>
        <v>0.58547528405322702</v>
      </c>
      <c r="C997" s="23" t="s">
        <v>34</v>
      </c>
    </row>
    <row r="998" spans="1:3" x14ac:dyDescent="0.2">
      <c r="A998" s="23">
        <v>996</v>
      </c>
      <c r="B998" s="23">
        <f t="shared" ca="1" si="15"/>
        <v>0.56406565027171029</v>
      </c>
      <c r="C998" s="23" t="s">
        <v>33</v>
      </c>
    </row>
    <row r="999" spans="1:3" x14ac:dyDescent="0.2">
      <c r="A999" s="23">
        <v>997</v>
      </c>
      <c r="B999" s="23">
        <f t="shared" ca="1" si="15"/>
        <v>0.76597549523934294</v>
      </c>
      <c r="C999" s="23" t="s">
        <v>34</v>
      </c>
    </row>
    <row r="1000" spans="1:3" x14ac:dyDescent="0.2">
      <c r="A1000" s="23">
        <v>998</v>
      </c>
      <c r="B1000" s="23">
        <f t="shared" ca="1" si="15"/>
        <v>0.63060544879770219</v>
      </c>
      <c r="C1000" s="23" t="s">
        <v>34</v>
      </c>
    </row>
    <row r="1001" spans="1:3" x14ac:dyDescent="0.2">
      <c r="A1001" s="23">
        <v>999</v>
      </c>
      <c r="B1001" s="23">
        <f t="shared" ca="1" si="15"/>
        <v>0.64382782198524746</v>
      </c>
      <c r="C1001" s="23" t="s">
        <v>34</v>
      </c>
    </row>
    <row r="1002" spans="1:3" x14ac:dyDescent="0.2">
      <c r="A1002" s="23">
        <v>1000</v>
      </c>
      <c r="B1002" s="23">
        <f t="shared" ca="1" si="15"/>
        <v>0.66674589850554766</v>
      </c>
      <c r="C1002" s="23" t="s">
        <v>34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EF86E-4AB6-D54F-9C5E-94BE2FAAA8E3}">
  <sheetPr codeName="Sheet46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28"/>
  </cols>
  <sheetData>
    <row r="2" spans="2:14" ht="27" thickBot="1" x14ac:dyDescent="0.35"/>
    <row r="3" spans="2:14" x14ac:dyDescent="0.3">
      <c r="E3" s="36"/>
      <c r="F3" s="35"/>
      <c r="G3" s="35"/>
      <c r="H3" s="35"/>
      <c r="I3" s="34"/>
      <c r="J3" s="36"/>
      <c r="K3" s="35"/>
      <c r="L3" s="35"/>
      <c r="M3" s="35"/>
      <c r="N3" s="34"/>
    </row>
    <row r="4" spans="2:14" x14ac:dyDescent="0.3">
      <c r="E4" s="33"/>
      <c r="I4" s="32"/>
      <c r="J4" s="33"/>
      <c r="N4" s="32"/>
    </row>
    <row r="5" spans="2:14" x14ac:dyDescent="0.3">
      <c r="E5" s="33"/>
      <c r="G5" s="28" t="s">
        <v>128</v>
      </c>
      <c r="I5" s="32"/>
      <c r="J5" s="33"/>
      <c r="L5" s="28" t="s">
        <v>125</v>
      </c>
      <c r="N5" s="32"/>
    </row>
    <row r="6" spans="2:14" x14ac:dyDescent="0.3">
      <c r="E6" s="33"/>
      <c r="I6" s="32"/>
      <c r="J6" s="33"/>
      <c r="N6" s="32"/>
    </row>
    <row r="7" spans="2:14" x14ac:dyDescent="0.3">
      <c r="E7" s="33"/>
      <c r="I7" s="32"/>
      <c r="J7" s="33"/>
      <c r="N7" s="32"/>
    </row>
    <row r="8" spans="2:14" ht="27" thickBot="1" x14ac:dyDescent="0.35">
      <c r="B8" s="28" t="s">
        <v>10</v>
      </c>
      <c r="E8" s="31"/>
      <c r="F8" s="30"/>
      <c r="G8" s="30"/>
      <c r="H8" s="30"/>
      <c r="I8" s="29"/>
      <c r="J8" s="31"/>
      <c r="K8" s="30"/>
      <c r="L8" s="30"/>
      <c r="M8" s="30"/>
      <c r="N8" s="29"/>
    </row>
    <row r="9" spans="2:14" x14ac:dyDescent="0.3">
      <c r="E9" s="36"/>
      <c r="F9" s="35"/>
      <c r="G9" s="35"/>
      <c r="H9" s="35"/>
      <c r="I9" s="34"/>
      <c r="J9" s="36"/>
      <c r="K9" s="35"/>
      <c r="L9" s="35"/>
      <c r="M9" s="35"/>
      <c r="N9" s="34"/>
    </row>
    <row r="10" spans="2:14" x14ac:dyDescent="0.3">
      <c r="E10" s="33"/>
      <c r="I10" s="32"/>
      <c r="J10" s="33"/>
      <c r="N10" s="32"/>
    </row>
    <row r="11" spans="2:14" x14ac:dyDescent="0.3">
      <c r="E11" s="33"/>
      <c r="G11" s="28" t="s">
        <v>139</v>
      </c>
      <c r="I11" s="32"/>
      <c r="J11" s="33"/>
      <c r="L11" s="28" t="s">
        <v>138</v>
      </c>
      <c r="N11" s="32"/>
    </row>
    <row r="12" spans="2:14" x14ac:dyDescent="0.3">
      <c r="E12" s="33"/>
      <c r="I12" s="32"/>
      <c r="J12" s="33"/>
      <c r="N12" s="32"/>
    </row>
    <row r="13" spans="2:14" x14ac:dyDescent="0.3">
      <c r="E13" s="33"/>
      <c r="I13" s="32"/>
      <c r="J13" s="33"/>
      <c r="N13" s="32"/>
    </row>
    <row r="14" spans="2:14" ht="27" thickBot="1" x14ac:dyDescent="0.35">
      <c r="E14" s="31"/>
      <c r="F14" s="30"/>
      <c r="G14" s="30"/>
      <c r="H14" s="30"/>
      <c r="I14" s="29"/>
      <c r="J14" s="31"/>
      <c r="K14" s="30"/>
      <c r="L14" s="30"/>
      <c r="M14" s="30"/>
      <c r="N14" s="29"/>
    </row>
    <row r="17" spans="9:9" x14ac:dyDescent="0.3">
      <c r="I17" s="28" t="s">
        <v>137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DE00F-0E60-A540-8458-D01C60EE3CE6}">
  <sheetPr codeName="Sheet47">
    <tabColor rgb="FFFF0000"/>
  </sheetPr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ht="92" x14ac:dyDescent="1">
      <c r="B2" s="37" t="s">
        <v>121</v>
      </c>
    </row>
    <row r="4" spans="2:2" x14ac:dyDescent="0.3">
      <c r="B4" s="1" t="s">
        <v>144</v>
      </c>
    </row>
    <row r="5" spans="2:2" x14ac:dyDescent="0.3">
      <c r="B5" s="1" t="s">
        <v>143</v>
      </c>
    </row>
    <row r="7" spans="2:2" x14ac:dyDescent="0.3">
      <c r="B7" s="1" t="s">
        <v>142</v>
      </c>
    </row>
    <row r="8" spans="2:2" x14ac:dyDescent="0.3">
      <c r="B8" s="1" t="s">
        <v>141</v>
      </c>
    </row>
    <row r="9" spans="2:2" x14ac:dyDescent="0.3">
      <c r="B9" s="1" t="s">
        <v>140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C351-C9D4-DA46-B1A1-82ECC4D1E0E5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8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159</v>
      </c>
    </row>
    <row r="4" spans="2:3" x14ac:dyDescent="0.3">
      <c r="B4" s="1" t="s">
        <v>158</v>
      </c>
    </row>
    <row r="5" spans="2:3" x14ac:dyDescent="0.3">
      <c r="B5" s="1" t="s">
        <v>157</v>
      </c>
    </row>
    <row r="7" spans="2:3" x14ac:dyDescent="0.3">
      <c r="B7" s="1" t="s">
        <v>156</v>
      </c>
    </row>
    <row r="8" spans="2:3" x14ac:dyDescent="0.3">
      <c r="B8" s="1" t="s">
        <v>155</v>
      </c>
    </row>
    <row r="9" spans="2:3" x14ac:dyDescent="0.3">
      <c r="B9" s="1" t="s">
        <v>154</v>
      </c>
    </row>
    <row r="11" spans="2:3" x14ac:dyDescent="0.3">
      <c r="C11" s="38">
        <v>1</v>
      </c>
    </row>
    <row r="12" spans="2:3" x14ac:dyDescent="0.3">
      <c r="C12" s="28" t="s">
        <v>153</v>
      </c>
    </row>
    <row r="14" spans="2:3" x14ac:dyDescent="0.3">
      <c r="C14" s="38">
        <v>1</v>
      </c>
    </row>
    <row r="15" spans="2:3" x14ac:dyDescent="0.3">
      <c r="C15" s="28" t="s">
        <v>152</v>
      </c>
    </row>
    <row r="17" spans="3:13" ht="31" x14ac:dyDescent="0.4">
      <c r="C17" s="38">
        <v>2</v>
      </c>
      <c r="E17" s="38">
        <v>2</v>
      </c>
      <c r="G17" s="38" t="s">
        <v>151</v>
      </c>
      <c r="I17" s="38" t="s">
        <v>151</v>
      </c>
      <c r="K17" s="38" t="s">
        <v>151</v>
      </c>
      <c r="M17" s="28" t="s">
        <v>150</v>
      </c>
    </row>
    <row r="18" spans="3:13" ht="30" x14ac:dyDescent="0.4">
      <c r="C18" s="28" t="s">
        <v>149</v>
      </c>
      <c r="E18" s="28" t="s">
        <v>148</v>
      </c>
      <c r="G18" s="28" t="s">
        <v>147</v>
      </c>
      <c r="I18" s="28" t="s">
        <v>146</v>
      </c>
      <c r="K18" s="28" t="s">
        <v>145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>
      <selection sqref="A1:D11"/>
    </sheetView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43</v>
      </c>
    </row>
    <row r="2" spans="1:4" x14ac:dyDescent="0.25">
      <c r="A2" s="2" t="s">
        <v>44</v>
      </c>
      <c r="B2" s="3"/>
    </row>
    <row r="3" spans="1:4" x14ac:dyDescent="0.25">
      <c r="A3" s="2" t="s">
        <v>45</v>
      </c>
    </row>
    <row r="4" spans="1:4" x14ac:dyDescent="0.25">
      <c r="A4" s="2" t="s">
        <v>46</v>
      </c>
    </row>
    <row r="5" spans="1:4" x14ac:dyDescent="0.25">
      <c r="A5" s="2" t="s">
        <v>47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1"/>
  </cols>
  <sheetData>
    <row r="3" spans="2:4" x14ac:dyDescent="0.3">
      <c r="B3" s="11" t="s">
        <v>48</v>
      </c>
    </row>
    <row r="4" spans="2:4" x14ac:dyDescent="0.3">
      <c r="C4" s="11" t="s">
        <v>49</v>
      </c>
    </row>
    <row r="5" spans="2:4" x14ac:dyDescent="0.3">
      <c r="D5" s="12" t="s">
        <v>50</v>
      </c>
    </row>
    <row r="6" spans="2:4" x14ac:dyDescent="0.3">
      <c r="D6" s="12" t="s">
        <v>51</v>
      </c>
    </row>
    <row r="7" spans="2:4" x14ac:dyDescent="0.3">
      <c r="D7" s="12" t="s">
        <v>52</v>
      </c>
    </row>
    <row r="9" spans="2:4" x14ac:dyDescent="0.3">
      <c r="D9" s="12"/>
    </row>
    <row r="10" spans="2:4" x14ac:dyDescent="0.3">
      <c r="D10" s="12"/>
    </row>
  </sheetData>
  <hyperlinks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13"/>
  </cols>
  <sheetData>
    <row r="1" spans="1:6" x14ac:dyDescent="0.2">
      <c r="B1" s="13" t="s">
        <v>58</v>
      </c>
      <c r="C1" s="13" t="s">
        <v>59</v>
      </c>
      <c r="D1" s="13" t="s">
        <v>60</v>
      </c>
      <c r="E1" s="13" t="s">
        <v>61</v>
      </c>
      <c r="F1" s="13" t="s">
        <v>62</v>
      </c>
    </row>
    <row r="2" spans="1:6" x14ac:dyDescent="0.2">
      <c r="A2" s="13">
        <v>1</v>
      </c>
      <c r="B2" s="13">
        <v>5.0999999999999996</v>
      </c>
      <c r="C2" s="13">
        <v>3.5</v>
      </c>
      <c r="D2" s="13">
        <v>1.4</v>
      </c>
      <c r="E2" s="13">
        <v>0.2</v>
      </c>
      <c r="F2" s="13" t="s">
        <v>63</v>
      </c>
    </row>
    <row r="3" spans="1:6" x14ac:dyDescent="0.2">
      <c r="A3" s="13">
        <v>2</v>
      </c>
      <c r="B3" s="13">
        <v>4.9000000000000004</v>
      </c>
      <c r="C3" s="13">
        <v>3</v>
      </c>
      <c r="D3" s="13">
        <v>1.4</v>
      </c>
      <c r="E3" s="13">
        <v>0.2</v>
      </c>
      <c r="F3" s="13" t="s">
        <v>63</v>
      </c>
    </row>
    <row r="4" spans="1:6" x14ac:dyDescent="0.2">
      <c r="A4" s="13">
        <v>3</v>
      </c>
      <c r="B4" s="13">
        <v>4.7</v>
      </c>
      <c r="C4" s="13">
        <v>3.2</v>
      </c>
      <c r="D4" s="13">
        <v>1.3</v>
      </c>
      <c r="E4" s="13">
        <v>0.2</v>
      </c>
      <c r="F4" s="13" t="s">
        <v>63</v>
      </c>
    </row>
    <row r="5" spans="1:6" x14ac:dyDescent="0.2">
      <c r="A5" s="13">
        <v>4</v>
      </c>
      <c r="B5" s="13">
        <v>4.5999999999999996</v>
      </c>
      <c r="C5" s="13">
        <v>3.1</v>
      </c>
      <c r="D5" s="13">
        <v>1.5</v>
      </c>
      <c r="E5" s="13">
        <v>0.2</v>
      </c>
      <c r="F5" s="13" t="s">
        <v>63</v>
      </c>
    </row>
    <row r="6" spans="1:6" x14ac:dyDescent="0.2">
      <c r="A6" s="13">
        <v>5</v>
      </c>
      <c r="B6" s="13">
        <v>5</v>
      </c>
      <c r="C6" s="13">
        <v>3.6</v>
      </c>
      <c r="D6" s="13">
        <v>1.4</v>
      </c>
      <c r="E6" s="13">
        <v>0.2</v>
      </c>
      <c r="F6" s="13" t="s">
        <v>63</v>
      </c>
    </row>
    <row r="7" spans="1:6" x14ac:dyDescent="0.2">
      <c r="A7" s="13">
        <v>6</v>
      </c>
      <c r="B7" s="13">
        <v>5.4</v>
      </c>
      <c r="C7" s="13">
        <v>3.9</v>
      </c>
      <c r="D7" s="13">
        <v>1.7</v>
      </c>
      <c r="E7" s="13">
        <v>0.4</v>
      </c>
      <c r="F7" s="13" t="s">
        <v>63</v>
      </c>
    </row>
    <row r="8" spans="1:6" x14ac:dyDescent="0.2">
      <c r="A8" s="13">
        <v>7</v>
      </c>
      <c r="B8" s="13">
        <v>4.5999999999999996</v>
      </c>
      <c r="C8" s="13">
        <v>3.4</v>
      </c>
      <c r="D8" s="13">
        <v>1.4</v>
      </c>
      <c r="E8" s="13">
        <v>0.3</v>
      </c>
      <c r="F8" s="13" t="s">
        <v>63</v>
      </c>
    </row>
    <row r="9" spans="1:6" x14ac:dyDescent="0.2">
      <c r="A9" s="13">
        <v>8</v>
      </c>
      <c r="B9" s="13">
        <v>5</v>
      </c>
      <c r="C9" s="13">
        <v>3.4</v>
      </c>
      <c r="D9" s="13">
        <v>1.5</v>
      </c>
      <c r="E9" s="13">
        <v>0.2</v>
      </c>
      <c r="F9" s="13" t="s">
        <v>63</v>
      </c>
    </row>
    <row r="10" spans="1:6" x14ac:dyDescent="0.2">
      <c r="A10" s="13">
        <v>9</v>
      </c>
      <c r="B10" s="13">
        <v>4.4000000000000004</v>
      </c>
      <c r="C10" s="13">
        <v>2.9</v>
      </c>
      <c r="D10" s="13">
        <v>1.4</v>
      </c>
      <c r="E10" s="13">
        <v>0.2</v>
      </c>
      <c r="F10" s="13" t="s">
        <v>63</v>
      </c>
    </row>
    <row r="11" spans="1:6" x14ac:dyDescent="0.2">
      <c r="A11" s="13">
        <v>10</v>
      </c>
      <c r="B11" s="13">
        <v>4.9000000000000004</v>
      </c>
      <c r="C11" s="13">
        <v>3.1</v>
      </c>
      <c r="D11" s="13">
        <v>1.5</v>
      </c>
      <c r="E11" s="13">
        <v>0.1</v>
      </c>
      <c r="F11" s="13" t="s">
        <v>63</v>
      </c>
    </row>
    <row r="12" spans="1:6" x14ac:dyDescent="0.2">
      <c r="A12" s="13">
        <v>11</v>
      </c>
      <c r="B12" s="13">
        <v>5.4</v>
      </c>
      <c r="C12" s="13">
        <v>3.7</v>
      </c>
      <c r="D12" s="13">
        <v>1.5</v>
      </c>
      <c r="E12" s="13">
        <v>0.2</v>
      </c>
      <c r="F12" s="13" t="s">
        <v>63</v>
      </c>
    </row>
    <row r="13" spans="1:6" x14ac:dyDescent="0.2">
      <c r="A13" s="13">
        <v>12</v>
      </c>
      <c r="B13" s="13">
        <v>4.8</v>
      </c>
      <c r="C13" s="13">
        <v>3.4</v>
      </c>
      <c r="D13" s="13">
        <v>1.6</v>
      </c>
      <c r="E13" s="13">
        <v>0.2</v>
      </c>
      <c r="F13" s="13" t="s">
        <v>63</v>
      </c>
    </row>
    <row r="14" spans="1:6" x14ac:dyDescent="0.2">
      <c r="A14" s="13">
        <v>13</v>
      </c>
      <c r="B14" s="13">
        <v>4.8</v>
      </c>
      <c r="C14" s="13">
        <v>3</v>
      </c>
      <c r="D14" s="13">
        <v>1.4</v>
      </c>
      <c r="E14" s="13">
        <v>0.1</v>
      </c>
      <c r="F14" s="13" t="s">
        <v>63</v>
      </c>
    </row>
    <row r="15" spans="1:6" x14ac:dyDescent="0.2">
      <c r="A15" s="13">
        <v>14</v>
      </c>
      <c r="B15" s="13">
        <v>4.3</v>
      </c>
      <c r="C15" s="13">
        <v>3</v>
      </c>
      <c r="D15" s="13">
        <v>1.1000000000000001</v>
      </c>
      <c r="E15" s="13">
        <v>0.1</v>
      </c>
      <c r="F15" s="13" t="s">
        <v>63</v>
      </c>
    </row>
    <row r="16" spans="1:6" x14ac:dyDescent="0.2">
      <c r="A16" s="13">
        <v>15</v>
      </c>
      <c r="B16" s="13">
        <v>5.8</v>
      </c>
      <c r="C16" s="13">
        <v>4</v>
      </c>
      <c r="D16" s="13">
        <v>1.2</v>
      </c>
      <c r="E16" s="13">
        <v>0.2</v>
      </c>
      <c r="F16" s="13" t="s">
        <v>63</v>
      </c>
    </row>
    <row r="17" spans="1:6" x14ac:dyDescent="0.2">
      <c r="A17" s="13">
        <v>16</v>
      </c>
      <c r="B17" s="13">
        <v>5.7</v>
      </c>
      <c r="C17" s="13">
        <v>4.4000000000000004</v>
      </c>
      <c r="D17" s="13">
        <v>1.5</v>
      </c>
      <c r="E17" s="13">
        <v>0.4</v>
      </c>
      <c r="F17" s="13" t="s">
        <v>63</v>
      </c>
    </row>
    <row r="18" spans="1:6" x14ac:dyDescent="0.2">
      <c r="A18" s="13">
        <v>17</v>
      </c>
      <c r="B18" s="13">
        <v>5.4</v>
      </c>
      <c r="C18" s="13">
        <v>3.9</v>
      </c>
      <c r="D18" s="13">
        <v>1.3</v>
      </c>
      <c r="E18" s="13">
        <v>0.4</v>
      </c>
      <c r="F18" s="13" t="s">
        <v>63</v>
      </c>
    </row>
    <row r="19" spans="1:6" x14ac:dyDescent="0.2">
      <c r="A19" s="13">
        <v>18</v>
      </c>
      <c r="B19" s="13">
        <v>5.0999999999999996</v>
      </c>
      <c r="C19" s="13">
        <v>3.5</v>
      </c>
      <c r="D19" s="13">
        <v>1.4</v>
      </c>
      <c r="E19" s="13">
        <v>0.3</v>
      </c>
      <c r="F19" s="13" t="s">
        <v>63</v>
      </c>
    </row>
    <row r="20" spans="1:6" x14ac:dyDescent="0.2">
      <c r="A20" s="13">
        <v>19</v>
      </c>
      <c r="B20" s="13">
        <v>5.7</v>
      </c>
      <c r="C20" s="13">
        <v>3.8</v>
      </c>
      <c r="D20" s="13">
        <v>1.7</v>
      </c>
      <c r="E20" s="13">
        <v>0.3</v>
      </c>
      <c r="F20" s="13" t="s">
        <v>63</v>
      </c>
    </row>
    <row r="21" spans="1:6" x14ac:dyDescent="0.2">
      <c r="A21" s="13">
        <v>20</v>
      </c>
      <c r="B21" s="13">
        <v>5.0999999999999996</v>
      </c>
      <c r="C21" s="13">
        <v>3.8</v>
      </c>
      <c r="D21" s="13">
        <v>1.5</v>
      </c>
      <c r="E21" s="13">
        <v>0.3</v>
      </c>
      <c r="F21" s="13" t="s">
        <v>63</v>
      </c>
    </row>
    <row r="22" spans="1:6" x14ac:dyDescent="0.2">
      <c r="A22" s="13">
        <v>21</v>
      </c>
      <c r="B22" s="13">
        <v>5.4</v>
      </c>
      <c r="C22" s="13">
        <v>3.4</v>
      </c>
      <c r="D22" s="13">
        <v>1.7</v>
      </c>
      <c r="E22" s="13">
        <v>0.2</v>
      </c>
      <c r="F22" s="13" t="s">
        <v>63</v>
      </c>
    </row>
    <row r="23" spans="1:6" x14ac:dyDescent="0.2">
      <c r="A23" s="13">
        <v>22</v>
      </c>
      <c r="B23" s="13">
        <v>5.0999999999999996</v>
      </c>
      <c r="C23" s="13">
        <v>3.7</v>
      </c>
      <c r="D23" s="13">
        <v>1.5</v>
      </c>
      <c r="E23" s="13">
        <v>0.4</v>
      </c>
      <c r="F23" s="13" t="s">
        <v>63</v>
      </c>
    </row>
    <row r="24" spans="1:6" x14ac:dyDescent="0.2">
      <c r="A24" s="13">
        <v>23</v>
      </c>
      <c r="B24" s="13">
        <v>4.5999999999999996</v>
      </c>
      <c r="C24" s="13">
        <v>3.6</v>
      </c>
      <c r="D24" s="13">
        <v>1</v>
      </c>
      <c r="E24" s="13">
        <v>0.2</v>
      </c>
      <c r="F24" s="13" t="s">
        <v>63</v>
      </c>
    </row>
    <row r="25" spans="1:6" x14ac:dyDescent="0.2">
      <c r="A25" s="13">
        <v>24</v>
      </c>
      <c r="B25" s="13">
        <v>5.0999999999999996</v>
      </c>
      <c r="C25" s="13">
        <v>3.3</v>
      </c>
      <c r="D25" s="13">
        <v>1.7</v>
      </c>
      <c r="E25" s="13">
        <v>0.5</v>
      </c>
      <c r="F25" s="13" t="s">
        <v>63</v>
      </c>
    </row>
    <row r="26" spans="1:6" x14ac:dyDescent="0.2">
      <c r="A26" s="13">
        <v>25</v>
      </c>
      <c r="B26" s="13">
        <v>4.8</v>
      </c>
      <c r="C26" s="13">
        <v>3.4</v>
      </c>
      <c r="D26" s="13">
        <v>1.9</v>
      </c>
      <c r="E26" s="13">
        <v>0.2</v>
      </c>
      <c r="F26" s="13" t="s">
        <v>63</v>
      </c>
    </row>
    <row r="27" spans="1:6" x14ac:dyDescent="0.2">
      <c r="A27" s="13">
        <v>26</v>
      </c>
      <c r="B27" s="13">
        <v>5</v>
      </c>
      <c r="C27" s="13">
        <v>3</v>
      </c>
      <c r="D27" s="13">
        <v>1.6</v>
      </c>
      <c r="E27" s="13">
        <v>0.2</v>
      </c>
      <c r="F27" s="13" t="s">
        <v>63</v>
      </c>
    </row>
    <row r="28" spans="1:6" x14ac:dyDescent="0.2">
      <c r="A28" s="13">
        <v>27</v>
      </c>
      <c r="B28" s="13">
        <v>5</v>
      </c>
      <c r="C28" s="13">
        <v>3.4</v>
      </c>
      <c r="D28" s="13">
        <v>1.6</v>
      </c>
      <c r="E28" s="13">
        <v>0.4</v>
      </c>
      <c r="F28" s="13" t="s">
        <v>63</v>
      </c>
    </row>
    <row r="29" spans="1:6" x14ac:dyDescent="0.2">
      <c r="A29" s="13">
        <v>28</v>
      </c>
      <c r="B29" s="13">
        <v>5.2</v>
      </c>
      <c r="C29" s="13">
        <v>3.5</v>
      </c>
      <c r="D29" s="13">
        <v>1.5</v>
      </c>
      <c r="E29" s="13">
        <v>0.2</v>
      </c>
      <c r="F29" s="13" t="s">
        <v>63</v>
      </c>
    </row>
    <row r="30" spans="1:6" x14ac:dyDescent="0.2">
      <c r="A30" s="13">
        <v>29</v>
      </c>
      <c r="B30" s="13">
        <v>5.2</v>
      </c>
      <c r="C30" s="13">
        <v>3.4</v>
      </c>
      <c r="D30" s="13">
        <v>1.4</v>
      </c>
      <c r="E30" s="13">
        <v>0.2</v>
      </c>
      <c r="F30" s="13" t="s">
        <v>63</v>
      </c>
    </row>
    <row r="31" spans="1:6" x14ac:dyDescent="0.2">
      <c r="A31" s="13">
        <v>30</v>
      </c>
      <c r="B31" s="13">
        <v>4.7</v>
      </c>
      <c r="C31" s="13">
        <v>3.2</v>
      </c>
      <c r="D31" s="13">
        <v>1.6</v>
      </c>
      <c r="E31" s="13">
        <v>0.2</v>
      </c>
      <c r="F31" s="13" t="s">
        <v>63</v>
      </c>
    </row>
    <row r="32" spans="1:6" x14ac:dyDescent="0.2">
      <c r="A32" s="13">
        <v>31</v>
      </c>
      <c r="B32" s="13">
        <v>4.8</v>
      </c>
      <c r="C32" s="13">
        <v>3.1</v>
      </c>
      <c r="D32" s="13">
        <v>1.6</v>
      </c>
      <c r="E32" s="13">
        <v>0.2</v>
      </c>
      <c r="F32" s="13" t="s">
        <v>63</v>
      </c>
    </row>
    <row r="33" spans="1:6" x14ac:dyDescent="0.2">
      <c r="A33" s="13">
        <v>32</v>
      </c>
      <c r="B33" s="13">
        <v>5.4</v>
      </c>
      <c r="C33" s="13">
        <v>3.4</v>
      </c>
      <c r="D33" s="13">
        <v>1.5</v>
      </c>
      <c r="E33" s="13">
        <v>0.4</v>
      </c>
      <c r="F33" s="13" t="s">
        <v>63</v>
      </c>
    </row>
    <row r="34" spans="1:6" x14ac:dyDescent="0.2">
      <c r="A34" s="13">
        <v>33</v>
      </c>
      <c r="B34" s="13">
        <v>5.2</v>
      </c>
      <c r="C34" s="13">
        <v>4.0999999999999996</v>
      </c>
      <c r="D34" s="13">
        <v>1.5</v>
      </c>
      <c r="E34" s="13">
        <v>0.1</v>
      </c>
      <c r="F34" s="13" t="s">
        <v>63</v>
      </c>
    </row>
    <row r="35" spans="1:6" x14ac:dyDescent="0.2">
      <c r="A35" s="13">
        <v>34</v>
      </c>
      <c r="B35" s="13">
        <v>5.5</v>
      </c>
      <c r="C35" s="13">
        <v>4.2</v>
      </c>
      <c r="D35" s="13">
        <v>1.4</v>
      </c>
      <c r="E35" s="13">
        <v>0.2</v>
      </c>
      <c r="F35" s="13" t="s">
        <v>63</v>
      </c>
    </row>
    <row r="36" spans="1:6" x14ac:dyDescent="0.2">
      <c r="A36" s="13">
        <v>35</v>
      </c>
      <c r="B36" s="13">
        <v>4.9000000000000004</v>
      </c>
      <c r="C36" s="13">
        <v>3.1</v>
      </c>
      <c r="D36" s="13">
        <v>1.5</v>
      </c>
      <c r="E36" s="13">
        <v>0.2</v>
      </c>
      <c r="F36" s="13" t="s">
        <v>63</v>
      </c>
    </row>
    <row r="37" spans="1:6" x14ac:dyDescent="0.2">
      <c r="A37" s="13">
        <v>36</v>
      </c>
      <c r="B37" s="13">
        <v>5</v>
      </c>
      <c r="C37" s="13">
        <v>3.2</v>
      </c>
      <c r="D37" s="13">
        <v>1.2</v>
      </c>
      <c r="E37" s="13">
        <v>0.2</v>
      </c>
      <c r="F37" s="13" t="s">
        <v>63</v>
      </c>
    </row>
    <row r="38" spans="1:6" x14ac:dyDescent="0.2">
      <c r="A38" s="13">
        <v>37</v>
      </c>
      <c r="B38" s="13">
        <v>5.5</v>
      </c>
      <c r="C38" s="13">
        <v>3.5</v>
      </c>
      <c r="D38" s="13">
        <v>1.3</v>
      </c>
      <c r="E38" s="13">
        <v>0.2</v>
      </c>
      <c r="F38" s="13" t="s">
        <v>63</v>
      </c>
    </row>
    <row r="39" spans="1:6" x14ac:dyDescent="0.2">
      <c r="A39" s="13">
        <v>38</v>
      </c>
      <c r="B39" s="13">
        <v>4.9000000000000004</v>
      </c>
      <c r="C39" s="13">
        <v>3.6</v>
      </c>
      <c r="D39" s="13">
        <v>1.4</v>
      </c>
      <c r="E39" s="13">
        <v>0.1</v>
      </c>
      <c r="F39" s="13" t="s">
        <v>63</v>
      </c>
    </row>
    <row r="40" spans="1:6" x14ac:dyDescent="0.2">
      <c r="A40" s="13">
        <v>39</v>
      </c>
      <c r="B40" s="13">
        <v>4.4000000000000004</v>
      </c>
      <c r="C40" s="13">
        <v>3</v>
      </c>
      <c r="D40" s="13">
        <v>1.3</v>
      </c>
      <c r="E40" s="13">
        <v>0.2</v>
      </c>
      <c r="F40" s="13" t="s">
        <v>63</v>
      </c>
    </row>
    <row r="41" spans="1:6" x14ac:dyDescent="0.2">
      <c r="A41" s="13">
        <v>40</v>
      </c>
      <c r="B41" s="13">
        <v>5.0999999999999996</v>
      </c>
      <c r="C41" s="13">
        <v>3.4</v>
      </c>
      <c r="D41" s="13">
        <v>1.5</v>
      </c>
      <c r="E41" s="13">
        <v>0.2</v>
      </c>
      <c r="F41" s="13" t="s">
        <v>63</v>
      </c>
    </row>
    <row r="42" spans="1:6" x14ac:dyDescent="0.2">
      <c r="A42" s="13">
        <v>41</v>
      </c>
      <c r="B42" s="13">
        <v>5</v>
      </c>
      <c r="C42" s="13">
        <v>3.5</v>
      </c>
      <c r="D42" s="13">
        <v>1.3</v>
      </c>
      <c r="E42" s="13">
        <v>0.3</v>
      </c>
      <c r="F42" s="13" t="s">
        <v>63</v>
      </c>
    </row>
    <row r="43" spans="1:6" x14ac:dyDescent="0.2">
      <c r="A43" s="13">
        <v>42</v>
      </c>
      <c r="B43" s="13">
        <v>4.5</v>
      </c>
      <c r="C43" s="13">
        <v>2.2999999999999998</v>
      </c>
      <c r="D43" s="13">
        <v>1.3</v>
      </c>
      <c r="E43" s="13">
        <v>0.3</v>
      </c>
      <c r="F43" s="13" t="s">
        <v>63</v>
      </c>
    </row>
    <row r="44" spans="1:6" x14ac:dyDescent="0.2">
      <c r="A44" s="13">
        <v>43</v>
      </c>
      <c r="B44" s="13">
        <v>4.4000000000000004</v>
      </c>
      <c r="C44" s="13">
        <v>3.2</v>
      </c>
      <c r="D44" s="13">
        <v>1.3</v>
      </c>
      <c r="E44" s="13">
        <v>0.2</v>
      </c>
      <c r="F44" s="13" t="s">
        <v>63</v>
      </c>
    </row>
    <row r="45" spans="1:6" x14ac:dyDescent="0.2">
      <c r="A45" s="13">
        <v>44</v>
      </c>
      <c r="B45" s="13">
        <v>5</v>
      </c>
      <c r="C45" s="13">
        <v>3.5</v>
      </c>
      <c r="D45" s="13">
        <v>1.6</v>
      </c>
      <c r="E45" s="13">
        <v>0.6</v>
      </c>
      <c r="F45" s="13" t="s">
        <v>63</v>
      </c>
    </row>
    <row r="46" spans="1:6" x14ac:dyDescent="0.2">
      <c r="A46" s="13">
        <v>45</v>
      </c>
      <c r="B46" s="13">
        <v>5.0999999999999996</v>
      </c>
      <c r="C46" s="13">
        <v>3.8</v>
      </c>
      <c r="D46" s="13">
        <v>1.9</v>
      </c>
      <c r="E46" s="13">
        <v>0.4</v>
      </c>
      <c r="F46" s="13" t="s">
        <v>63</v>
      </c>
    </row>
    <row r="47" spans="1:6" x14ac:dyDescent="0.2">
      <c r="A47" s="13">
        <v>46</v>
      </c>
      <c r="B47" s="13">
        <v>4.8</v>
      </c>
      <c r="C47" s="13">
        <v>3</v>
      </c>
      <c r="D47" s="13">
        <v>1.4</v>
      </c>
      <c r="E47" s="13">
        <v>0.3</v>
      </c>
      <c r="F47" s="13" t="s">
        <v>63</v>
      </c>
    </row>
    <row r="48" spans="1:6" x14ac:dyDescent="0.2">
      <c r="A48" s="13">
        <v>47</v>
      </c>
      <c r="B48" s="13">
        <v>5.0999999999999996</v>
      </c>
      <c r="C48" s="13">
        <v>3.8</v>
      </c>
      <c r="D48" s="13">
        <v>1.6</v>
      </c>
      <c r="E48" s="13">
        <v>0.2</v>
      </c>
      <c r="F48" s="13" t="s">
        <v>63</v>
      </c>
    </row>
    <row r="49" spans="1:6" x14ac:dyDescent="0.2">
      <c r="A49" s="13">
        <v>48</v>
      </c>
      <c r="B49" s="13">
        <v>4.5999999999999996</v>
      </c>
      <c r="C49" s="13">
        <v>3.2</v>
      </c>
      <c r="D49" s="13">
        <v>1.4</v>
      </c>
      <c r="E49" s="13">
        <v>0.2</v>
      </c>
      <c r="F49" s="13" t="s">
        <v>63</v>
      </c>
    </row>
    <row r="50" spans="1:6" x14ac:dyDescent="0.2">
      <c r="A50" s="13">
        <v>49</v>
      </c>
      <c r="B50" s="13">
        <v>5.3</v>
      </c>
      <c r="C50" s="13">
        <v>3.7</v>
      </c>
      <c r="D50" s="13">
        <v>1.5</v>
      </c>
      <c r="E50" s="13">
        <v>0.2</v>
      </c>
      <c r="F50" s="13" t="s">
        <v>63</v>
      </c>
    </row>
    <row r="51" spans="1:6" x14ac:dyDescent="0.2">
      <c r="A51" s="13">
        <v>50</v>
      </c>
      <c r="B51" s="13">
        <v>5</v>
      </c>
      <c r="C51" s="13">
        <v>3.3</v>
      </c>
      <c r="D51" s="13">
        <v>1.4</v>
      </c>
      <c r="E51" s="13">
        <v>0.2</v>
      </c>
      <c r="F51" s="13" t="s">
        <v>63</v>
      </c>
    </row>
    <row r="52" spans="1:6" x14ac:dyDescent="0.2">
      <c r="A52" s="13">
        <v>51</v>
      </c>
      <c r="B52" s="13">
        <v>7</v>
      </c>
      <c r="C52" s="13">
        <v>3.2</v>
      </c>
      <c r="D52" s="13">
        <v>4.7</v>
      </c>
      <c r="E52" s="13">
        <v>1.4</v>
      </c>
      <c r="F52" s="13" t="s">
        <v>64</v>
      </c>
    </row>
    <row r="53" spans="1:6" x14ac:dyDescent="0.2">
      <c r="A53" s="13">
        <v>52</v>
      </c>
      <c r="B53" s="13">
        <v>6.4</v>
      </c>
      <c r="C53" s="13">
        <v>3.2</v>
      </c>
      <c r="D53" s="13">
        <v>4.5</v>
      </c>
      <c r="E53" s="13">
        <v>1.5</v>
      </c>
      <c r="F53" s="13" t="s">
        <v>64</v>
      </c>
    </row>
    <row r="54" spans="1:6" x14ac:dyDescent="0.2">
      <c r="A54" s="13">
        <v>53</v>
      </c>
      <c r="B54" s="13">
        <v>6.9</v>
      </c>
      <c r="C54" s="13">
        <v>3.1</v>
      </c>
      <c r="D54" s="13">
        <v>4.9000000000000004</v>
      </c>
      <c r="E54" s="13">
        <v>1.5</v>
      </c>
      <c r="F54" s="13" t="s">
        <v>64</v>
      </c>
    </row>
    <row r="55" spans="1:6" x14ac:dyDescent="0.2">
      <c r="A55" s="13">
        <v>54</v>
      </c>
      <c r="B55" s="13">
        <v>5.5</v>
      </c>
      <c r="C55" s="13">
        <v>2.2999999999999998</v>
      </c>
      <c r="D55" s="13">
        <v>4</v>
      </c>
      <c r="E55" s="13">
        <v>1.3</v>
      </c>
      <c r="F55" s="13" t="s">
        <v>64</v>
      </c>
    </row>
    <row r="56" spans="1:6" x14ac:dyDescent="0.2">
      <c r="A56" s="13">
        <v>55</v>
      </c>
      <c r="B56" s="13">
        <v>6.5</v>
      </c>
      <c r="C56" s="13">
        <v>2.8</v>
      </c>
      <c r="D56" s="13">
        <v>4.5999999999999996</v>
      </c>
      <c r="E56" s="13">
        <v>1.5</v>
      </c>
      <c r="F56" s="13" t="s">
        <v>64</v>
      </c>
    </row>
    <row r="57" spans="1:6" x14ac:dyDescent="0.2">
      <c r="A57" s="13">
        <v>56</v>
      </c>
      <c r="B57" s="13">
        <v>5.7</v>
      </c>
      <c r="C57" s="13">
        <v>2.8</v>
      </c>
      <c r="D57" s="13">
        <v>4.5</v>
      </c>
      <c r="E57" s="13">
        <v>1.3</v>
      </c>
      <c r="F57" s="13" t="s">
        <v>64</v>
      </c>
    </row>
    <row r="58" spans="1:6" x14ac:dyDescent="0.2">
      <c r="A58" s="13">
        <v>57</v>
      </c>
      <c r="B58" s="13">
        <v>6.3</v>
      </c>
      <c r="C58" s="13">
        <v>3.3</v>
      </c>
      <c r="D58" s="13">
        <v>4.7</v>
      </c>
      <c r="E58" s="13">
        <v>1.6</v>
      </c>
      <c r="F58" s="13" t="s">
        <v>64</v>
      </c>
    </row>
    <row r="59" spans="1:6" x14ac:dyDescent="0.2">
      <c r="A59" s="13">
        <v>58</v>
      </c>
      <c r="B59" s="13">
        <v>4.9000000000000004</v>
      </c>
      <c r="C59" s="13">
        <v>2.4</v>
      </c>
      <c r="D59" s="13">
        <v>3.3</v>
      </c>
      <c r="E59" s="13">
        <v>1</v>
      </c>
      <c r="F59" s="13" t="s">
        <v>64</v>
      </c>
    </row>
    <row r="60" spans="1:6" x14ac:dyDescent="0.2">
      <c r="A60" s="13">
        <v>59</v>
      </c>
      <c r="B60" s="13">
        <v>6.6</v>
      </c>
      <c r="C60" s="13">
        <v>2.9</v>
      </c>
      <c r="D60" s="13">
        <v>4.5999999999999996</v>
      </c>
      <c r="E60" s="13">
        <v>1.3</v>
      </c>
      <c r="F60" s="13" t="s">
        <v>64</v>
      </c>
    </row>
    <row r="61" spans="1:6" x14ac:dyDescent="0.2">
      <c r="A61" s="13">
        <v>60</v>
      </c>
      <c r="B61" s="13">
        <v>5.2</v>
      </c>
      <c r="C61" s="13">
        <v>2.7</v>
      </c>
      <c r="D61" s="13">
        <v>3.9</v>
      </c>
      <c r="E61" s="13">
        <v>1.4</v>
      </c>
      <c r="F61" s="13" t="s">
        <v>64</v>
      </c>
    </row>
    <row r="62" spans="1:6" x14ac:dyDescent="0.2">
      <c r="A62" s="13">
        <v>61</v>
      </c>
      <c r="B62" s="13">
        <v>5</v>
      </c>
      <c r="C62" s="13">
        <v>2</v>
      </c>
      <c r="D62" s="13">
        <v>3.5</v>
      </c>
      <c r="E62" s="13">
        <v>1</v>
      </c>
      <c r="F62" s="13" t="s">
        <v>64</v>
      </c>
    </row>
    <row r="63" spans="1:6" x14ac:dyDescent="0.2">
      <c r="A63" s="13">
        <v>62</v>
      </c>
      <c r="B63" s="13">
        <v>5.9</v>
      </c>
      <c r="C63" s="13">
        <v>3</v>
      </c>
      <c r="D63" s="13">
        <v>4.2</v>
      </c>
      <c r="E63" s="13">
        <v>1.5</v>
      </c>
      <c r="F63" s="13" t="s">
        <v>64</v>
      </c>
    </row>
    <row r="64" spans="1:6" x14ac:dyDescent="0.2">
      <c r="A64" s="13">
        <v>63</v>
      </c>
      <c r="B64" s="13">
        <v>6</v>
      </c>
      <c r="C64" s="13">
        <v>2.2000000000000002</v>
      </c>
      <c r="D64" s="13">
        <v>4</v>
      </c>
      <c r="E64" s="13">
        <v>1</v>
      </c>
      <c r="F64" s="13" t="s">
        <v>64</v>
      </c>
    </row>
    <row r="65" spans="1:6" x14ac:dyDescent="0.2">
      <c r="A65" s="13">
        <v>64</v>
      </c>
      <c r="B65" s="13">
        <v>6.1</v>
      </c>
      <c r="C65" s="13">
        <v>2.9</v>
      </c>
      <c r="D65" s="13">
        <v>4.7</v>
      </c>
      <c r="E65" s="13">
        <v>1.4</v>
      </c>
      <c r="F65" s="13" t="s">
        <v>64</v>
      </c>
    </row>
    <row r="66" spans="1:6" x14ac:dyDescent="0.2">
      <c r="A66" s="13">
        <v>65</v>
      </c>
      <c r="B66" s="13">
        <v>5.6</v>
      </c>
      <c r="C66" s="13">
        <v>2.9</v>
      </c>
      <c r="D66" s="13">
        <v>3.6</v>
      </c>
      <c r="E66" s="13">
        <v>1.3</v>
      </c>
      <c r="F66" s="13" t="s">
        <v>64</v>
      </c>
    </row>
    <row r="67" spans="1:6" x14ac:dyDescent="0.2">
      <c r="A67" s="13">
        <v>66</v>
      </c>
      <c r="B67" s="13">
        <v>6.7</v>
      </c>
      <c r="C67" s="13">
        <v>3.1</v>
      </c>
      <c r="D67" s="13">
        <v>4.4000000000000004</v>
      </c>
      <c r="E67" s="13">
        <v>1.4</v>
      </c>
      <c r="F67" s="13" t="s">
        <v>64</v>
      </c>
    </row>
    <row r="68" spans="1:6" x14ac:dyDescent="0.2">
      <c r="A68" s="13">
        <v>67</v>
      </c>
      <c r="B68" s="13">
        <v>5.6</v>
      </c>
      <c r="C68" s="13">
        <v>3</v>
      </c>
      <c r="D68" s="13">
        <v>4.5</v>
      </c>
      <c r="E68" s="13">
        <v>1.5</v>
      </c>
      <c r="F68" s="13" t="s">
        <v>64</v>
      </c>
    </row>
    <row r="69" spans="1:6" x14ac:dyDescent="0.2">
      <c r="A69" s="13">
        <v>68</v>
      </c>
      <c r="B69" s="13">
        <v>5.8</v>
      </c>
      <c r="C69" s="13">
        <v>2.7</v>
      </c>
      <c r="D69" s="13">
        <v>4.0999999999999996</v>
      </c>
      <c r="E69" s="13">
        <v>1</v>
      </c>
      <c r="F69" s="13" t="s">
        <v>64</v>
      </c>
    </row>
    <row r="70" spans="1:6" x14ac:dyDescent="0.2">
      <c r="A70" s="13">
        <v>69</v>
      </c>
      <c r="B70" s="13">
        <v>6.2</v>
      </c>
      <c r="C70" s="13">
        <v>2.2000000000000002</v>
      </c>
      <c r="D70" s="13">
        <v>4.5</v>
      </c>
      <c r="E70" s="13">
        <v>1.5</v>
      </c>
      <c r="F70" s="13" t="s">
        <v>64</v>
      </c>
    </row>
    <row r="71" spans="1:6" x14ac:dyDescent="0.2">
      <c r="A71" s="13">
        <v>70</v>
      </c>
      <c r="B71" s="13">
        <v>5.6</v>
      </c>
      <c r="C71" s="13">
        <v>2.5</v>
      </c>
      <c r="D71" s="13">
        <v>3.9</v>
      </c>
      <c r="E71" s="13">
        <v>1.1000000000000001</v>
      </c>
      <c r="F71" s="13" t="s">
        <v>64</v>
      </c>
    </row>
    <row r="72" spans="1:6" x14ac:dyDescent="0.2">
      <c r="A72" s="13">
        <v>71</v>
      </c>
      <c r="B72" s="13">
        <v>5.9</v>
      </c>
      <c r="C72" s="13">
        <v>3.2</v>
      </c>
      <c r="D72" s="13">
        <v>4.8</v>
      </c>
      <c r="E72" s="13">
        <v>1.8</v>
      </c>
      <c r="F72" s="13" t="s">
        <v>64</v>
      </c>
    </row>
    <row r="73" spans="1:6" x14ac:dyDescent="0.2">
      <c r="A73" s="13">
        <v>72</v>
      </c>
      <c r="B73" s="13">
        <v>6.1</v>
      </c>
      <c r="C73" s="13">
        <v>2.8</v>
      </c>
      <c r="D73" s="13">
        <v>4</v>
      </c>
      <c r="E73" s="13">
        <v>1.3</v>
      </c>
      <c r="F73" s="13" t="s">
        <v>64</v>
      </c>
    </row>
    <row r="74" spans="1:6" x14ac:dyDescent="0.2">
      <c r="A74" s="13">
        <v>73</v>
      </c>
      <c r="B74" s="13">
        <v>6.3</v>
      </c>
      <c r="C74" s="13">
        <v>2.5</v>
      </c>
      <c r="D74" s="13">
        <v>4.9000000000000004</v>
      </c>
      <c r="E74" s="13">
        <v>1.5</v>
      </c>
      <c r="F74" s="13" t="s">
        <v>64</v>
      </c>
    </row>
    <row r="75" spans="1:6" x14ac:dyDescent="0.2">
      <c r="A75" s="13">
        <v>74</v>
      </c>
      <c r="B75" s="13">
        <v>6.1</v>
      </c>
      <c r="C75" s="13">
        <v>2.8</v>
      </c>
      <c r="D75" s="13">
        <v>4.7</v>
      </c>
      <c r="E75" s="13">
        <v>1.2</v>
      </c>
      <c r="F75" s="13" t="s">
        <v>64</v>
      </c>
    </row>
    <row r="76" spans="1:6" x14ac:dyDescent="0.2">
      <c r="A76" s="13">
        <v>75</v>
      </c>
      <c r="B76" s="13">
        <v>6.4</v>
      </c>
      <c r="C76" s="13">
        <v>2.9</v>
      </c>
      <c r="D76" s="13">
        <v>4.3</v>
      </c>
      <c r="E76" s="13">
        <v>1.3</v>
      </c>
      <c r="F76" s="13" t="s">
        <v>64</v>
      </c>
    </row>
    <row r="77" spans="1:6" x14ac:dyDescent="0.2">
      <c r="A77" s="13">
        <v>76</v>
      </c>
      <c r="B77" s="13">
        <v>6.6</v>
      </c>
      <c r="C77" s="13">
        <v>3</v>
      </c>
      <c r="D77" s="13">
        <v>4.4000000000000004</v>
      </c>
      <c r="E77" s="13">
        <v>1.4</v>
      </c>
      <c r="F77" s="13" t="s">
        <v>64</v>
      </c>
    </row>
    <row r="78" spans="1:6" x14ac:dyDescent="0.2">
      <c r="A78" s="13">
        <v>77</v>
      </c>
      <c r="B78" s="13">
        <v>6.8</v>
      </c>
      <c r="C78" s="13">
        <v>2.8</v>
      </c>
      <c r="D78" s="13">
        <v>4.8</v>
      </c>
      <c r="E78" s="13">
        <v>1.4</v>
      </c>
      <c r="F78" s="13" t="s">
        <v>64</v>
      </c>
    </row>
    <row r="79" spans="1:6" x14ac:dyDescent="0.2">
      <c r="A79" s="13">
        <v>78</v>
      </c>
      <c r="B79" s="13">
        <v>6.7</v>
      </c>
      <c r="C79" s="13">
        <v>3</v>
      </c>
      <c r="D79" s="13">
        <v>5</v>
      </c>
      <c r="E79" s="13">
        <v>1.7</v>
      </c>
      <c r="F79" s="13" t="s">
        <v>64</v>
      </c>
    </row>
    <row r="80" spans="1:6" x14ac:dyDescent="0.2">
      <c r="A80" s="13">
        <v>79</v>
      </c>
      <c r="B80" s="13">
        <v>6</v>
      </c>
      <c r="C80" s="13">
        <v>2.9</v>
      </c>
      <c r="D80" s="13">
        <v>4.5</v>
      </c>
      <c r="E80" s="13">
        <v>1.5</v>
      </c>
      <c r="F80" s="13" t="s">
        <v>64</v>
      </c>
    </row>
    <row r="81" spans="1:6" x14ac:dyDescent="0.2">
      <c r="A81" s="13">
        <v>80</v>
      </c>
      <c r="B81" s="13">
        <v>5.7</v>
      </c>
      <c r="C81" s="13">
        <v>2.6</v>
      </c>
      <c r="D81" s="13">
        <v>3.5</v>
      </c>
      <c r="E81" s="13">
        <v>1</v>
      </c>
      <c r="F81" s="13" t="s">
        <v>64</v>
      </c>
    </row>
    <row r="82" spans="1:6" x14ac:dyDescent="0.2">
      <c r="A82" s="13">
        <v>81</v>
      </c>
      <c r="B82" s="13">
        <v>5.5</v>
      </c>
      <c r="C82" s="13">
        <v>2.4</v>
      </c>
      <c r="D82" s="13">
        <v>3.8</v>
      </c>
      <c r="E82" s="13">
        <v>1.1000000000000001</v>
      </c>
      <c r="F82" s="13" t="s">
        <v>64</v>
      </c>
    </row>
    <row r="83" spans="1:6" x14ac:dyDescent="0.2">
      <c r="A83" s="13">
        <v>82</v>
      </c>
      <c r="B83" s="13">
        <v>5.5</v>
      </c>
      <c r="C83" s="13">
        <v>2.4</v>
      </c>
      <c r="D83" s="13">
        <v>3.7</v>
      </c>
      <c r="E83" s="13">
        <v>1</v>
      </c>
      <c r="F83" s="13" t="s">
        <v>64</v>
      </c>
    </row>
    <row r="84" spans="1:6" x14ac:dyDescent="0.2">
      <c r="A84" s="13">
        <v>83</v>
      </c>
      <c r="B84" s="13">
        <v>5.8</v>
      </c>
      <c r="C84" s="13">
        <v>2.7</v>
      </c>
      <c r="D84" s="13">
        <v>3.9</v>
      </c>
      <c r="E84" s="13">
        <v>1.2</v>
      </c>
      <c r="F84" s="13" t="s">
        <v>64</v>
      </c>
    </row>
    <row r="85" spans="1:6" x14ac:dyDescent="0.2">
      <c r="A85" s="13">
        <v>84</v>
      </c>
      <c r="B85" s="13">
        <v>6</v>
      </c>
      <c r="C85" s="13">
        <v>2.7</v>
      </c>
      <c r="D85" s="13">
        <v>5.0999999999999996</v>
      </c>
      <c r="E85" s="13">
        <v>1.6</v>
      </c>
      <c r="F85" s="13" t="s">
        <v>64</v>
      </c>
    </row>
    <row r="86" spans="1:6" x14ac:dyDescent="0.2">
      <c r="A86" s="13">
        <v>85</v>
      </c>
      <c r="B86" s="13">
        <v>5.4</v>
      </c>
      <c r="C86" s="13">
        <v>3</v>
      </c>
      <c r="D86" s="13">
        <v>4.5</v>
      </c>
      <c r="E86" s="13">
        <v>1.5</v>
      </c>
      <c r="F86" s="13" t="s">
        <v>64</v>
      </c>
    </row>
    <row r="87" spans="1:6" x14ac:dyDescent="0.2">
      <c r="A87" s="13">
        <v>86</v>
      </c>
      <c r="B87" s="13">
        <v>6</v>
      </c>
      <c r="C87" s="13">
        <v>3.4</v>
      </c>
      <c r="D87" s="13">
        <v>4.5</v>
      </c>
      <c r="E87" s="13">
        <v>1.6</v>
      </c>
      <c r="F87" s="13" t="s">
        <v>64</v>
      </c>
    </row>
    <row r="88" spans="1:6" x14ac:dyDescent="0.2">
      <c r="A88" s="13">
        <v>87</v>
      </c>
      <c r="B88" s="13">
        <v>6.7</v>
      </c>
      <c r="C88" s="13">
        <v>3.1</v>
      </c>
      <c r="D88" s="13">
        <v>4.7</v>
      </c>
      <c r="E88" s="13">
        <v>1.5</v>
      </c>
      <c r="F88" s="13" t="s">
        <v>64</v>
      </c>
    </row>
    <row r="89" spans="1:6" x14ac:dyDescent="0.2">
      <c r="A89" s="13">
        <v>88</v>
      </c>
      <c r="B89" s="13">
        <v>6.3</v>
      </c>
      <c r="C89" s="13">
        <v>2.2999999999999998</v>
      </c>
      <c r="D89" s="13">
        <v>4.4000000000000004</v>
      </c>
      <c r="E89" s="13">
        <v>1.3</v>
      </c>
      <c r="F89" s="13" t="s">
        <v>64</v>
      </c>
    </row>
    <row r="90" spans="1:6" x14ac:dyDescent="0.2">
      <c r="A90" s="13">
        <v>89</v>
      </c>
      <c r="B90" s="13">
        <v>5.6</v>
      </c>
      <c r="C90" s="13">
        <v>3</v>
      </c>
      <c r="D90" s="13">
        <v>4.0999999999999996</v>
      </c>
      <c r="E90" s="13">
        <v>1.3</v>
      </c>
      <c r="F90" s="13" t="s">
        <v>64</v>
      </c>
    </row>
    <row r="91" spans="1:6" x14ac:dyDescent="0.2">
      <c r="A91" s="13">
        <v>90</v>
      </c>
      <c r="B91" s="13">
        <v>5.5</v>
      </c>
      <c r="C91" s="13">
        <v>2.5</v>
      </c>
      <c r="D91" s="13">
        <v>4</v>
      </c>
      <c r="E91" s="13">
        <v>1.3</v>
      </c>
      <c r="F91" s="13" t="s">
        <v>64</v>
      </c>
    </row>
    <row r="92" spans="1:6" x14ac:dyDescent="0.2">
      <c r="A92" s="13">
        <v>91</v>
      </c>
      <c r="B92" s="13">
        <v>5.5</v>
      </c>
      <c r="C92" s="13">
        <v>2.6</v>
      </c>
      <c r="D92" s="13">
        <v>4.4000000000000004</v>
      </c>
      <c r="E92" s="13">
        <v>1.2</v>
      </c>
      <c r="F92" s="13" t="s">
        <v>64</v>
      </c>
    </row>
    <row r="93" spans="1:6" x14ac:dyDescent="0.2">
      <c r="A93" s="13">
        <v>92</v>
      </c>
      <c r="B93" s="13">
        <v>6.1</v>
      </c>
      <c r="C93" s="13">
        <v>3</v>
      </c>
      <c r="D93" s="13">
        <v>4.5999999999999996</v>
      </c>
      <c r="E93" s="13">
        <v>1.4</v>
      </c>
      <c r="F93" s="13" t="s">
        <v>64</v>
      </c>
    </row>
    <row r="94" spans="1:6" x14ac:dyDescent="0.2">
      <c r="A94" s="13">
        <v>93</v>
      </c>
      <c r="B94" s="13">
        <v>5.8</v>
      </c>
      <c r="C94" s="13">
        <v>2.6</v>
      </c>
      <c r="D94" s="13">
        <v>4</v>
      </c>
      <c r="E94" s="13">
        <v>1.2</v>
      </c>
      <c r="F94" s="13" t="s">
        <v>64</v>
      </c>
    </row>
    <row r="95" spans="1:6" x14ac:dyDescent="0.2">
      <c r="A95" s="13">
        <v>94</v>
      </c>
      <c r="B95" s="13">
        <v>5</v>
      </c>
      <c r="C95" s="13">
        <v>2.2999999999999998</v>
      </c>
      <c r="D95" s="13">
        <v>3.3</v>
      </c>
      <c r="E95" s="13">
        <v>1</v>
      </c>
      <c r="F95" s="13" t="s">
        <v>64</v>
      </c>
    </row>
    <row r="96" spans="1:6" x14ac:dyDescent="0.2">
      <c r="A96" s="13">
        <v>95</v>
      </c>
      <c r="B96" s="13">
        <v>5.6</v>
      </c>
      <c r="C96" s="13">
        <v>2.7</v>
      </c>
      <c r="D96" s="13">
        <v>4.2</v>
      </c>
      <c r="E96" s="13">
        <v>1.3</v>
      </c>
      <c r="F96" s="13" t="s">
        <v>64</v>
      </c>
    </row>
    <row r="97" spans="1:6" x14ac:dyDescent="0.2">
      <c r="A97" s="13">
        <v>96</v>
      </c>
      <c r="B97" s="13">
        <v>5.7</v>
      </c>
      <c r="C97" s="13">
        <v>3</v>
      </c>
      <c r="D97" s="13">
        <v>4.2</v>
      </c>
      <c r="E97" s="13">
        <v>1.2</v>
      </c>
      <c r="F97" s="13" t="s">
        <v>64</v>
      </c>
    </row>
    <row r="98" spans="1:6" x14ac:dyDescent="0.2">
      <c r="A98" s="13">
        <v>97</v>
      </c>
      <c r="B98" s="13">
        <v>5.7</v>
      </c>
      <c r="C98" s="13">
        <v>2.9</v>
      </c>
      <c r="D98" s="13">
        <v>4.2</v>
      </c>
      <c r="E98" s="13">
        <v>1.3</v>
      </c>
      <c r="F98" s="13" t="s">
        <v>64</v>
      </c>
    </row>
    <row r="99" spans="1:6" x14ac:dyDescent="0.2">
      <c r="A99" s="13">
        <v>98</v>
      </c>
      <c r="B99" s="13">
        <v>6.2</v>
      </c>
      <c r="C99" s="13">
        <v>2.9</v>
      </c>
      <c r="D99" s="13">
        <v>4.3</v>
      </c>
      <c r="E99" s="13">
        <v>1.3</v>
      </c>
      <c r="F99" s="13" t="s">
        <v>64</v>
      </c>
    </row>
    <row r="100" spans="1:6" x14ac:dyDescent="0.2">
      <c r="A100" s="13">
        <v>99</v>
      </c>
      <c r="B100" s="13">
        <v>5.0999999999999996</v>
      </c>
      <c r="C100" s="13">
        <v>2.5</v>
      </c>
      <c r="D100" s="13">
        <v>3</v>
      </c>
      <c r="E100" s="13">
        <v>1.1000000000000001</v>
      </c>
      <c r="F100" s="13" t="s">
        <v>64</v>
      </c>
    </row>
    <row r="101" spans="1:6" x14ac:dyDescent="0.2">
      <c r="A101" s="13">
        <v>100</v>
      </c>
      <c r="B101" s="13">
        <v>5.7</v>
      </c>
      <c r="C101" s="13">
        <v>2.8</v>
      </c>
      <c r="D101" s="13">
        <v>4.0999999999999996</v>
      </c>
      <c r="E101" s="13">
        <v>1.3</v>
      </c>
      <c r="F101" s="13" t="s">
        <v>64</v>
      </c>
    </row>
    <row r="102" spans="1:6" x14ac:dyDescent="0.2">
      <c r="A102" s="13">
        <v>101</v>
      </c>
      <c r="B102" s="13">
        <v>6.3</v>
      </c>
      <c r="C102" s="13">
        <v>3.3</v>
      </c>
      <c r="D102" s="13">
        <v>6</v>
      </c>
      <c r="E102" s="13">
        <v>2.5</v>
      </c>
      <c r="F102" s="13" t="s">
        <v>65</v>
      </c>
    </row>
    <row r="103" spans="1:6" x14ac:dyDescent="0.2">
      <c r="A103" s="13">
        <v>102</v>
      </c>
      <c r="B103" s="13">
        <v>5.8</v>
      </c>
      <c r="C103" s="13">
        <v>2.7</v>
      </c>
      <c r="D103" s="13">
        <v>5.0999999999999996</v>
      </c>
      <c r="E103" s="13">
        <v>1.9</v>
      </c>
      <c r="F103" s="13" t="s">
        <v>65</v>
      </c>
    </row>
    <row r="104" spans="1:6" x14ac:dyDescent="0.2">
      <c r="A104" s="13">
        <v>103</v>
      </c>
      <c r="B104" s="13">
        <v>7.1</v>
      </c>
      <c r="C104" s="13">
        <v>3</v>
      </c>
      <c r="D104" s="13">
        <v>5.9</v>
      </c>
      <c r="E104" s="13">
        <v>2.1</v>
      </c>
      <c r="F104" s="13" t="s">
        <v>65</v>
      </c>
    </row>
    <row r="105" spans="1:6" x14ac:dyDescent="0.2">
      <c r="A105" s="13">
        <v>104</v>
      </c>
      <c r="B105" s="13">
        <v>6.3</v>
      </c>
      <c r="C105" s="13">
        <v>2.9</v>
      </c>
      <c r="D105" s="13">
        <v>5.6</v>
      </c>
      <c r="E105" s="13">
        <v>1.8</v>
      </c>
      <c r="F105" s="13" t="s">
        <v>65</v>
      </c>
    </row>
    <row r="106" spans="1:6" x14ac:dyDescent="0.2">
      <c r="A106" s="13">
        <v>105</v>
      </c>
      <c r="B106" s="13">
        <v>6.5</v>
      </c>
      <c r="C106" s="13">
        <v>3</v>
      </c>
      <c r="D106" s="13">
        <v>5.8</v>
      </c>
      <c r="E106" s="13">
        <v>2.2000000000000002</v>
      </c>
      <c r="F106" s="13" t="s">
        <v>65</v>
      </c>
    </row>
    <row r="107" spans="1:6" x14ac:dyDescent="0.2">
      <c r="A107" s="13">
        <v>106</v>
      </c>
      <c r="B107" s="13">
        <v>7.6</v>
      </c>
      <c r="C107" s="13">
        <v>3</v>
      </c>
      <c r="D107" s="13">
        <v>6.6</v>
      </c>
      <c r="E107" s="13">
        <v>2.1</v>
      </c>
      <c r="F107" s="13" t="s">
        <v>65</v>
      </c>
    </row>
    <row r="108" spans="1:6" x14ac:dyDescent="0.2">
      <c r="A108" s="13">
        <v>107</v>
      </c>
      <c r="B108" s="13">
        <v>4.9000000000000004</v>
      </c>
      <c r="C108" s="13">
        <v>2.5</v>
      </c>
      <c r="D108" s="13">
        <v>4.5</v>
      </c>
      <c r="E108" s="13">
        <v>1.7</v>
      </c>
      <c r="F108" s="13" t="s">
        <v>65</v>
      </c>
    </row>
    <row r="109" spans="1:6" x14ac:dyDescent="0.2">
      <c r="A109" s="13">
        <v>108</v>
      </c>
      <c r="B109" s="13">
        <v>7.3</v>
      </c>
      <c r="C109" s="13">
        <v>2.9</v>
      </c>
      <c r="D109" s="13">
        <v>6.3</v>
      </c>
      <c r="E109" s="13">
        <v>1.8</v>
      </c>
      <c r="F109" s="13" t="s">
        <v>65</v>
      </c>
    </row>
    <row r="110" spans="1:6" x14ac:dyDescent="0.2">
      <c r="A110" s="13">
        <v>109</v>
      </c>
      <c r="B110" s="13">
        <v>6.7</v>
      </c>
      <c r="C110" s="13">
        <v>2.5</v>
      </c>
      <c r="D110" s="13">
        <v>5.8</v>
      </c>
      <c r="E110" s="13">
        <v>1.8</v>
      </c>
      <c r="F110" s="13" t="s">
        <v>65</v>
      </c>
    </row>
    <row r="111" spans="1:6" x14ac:dyDescent="0.2">
      <c r="A111" s="13">
        <v>110</v>
      </c>
      <c r="B111" s="13">
        <v>7.2</v>
      </c>
      <c r="C111" s="13">
        <v>3.6</v>
      </c>
      <c r="D111" s="13">
        <v>6.1</v>
      </c>
      <c r="E111" s="13">
        <v>2.5</v>
      </c>
      <c r="F111" s="13" t="s">
        <v>65</v>
      </c>
    </row>
    <row r="112" spans="1:6" x14ac:dyDescent="0.2">
      <c r="A112" s="13">
        <v>111</v>
      </c>
      <c r="B112" s="13">
        <v>6.5</v>
      </c>
      <c r="C112" s="13">
        <v>3.2</v>
      </c>
      <c r="D112" s="13">
        <v>5.0999999999999996</v>
      </c>
      <c r="E112" s="13">
        <v>2</v>
      </c>
      <c r="F112" s="13" t="s">
        <v>65</v>
      </c>
    </row>
    <row r="113" spans="1:6" x14ac:dyDescent="0.2">
      <c r="A113" s="13">
        <v>112</v>
      </c>
      <c r="B113" s="13">
        <v>6.4</v>
      </c>
      <c r="C113" s="13">
        <v>2.7</v>
      </c>
      <c r="D113" s="13">
        <v>5.3</v>
      </c>
      <c r="E113" s="13">
        <v>1.9</v>
      </c>
      <c r="F113" s="13" t="s">
        <v>65</v>
      </c>
    </row>
    <row r="114" spans="1:6" x14ac:dyDescent="0.2">
      <c r="A114" s="13">
        <v>113</v>
      </c>
      <c r="B114" s="13">
        <v>6.8</v>
      </c>
      <c r="C114" s="13">
        <v>3</v>
      </c>
      <c r="D114" s="13">
        <v>5.5</v>
      </c>
      <c r="E114" s="13">
        <v>2.1</v>
      </c>
      <c r="F114" s="13" t="s">
        <v>65</v>
      </c>
    </row>
    <row r="115" spans="1:6" x14ac:dyDescent="0.2">
      <c r="A115" s="13">
        <v>114</v>
      </c>
      <c r="B115" s="13">
        <v>5.7</v>
      </c>
      <c r="C115" s="13">
        <v>2.5</v>
      </c>
      <c r="D115" s="13">
        <v>5</v>
      </c>
      <c r="E115" s="13">
        <v>2</v>
      </c>
      <c r="F115" s="13" t="s">
        <v>65</v>
      </c>
    </row>
    <row r="116" spans="1:6" x14ac:dyDescent="0.2">
      <c r="A116" s="13">
        <v>115</v>
      </c>
      <c r="B116" s="13">
        <v>5.8</v>
      </c>
      <c r="C116" s="13">
        <v>2.8</v>
      </c>
      <c r="D116" s="13">
        <v>5.0999999999999996</v>
      </c>
      <c r="E116" s="13">
        <v>2.4</v>
      </c>
      <c r="F116" s="13" t="s">
        <v>65</v>
      </c>
    </row>
    <row r="117" spans="1:6" x14ac:dyDescent="0.2">
      <c r="A117" s="13">
        <v>116</v>
      </c>
      <c r="B117" s="13">
        <v>6.4</v>
      </c>
      <c r="C117" s="13">
        <v>3.2</v>
      </c>
      <c r="D117" s="13">
        <v>5.3</v>
      </c>
      <c r="E117" s="13">
        <v>2.2999999999999998</v>
      </c>
      <c r="F117" s="13" t="s">
        <v>65</v>
      </c>
    </row>
    <row r="118" spans="1:6" x14ac:dyDescent="0.2">
      <c r="A118" s="13">
        <v>117</v>
      </c>
      <c r="B118" s="13">
        <v>6.5</v>
      </c>
      <c r="C118" s="13">
        <v>3</v>
      </c>
      <c r="D118" s="13">
        <v>5.5</v>
      </c>
      <c r="E118" s="13">
        <v>1.8</v>
      </c>
      <c r="F118" s="13" t="s">
        <v>65</v>
      </c>
    </row>
    <row r="119" spans="1:6" x14ac:dyDescent="0.2">
      <c r="A119" s="13">
        <v>118</v>
      </c>
      <c r="B119" s="13">
        <v>7.7</v>
      </c>
      <c r="C119" s="13">
        <v>3.8</v>
      </c>
      <c r="D119" s="13">
        <v>6.7</v>
      </c>
      <c r="E119" s="13">
        <v>2.2000000000000002</v>
      </c>
      <c r="F119" s="13" t="s">
        <v>65</v>
      </c>
    </row>
    <row r="120" spans="1:6" x14ac:dyDescent="0.2">
      <c r="A120" s="13">
        <v>119</v>
      </c>
      <c r="B120" s="13">
        <v>7.7</v>
      </c>
      <c r="C120" s="13">
        <v>2.6</v>
      </c>
      <c r="D120" s="13">
        <v>6.9</v>
      </c>
      <c r="E120" s="13">
        <v>2.2999999999999998</v>
      </c>
      <c r="F120" s="13" t="s">
        <v>65</v>
      </c>
    </row>
    <row r="121" spans="1:6" x14ac:dyDescent="0.2">
      <c r="A121" s="13">
        <v>120</v>
      </c>
      <c r="B121" s="13">
        <v>6</v>
      </c>
      <c r="C121" s="13">
        <v>2.2000000000000002</v>
      </c>
      <c r="D121" s="13">
        <v>5</v>
      </c>
      <c r="E121" s="13">
        <v>1.5</v>
      </c>
      <c r="F121" s="13" t="s">
        <v>65</v>
      </c>
    </row>
    <row r="122" spans="1:6" x14ac:dyDescent="0.2">
      <c r="A122" s="13">
        <v>121</v>
      </c>
      <c r="B122" s="13">
        <v>6.9</v>
      </c>
      <c r="C122" s="13">
        <v>3.2</v>
      </c>
      <c r="D122" s="13">
        <v>5.7</v>
      </c>
      <c r="E122" s="13">
        <v>2.2999999999999998</v>
      </c>
      <c r="F122" s="13" t="s">
        <v>65</v>
      </c>
    </row>
    <row r="123" spans="1:6" x14ac:dyDescent="0.2">
      <c r="A123" s="13">
        <v>122</v>
      </c>
      <c r="B123" s="13">
        <v>5.6</v>
      </c>
      <c r="C123" s="13">
        <v>2.8</v>
      </c>
      <c r="D123" s="13">
        <v>4.9000000000000004</v>
      </c>
      <c r="E123" s="13">
        <v>2</v>
      </c>
      <c r="F123" s="13" t="s">
        <v>65</v>
      </c>
    </row>
    <row r="124" spans="1:6" x14ac:dyDescent="0.2">
      <c r="A124" s="13">
        <v>123</v>
      </c>
      <c r="B124" s="13">
        <v>7.7</v>
      </c>
      <c r="C124" s="13">
        <v>2.8</v>
      </c>
      <c r="D124" s="13">
        <v>6.7</v>
      </c>
      <c r="E124" s="13">
        <v>2</v>
      </c>
      <c r="F124" s="13" t="s">
        <v>65</v>
      </c>
    </row>
    <row r="125" spans="1:6" x14ac:dyDescent="0.2">
      <c r="A125" s="13">
        <v>124</v>
      </c>
      <c r="B125" s="13">
        <v>6.3</v>
      </c>
      <c r="C125" s="13">
        <v>2.7</v>
      </c>
      <c r="D125" s="13">
        <v>4.9000000000000004</v>
      </c>
      <c r="E125" s="13">
        <v>1.8</v>
      </c>
      <c r="F125" s="13" t="s">
        <v>65</v>
      </c>
    </row>
    <row r="126" spans="1:6" x14ac:dyDescent="0.2">
      <c r="A126" s="13">
        <v>125</v>
      </c>
      <c r="B126" s="13">
        <v>6.7</v>
      </c>
      <c r="C126" s="13">
        <v>3.3</v>
      </c>
      <c r="D126" s="13">
        <v>5.7</v>
      </c>
      <c r="E126" s="13">
        <v>2.1</v>
      </c>
      <c r="F126" s="13" t="s">
        <v>65</v>
      </c>
    </row>
    <row r="127" spans="1:6" x14ac:dyDescent="0.2">
      <c r="A127" s="13">
        <v>126</v>
      </c>
      <c r="B127" s="13">
        <v>7.2</v>
      </c>
      <c r="C127" s="13">
        <v>3.2</v>
      </c>
      <c r="D127" s="13">
        <v>6</v>
      </c>
      <c r="E127" s="13">
        <v>1.8</v>
      </c>
      <c r="F127" s="13" t="s">
        <v>65</v>
      </c>
    </row>
    <row r="128" spans="1:6" x14ac:dyDescent="0.2">
      <c r="A128" s="13">
        <v>127</v>
      </c>
      <c r="B128" s="13">
        <v>6.2</v>
      </c>
      <c r="C128" s="13">
        <v>2.8</v>
      </c>
      <c r="D128" s="13">
        <v>4.8</v>
      </c>
      <c r="E128" s="13">
        <v>1.8</v>
      </c>
      <c r="F128" s="13" t="s">
        <v>65</v>
      </c>
    </row>
    <row r="129" spans="1:6" x14ac:dyDescent="0.2">
      <c r="A129" s="13">
        <v>128</v>
      </c>
      <c r="B129" s="13">
        <v>6.1</v>
      </c>
      <c r="C129" s="13">
        <v>3</v>
      </c>
      <c r="D129" s="13">
        <v>4.9000000000000004</v>
      </c>
      <c r="E129" s="13">
        <v>1.8</v>
      </c>
      <c r="F129" s="13" t="s">
        <v>65</v>
      </c>
    </row>
    <row r="130" spans="1:6" x14ac:dyDescent="0.2">
      <c r="A130" s="13">
        <v>129</v>
      </c>
      <c r="B130" s="13">
        <v>6.4</v>
      </c>
      <c r="C130" s="13">
        <v>2.8</v>
      </c>
      <c r="D130" s="13">
        <v>5.6</v>
      </c>
      <c r="E130" s="13">
        <v>2.1</v>
      </c>
      <c r="F130" s="13" t="s">
        <v>65</v>
      </c>
    </row>
    <row r="131" spans="1:6" x14ac:dyDescent="0.2">
      <c r="A131" s="13">
        <v>130</v>
      </c>
      <c r="B131" s="13">
        <v>7.2</v>
      </c>
      <c r="C131" s="13">
        <v>3</v>
      </c>
      <c r="D131" s="13">
        <v>5.8</v>
      </c>
      <c r="E131" s="13">
        <v>1.6</v>
      </c>
      <c r="F131" s="13" t="s">
        <v>65</v>
      </c>
    </row>
    <row r="132" spans="1:6" x14ac:dyDescent="0.2">
      <c r="A132" s="13">
        <v>131</v>
      </c>
      <c r="B132" s="13">
        <v>7.4</v>
      </c>
      <c r="C132" s="13">
        <v>2.8</v>
      </c>
      <c r="D132" s="13">
        <v>6.1</v>
      </c>
      <c r="E132" s="13">
        <v>1.9</v>
      </c>
      <c r="F132" s="13" t="s">
        <v>65</v>
      </c>
    </row>
    <row r="133" spans="1:6" x14ac:dyDescent="0.2">
      <c r="A133" s="13">
        <v>132</v>
      </c>
      <c r="B133" s="13">
        <v>7.9</v>
      </c>
      <c r="C133" s="13">
        <v>3.8</v>
      </c>
      <c r="D133" s="13">
        <v>6.4</v>
      </c>
      <c r="E133" s="13">
        <v>2</v>
      </c>
      <c r="F133" s="13" t="s">
        <v>65</v>
      </c>
    </row>
    <row r="134" spans="1:6" x14ac:dyDescent="0.2">
      <c r="A134" s="13">
        <v>133</v>
      </c>
      <c r="B134" s="13">
        <v>6.4</v>
      </c>
      <c r="C134" s="13">
        <v>2.8</v>
      </c>
      <c r="D134" s="13">
        <v>5.6</v>
      </c>
      <c r="E134" s="13">
        <v>2.2000000000000002</v>
      </c>
      <c r="F134" s="13" t="s">
        <v>65</v>
      </c>
    </row>
    <row r="135" spans="1:6" x14ac:dyDescent="0.2">
      <c r="A135" s="13">
        <v>134</v>
      </c>
      <c r="B135" s="13">
        <v>6.3</v>
      </c>
      <c r="C135" s="13">
        <v>2.8</v>
      </c>
      <c r="D135" s="13">
        <v>5.0999999999999996</v>
      </c>
      <c r="E135" s="13">
        <v>1.5</v>
      </c>
      <c r="F135" s="13" t="s">
        <v>65</v>
      </c>
    </row>
    <row r="136" spans="1:6" x14ac:dyDescent="0.2">
      <c r="A136" s="13">
        <v>135</v>
      </c>
      <c r="B136" s="13">
        <v>6.1</v>
      </c>
      <c r="C136" s="13">
        <v>2.6</v>
      </c>
      <c r="D136" s="13">
        <v>5.6</v>
      </c>
      <c r="E136" s="13">
        <v>1.4</v>
      </c>
      <c r="F136" s="13" t="s">
        <v>65</v>
      </c>
    </row>
    <row r="137" spans="1:6" x14ac:dyDescent="0.2">
      <c r="A137" s="13">
        <v>136</v>
      </c>
      <c r="B137" s="13">
        <v>7.7</v>
      </c>
      <c r="C137" s="13">
        <v>3</v>
      </c>
      <c r="D137" s="13">
        <v>6.1</v>
      </c>
      <c r="E137" s="13">
        <v>2.2999999999999998</v>
      </c>
      <c r="F137" s="13" t="s">
        <v>65</v>
      </c>
    </row>
    <row r="138" spans="1:6" x14ac:dyDescent="0.2">
      <c r="A138" s="13">
        <v>137</v>
      </c>
      <c r="B138" s="13">
        <v>6.3</v>
      </c>
      <c r="C138" s="13">
        <v>3.4</v>
      </c>
      <c r="D138" s="13">
        <v>5.6</v>
      </c>
      <c r="E138" s="13">
        <v>2.4</v>
      </c>
      <c r="F138" s="13" t="s">
        <v>65</v>
      </c>
    </row>
    <row r="139" spans="1:6" x14ac:dyDescent="0.2">
      <c r="A139" s="13">
        <v>138</v>
      </c>
      <c r="B139" s="13">
        <v>6.4</v>
      </c>
      <c r="C139" s="13">
        <v>3.1</v>
      </c>
      <c r="D139" s="13">
        <v>5.5</v>
      </c>
      <c r="E139" s="13">
        <v>1.8</v>
      </c>
      <c r="F139" s="13" t="s">
        <v>65</v>
      </c>
    </row>
    <row r="140" spans="1:6" x14ac:dyDescent="0.2">
      <c r="A140" s="13">
        <v>139</v>
      </c>
      <c r="B140" s="13">
        <v>6</v>
      </c>
      <c r="C140" s="13">
        <v>3</v>
      </c>
      <c r="D140" s="13">
        <v>4.8</v>
      </c>
      <c r="E140" s="13">
        <v>1.8</v>
      </c>
      <c r="F140" s="13" t="s">
        <v>65</v>
      </c>
    </row>
    <row r="141" spans="1:6" x14ac:dyDescent="0.2">
      <c r="A141" s="13">
        <v>140</v>
      </c>
      <c r="B141" s="13">
        <v>6.9</v>
      </c>
      <c r="C141" s="13">
        <v>3.1</v>
      </c>
      <c r="D141" s="13">
        <v>5.4</v>
      </c>
      <c r="E141" s="13">
        <v>2.1</v>
      </c>
      <c r="F141" s="13" t="s">
        <v>65</v>
      </c>
    </row>
    <row r="142" spans="1:6" x14ac:dyDescent="0.2">
      <c r="A142" s="13">
        <v>141</v>
      </c>
      <c r="B142" s="13">
        <v>6.7</v>
      </c>
      <c r="C142" s="13">
        <v>3.1</v>
      </c>
      <c r="D142" s="13">
        <v>5.6</v>
      </c>
      <c r="E142" s="13">
        <v>2.4</v>
      </c>
      <c r="F142" s="13" t="s">
        <v>65</v>
      </c>
    </row>
    <row r="143" spans="1:6" x14ac:dyDescent="0.2">
      <c r="A143" s="13">
        <v>142</v>
      </c>
      <c r="B143" s="13">
        <v>6.9</v>
      </c>
      <c r="C143" s="13">
        <v>3.1</v>
      </c>
      <c r="D143" s="13">
        <v>5.0999999999999996</v>
      </c>
      <c r="E143" s="13">
        <v>2.2999999999999998</v>
      </c>
      <c r="F143" s="13" t="s">
        <v>65</v>
      </c>
    </row>
    <row r="144" spans="1:6" x14ac:dyDescent="0.2">
      <c r="A144" s="13">
        <v>143</v>
      </c>
      <c r="B144" s="13">
        <v>5.8</v>
      </c>
      <c r="C144" s="13">
        <v>2.7</v>
      </c>
      <c r="D144" s="13">
        <v>5.0999999999999996</v>
      </c>
      <c r="E144" s="13">
        <v>1.9</v>
      </c>
      <c r="F144" s="13" t="s">
        <v>65</v>
      </c>
    </row>
    <row r="145" spans="1:6" x14ac:dyDescent="0.2">
      <c r="A145" s="13">
        <v>144</v>
      </c>
      <c r="B145" s="13">
        <v>6.8</v>
      </c>
      <c r="C145" s="13">
        <v>3.2</v>
      </c>
      <c r="D145" s="13">
        <v>5.9</v>
      </c>
      <c r="E145" s="13">
        <v>2.2999999999999998</v>
      </c>
      <c r="F145" s="13" t="s">
        <v>65</v>
      </c>
    </row>
    <row r="146" spans="1:6" x14ac:dyDescent="0.2">
      <c r="A146" s="13">
        <v>145</v>
      </c>
      <c r="B146" s="13">
        <v>6.7</v>
      </c>
      <c r="C146" s="13">
        <v>3.3</v>
      </c>
      <c r="D146" s="13">
        <v>5.7</v>
      </c>
      <c r="E146" s="13">
        <v>2.5</v>
      </c>
      <c r="F146" s="13" t="s">
        <v>65</v>
      </c>
    </row>
    <row r="147" spans="1:6" x14ac:dyDescent="0.2">
      <c r="A147" s="13">
        <v>146</v>
      </c>
      <c r="B147" s="13">
        <v>6.7</v>
      </c>
      <c r="C147" s="13">
        <v>3</v>
      </c>
      <c r="D147" s="13">
        <v>5.2</v>
      </c>
      <c r="E147" s="13">
        <v>2.2999999999999998</v>
      </c>
      <c r="F147" s="13" t="s">
        <v>65</v>
      </c>
    </row>
    <row r="148" spans="1:6" x14ac:dyDescent="0.2">
      <c r="A148" s="13">
        <v>147</v>
      </c>
      <c r="B148" s="13">
        <v>6.3</v>
      </c>
      <c r="C148" s="13">
        <v>2.5</v>
      </c>
      <c r="D148" s="13">
        <v>5</v>
      </c>
      <c r="E148" s="13">
        <v>1.9</v>
      </c>
      <c r="F148" s="13" t="s">
        <v>65</v>
      </c>
    </row>
    <row r="149" spans="1:6" x14ac:dyDescent="0.2">
      <c r="A149" s="13">
        <v>148</v>
      </c>
      <c r="B149" s="13">
        <v>6.5</v>
      </c>
      <c r="C149" s="13">
        <v>3</v>
      </c>
      <c r="D149" s="13">
        <v>5.2</v>
      </c>
      <c r="E149" s="13">
        <v>2</v>
      </c>
      <c r="F149" s="13" t="s">
        <v>65</v>
      </c>
    </row>
    <row r="150" spans="1:6" x14ac:dyDescent="0.2">
      <c r="A150" s="13">
        <v>149</v>
      </c>
      <c r="B150" s="13">
        <v>6.2</v>
      </c>
      <c r="C150" s="13">
        <v>3.4</v>
      </c>
      <c r="D150" s="13">
        <v>5.4</v>
      </c>
      <c r="E150" s="13">
        <v>2.2999999999999998</v>
      </c>
      <c r="F150" s="13" t="s">
        <v>65</v>
      </c>
    </row>
    <row r="151" spans="1:6" x14ac:dyDescent="0.2">
      <c r="A151" s="13">
        <v>150</v>
      </c>
      <c r="B151" s="13">
        <v>5.9</v>
      </c>
      <c r="C151" s="13">
        <v>3</v>
      </c>
      <c r="D151" s="13">
        <v>5.0999999999999996</v>
      </c>
      <c r="E151" s="13">
        <v>1.8</v>
      </c>
      <c r="F151" s="13" t="s">
        <v>65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5"/>
    <col min="7" max="7" width="15" style="15" bestFit="1" customWidth="1"/>
    <col min="8" max="8" width="10.83203125" style="15"/>
    <col min="9" max="10" width="23.5" style="15" bestFit="1" customWidth="1"/>
    <col min="11" max="11" width="11.83203125" style="15" bestFit="1" customWidth="1"/>
    <col min="12" max="12" width="15.33203125" style="15" bestFit="1" customWidth="1"/>
    <col min="13" max="16384" width="10.83203125" style="15"/>
  </cols>
  <sheetData>
    <row r="3" spans="2:12" s="14" customFormat="1" x14ac:dyDescent="0.3">
      <c r="H3" s="14" t="s">
        <v>66</v>
      </c>
      <c r="K3" s="14" t="s">
        <v>57</v>
      </c>
    </row>
    <row r="4" spans="2:12" x14ac:dyDescent="0.3">
      <c r="G4" s="15" t="s">
        <v>67</v>
      </c>
      <c r="H4" s="15">
        <v>0</v>
      </c>
      <c r="K4" s="15">
        <f t="array" ref="K4">SUM(LN(K12:K61+0.00000000001))</f>
        <v>-1266.4218011467253</v>
      </c>
    </row>
    <row r="5" spans="2:12" x14ac:dyDescent="0.3">
      <c r="G5" s="15" t="s">
        <v>53</v>
      </c>
      <c r="H5" s="15">
        <v>0</v>
      </c>
    </row>
    <row r="6" spans="2:12" x14ac:dyDescent="0.3">
      <c r="G6" s="15" t="s">
        <v>54</v>
      </c>
      <c r="H6" s="15">
        <v>0</v>
      </c>
    </row>
    <row r="7" spans="2:12" x14ac:dyDescent="0.3">
      <c r="G7" s="15" t="s">
        <v>68</v>
      </c>
      <c r="H7" s="15">
        <v>0</v>
      </c>
    </row>
    <row r="8" spans="2:12" x14ac:dyDescent="0.3">
      <c r="G8" s="15" t="s">
        <v>69</v>
      </c>
      <c r="H8" s="15">
        <v>1.5482559354478314</v>
      </c>
    </row>
    <row r="11" spans="2:12" s="14" customFormat="1" x14ac:dyDescent="0.3">
      <c r="B11" s="14" t="s">
        <v>55</v>
      </c>
      <c r="C11" s="14" t="s">
        <v>56</v>
      </c>
      <c r="D11" s="14" t="s">
        <v>23</v>
      </c>
      <c r="E11" s="14" t="s">
        <v>25</v>
      </c>
      <c r="F11" s="14" t="s">
        <v>70</v>
      </c>
      <c r="G11" s="14" t="s">
        <v>71</v>
      </c>
      <c r="H11" s="14" t="s">
        <v>24</v>
      </c>
      <c r="I11" s="14" t="s">
        <v>72</v>
      </c>
      <c r="J11" s="14" t="s">
        <v>73</v>
      </c>
      <c r="K11" s="14" t="s">
        <v>74</v>
      </c>
      <c r="L11" s="14" t="s">
        <v>22</v>
      </c>
    </row>
    <row r="12" spans="2:12" x14ac:dyDescent="0.3">
      <c r="B12" s="15" cm="1">
        <f t="array" aca="1" ref="B12:G36" ca="1">OFFSET(Iris_Data!A1,1,0,25,6)</f>
        <v>1</v>
      </c>
      <c r="C12" s="15">
        <f ca="1"/>
        <v>5.0999999999999996</v>
      </c>
      <c r="D12" s="15">
        <f ca="1"/>
        <v>3.5</v>
      </c>
      <c r="E12" s="15">
        <f ca="1"/>
        <v>1.4</v>
      </c>
      <c r="F12" s="15">
        <f ca="1"/>
        <v>0.2</v>
      </c>
      <c r="G12" s="15" t="str">
        <f ca="1"/>
        <v>setosa</v>
      </c>
      <c r="H12" s="15">
        <f t="shared" ref="H12:H61" ca="1" si="0">(G12="versicolor")+0</f>
        <v>0</v>
      </c>
      <c r="I12" s="17"/>
      <c r="J12" s="17"/>
      <c r="K12" s="17"/>
      <c r="L12" s="17"/>
    </row>
    <row r="13" spans="2:12" x14ac:dyDescent="0.3">
      <c r="B13" s="15">
        <f ca="1"/>
        <v>2</v>
      </c>
      <c r="C13" s="15">
        <f ca="1"/>
        <v>4.9000000000000004</v>
      </c>
      <c r="D13" s="15">
        <f ca="1"/>
        <v>3</v>
      </c>
      <c r="E13" s="15">
        <f ca="1"/>
        <v>1.4</v>
      </c>
      <c r="F13" s="15">
        <f ca="1"/>
        <v>0.2</v>
      </c>
      <c r="G13" s="15" t="str">
        <f ca="1"/>
        <v>setosa</v>
      </c>
      <c r="H13" s="15">
        <f t="shared" ca="1" si="0"/>
        <v>0</v>
      </c>
      <c r="I13" s="17"/>
      <c r="J13" s="17"/>
      <c r="K13" s="17"/>
      <c r="L13" s="17"/>
    </row>
    <row r="14" spans="2:12" x14ac:dyDescent="0.3">
      <c r="B14" s="15">
        <f ca="1"/>
        <v>3</v>
      </c>
      <c r="C14" s="15">
        <f ca="1"/>
        <v>4.7</v>
      </c>
      <c r="D14" s="15">
        <f ca="1"/>
        <v>3.2</v>
      </c>
      <c r="E14" s="15">
        <f ca="1"/>
        <v>1.3</v>
      </c>
      <c r="F14" s="15">
        <f ca="1"/>
        <v>0.2</v>
      </c>
      <c r="G14" s="15" t="str">
        <f ca="1"/>
        <v>setosa</v>
      </c>
      <c r="H14" s="15">
        <f t="shared" ca="1" si="0"/>
        <v>0</v>
      </c>
      <c r="I14" s="17"/>
      <c r="J14" s="17"/>
      <c r="K14" s="17"/>
      <c r="L14" s="17"/>
    </row>
    <row r="15" spans="2:12" x14ac:dyDescent="0.3">
      <c r="B15" s="15">
        <f ca="1"/>
        <v>4</v>
      </c>
      <c r="C15" s="15">
        <f ca="1"/>
        <v>4.5999999999999996</v>
      </c>
      <c r="D15" s="15">
        <f ca="1"/>
        <v>3.1</v>
      </c>
      <c r="E15" s="15">
        <f ca="1"/>
        <v>1.5</v>
      </c>
      <c r="F15" s="15">
        <f ca="1"/>
        <v>0.2</v>
      </c>
      <c r="G15" s="15" t="str">
        <f ca="1"/>
        <v>setosa</v>
      </c>
      <c r="H15" s="15">
        <f t="shared" ca="1" si="0"/>
        <v>0</v>
      </c>
      <c r="I15" s="17"/>
      <c r="J15" s="17"/>
      <c r="K15" s="17"/>
      <c r="L15" s="17"/>
    </row>
    <row r="16" spans="2:12" x14ac:dyDescent="0.3">
      <c r="B16" s="15">
        <f ca="1"/>
        <v>5</v>
      </c>
      <c r="C16" s="15">
        <f ca="1"/>
        <v>5</v>
      </c>
      <c r="D16" s="15">
        <f ca="1"/>
        <v>3.6</v>
      </c>
      <c r="E16" s="15">
        <f ca="1"/>
        <v>1.4</v>
      </c>
      <c r="F16" s="15">
        <f ca="1"/>
        <v>0.2</v>
      </c>
      <c r="G16" s="15" t="str">
        <f ca="1"/>
        <v>setosa</v>
      </c>
      <c r="H16" s="15">
        <f t="shared" ca="1" si="0"/>
        <v>0</v>
      </c>
      <c r="I16" s="17"/>
      <c r="J16" s="17"/>
      <c r="K16" s="17"/>
      <c r="L16" s="17"/>
    </row>
    <row r="17" spans="2:12" x14ac:dyDescent="0.3">
      <c r="B17" s="15">
        <f ca="1"/>
        <v>6</v>
      </c>
      <c r="C17" s="15">
        <f ca="1"/>
        <v>5.4</v>
      </c>
      <c r="D17" s="15">
        <f ca="1"/>
        <v>3.9</v>
      </c>
      <c r="E17" s="15">
        <f ca="1"/>
        <v>1.7</v>
      </c>
      <c r="F17" s="15">
        <f ca="1"/>
        <v>0.4</v>
      </c>
      <c r="G17" s="15" t="str">
        <f ca="1"/>
        <v>setosa</v>
      </c>
      <c r="H17" s="15">
        <f t="shared" ca="1" si="0"/>
        <v>0</v>
      </c>
      <c r="I17" s="17"/>
      <c r="J17" s="17"/>
      <c r="K17" s="17"/>
      <c r="L17" s="17"/>
    </row>
    <row r="18" spans="2:12" x14ac:dyDescent="0.3">
      <c r="B18" s="15">
        <f ca="1"/>
        <v>7</v>
      </c>
      <c r="C18" s="15">
        <f ca="1"/>
        <v>4.5999999999999996</v>
      </c>
      <c r="D18" s="15">
        <f ca="1"/>
        <v>3.4</v>
      </c>
      <c r="E18" s="15">
        <f ca="1"/>
        <v>1.4</v>
      </c>
      <c r="F18" s="15">
        <f ca="1"/>
        <v>0.3</v>
      </c>
      <c r="G18" s="15" t="str">
        <f ca="1"/>
        <v>setosa</v>
      </c>
      <c r="H18" s="15">
        <f t="shared" ca="1" si="0"/>
        <v>0</v>
      </c>
      <c r="I18" s="17"/>
      <c r="J18" s="17"/>
      <c r="K18" s="17"/>
      <c r="L18" s="17"/>
    </row>
    <row r="19" spans="2:12" x14ac:dyDescent="0.3">
      <c r="B19" s="15">
        <f ca="1"/>
        <v>8</v>
      </c>
      <c r="C19" s="15">
        <f ca="1"/>
        <v>5</v>
      </c>
      <c r="D19" s="15">
        <f ca="1"/>
        <v>3.4</v>
      </c>
      <c r="E19" s="15">
        <f ca="1"/>
        <v>1.5</v>
      </c>
      <c r="F19" s="15">
        <f ca="1"/>
        <v>0.2</v>
      </c>
      <c r="G19" s="15" t="str">
        <f ca="1"/>
        <v>setosa</v>
      </c>
      <c r="H19" s="15">
        <f t="shared" ca="1" si="0"/>
        <v>0</v>
      </c>
      <c r="I19" s="17"/>
      <c r="J19" s="17"/>
      <c r="K19" s="17"/>
      <c r="L19" s="17"/>
    </row>
    <row r="20" spans="2:12" x14ac:dyDescent="0.3">
      <c r="B20" s="15">
        <f ca="1"/>
        <v>9</v>
      </c>
      <c r="C20" s="15">
        <f ca="1"/>
        <v>4.4000000000000004</v>
      </c>
      <c r="D20" s="15">
        <f ca="1"/>
        <v>2.9</v>
      </c>
      <c r="E20" s="15">
        <f ca="1"/>
        <v>1.4</v>
      </c>
      <c r="F20" s="15">
        <f ca="1"/>
        <v>0.2</v>
      </c>
      <c r="G20" s="15" t="str">
        <f ca="1"/>
        <v>setosa</v>
      </c>
      <c r="H20" s="15">
        <f t="shared" ca="1" si="0"/>
        <v>0</v>
      </c>
      <c r="I20" s="17"/>
      <c r="J20" s="17"/>
      <c r="K20" s="17"/>
      <c r="L20" s="17"/>
    </row>
    <row r="21" spans="2:12" x14ac:dyDescent="0.3">
      <c r="B21" s="15">
        <f ca="1"/>
        <v>10</v>
      </c>
      <c r="C21" s="15">
        <f ca="1"/>
        <v>4.9000000000000004</v>
      </c>
      <c r="D21" s="15">
        <f ca="1"/>
        <v>3.1</v>
      </c>
      <c r="E21" s="15">
        <f ca="1"/>
        <v>1.5</v>
      </c>
      <c r="F21" s="15">
        <f ca="1"/>
        <v>0.1</v>
      </c>
      <c r="G21" s="15" t="str">
        <f ca="1"/>
        <v>setosa</v>
      </c>
      <c r="H21" s="15">
        <f t="shared" ca="1" si="0"/>
        <v>0</v>
      </c>
      <c r="I21" s="17"/>
      <c r="J21" s="17"/>
      <c r="K21" s="17"/>
      <c r="L21" s="17"/>
    </row>
    <row r="22" spans="2:12" x14ac:dyDescent="0.3">
      <c r="B22" s="15">
        <f ca="1"/>
        <v>11</v>
      </c>
      <c r="C22" s="15">
        <f ca="1"/>
        <v>5.4</v>
      </c>
      <c r="D22" s="15">
        <f ca="1"/>
        <v>3.7</v>
      </c>
      <c r="E22" s="15">
        <f ca="1"/>
        <v>1.5</v>
      </c>
      <c r="F22" s="15">
        <f ca="1"/>
        <v>0.2</v>
      </c>
      <c r="G22" s="15" t="str">
        <f ca="1"/>
        <v>setosa</v>
      </c>
      <c r="H22" s="15">
        <f t="shared" ca="1" si="0"/>
        <v>0</v>
      </c>
      <c r="I22" s="17"/>
      <c r="J22" s="17"/>
      <c r="K22" s="17"/>
      <c r="L22" s="17"/>
    </row>
    <row r="23" spans="2:12" x14ac:dyDescent="0.3">
      <c r="B23" s="15">
        <f ca="1"/>
        <v>12</v>
      </c>
      <c r="C23" s="15">
        <f ca="1"/>
        <v>4.8</v>
      </c>
      <c r="D23" s="15">
        <f ca="1"/>
        <v>3.4</v>
      </c>
      <c r="E23" s="15">
        <f ca="1"/>
        <v>1.6</v>
      </c>
      <c r="F23" s="15">
        <f ca="1"/>
        <v>0.2</v>
      </c>
      <c r="G23" s="15" t="str">
        <f ca="1"/>
        <v>setosa</v>
      </c>
      <c r="H23" s="15">
        <f t="shared" ca="1" si="0"/>
        <v>0</v>
      </c>
      <c r="I23" s="17"/>
      <c r="J23" s="17"/>
      <c r="K23" s="17"/>
      <c r="L23" s="17"/>
    </row>
    <row r="24" spans="2:12" x14ac:dyDescent="0.3">
      <c r="B24" s="15">
        <f ca="1"/>
        <v>13</v>
      </c>
      <c r="C24" s="15">
        <f ca="1"/>
        <v>4.8</v>
      </c>
      <c r="D24" s="15">
        <f ca="1"/>
        <v>3</v>
      </c>
      <c r="E24" s="15">
        <f ca="1"/>
        <v>1.4</v>
      </c>
      <c r="F24" s="15">
        <f ca="1"/>
        <v>0.1</v>
      </c>
      <c r="G24" s="15" t="str">
        <f ca="1"/>
        <v>setosa</v>
      </c>
      <c r="H24" s="15">
        <f t="shared" ca="1" si="0"/>
        <v>0</v>
      </c>
      <c r="I24" s="17"/>
      <c r="J24" s="17"/>
      <c r="K24" s="17"/>
      <c r="L24" s="17"/>
    </row>
    <row r="25" spans="2:12" x14ac:dyDescent="0.3">
      <c r="B25" s="15">
        <f ca="1"/>
        <v>14</v>
      </c>
      <c r="C25" s="15">
        <f ca="1"/>
        <v>4.3</v>
      </c>
      <c r="D25" s="15">
        <f ca="1"/>
        <v>3</v>
      </c>
      <c r="E25" s="15">
        <f ca="1"/>
        <v>1.1000000000000001</v>
      </c>
      <c r="F25" s="15">
        <f ca="1"/>
        <v>0.1</v>
      </c>
      <c r="G25" s="15" t="str">
        <f ca="1"/>
        <v>setosa</v>
      </c>
      <c r="H25" s="15">
        <f t="shared" ca="1" si="0"/>
        <v>0</v>
      </c>
      <c r="I25" s="17"/>
      <c r="J25" s="17"/>
      <c r="K25" s="17"/>
      <c r="L25" s="17"/>
    </row>
    <row r="26" spans="2:12" x14ac:dyDescent="0.3">
      <c r="B26" s="15">
        <f ca="1"/>
        <v>15</v>
      </c>
      <c r="C26" s="15">
        <f ca="1"/>
        <v>5.8</v>
      </c>
      <c r="D26" s="15">
        <f ca="1"/>
        <v>4</v>
      </c>
      <c r="E26" s="15">
        <f ca="1"/>
        <v>1.2</v>
      </c>
      <c r="F26" s="15">
        <f ca="1"/>
        <v>0.2</v>
      </c>
      <c r="G26" s="15" t="str">
        <f ca="1"/>
        <v>setosa</v>
      </c>
      <c r="H26" s="15">
        <f t="shared" ca="1" si="0"/>
        <v>0</v>
      </c>
      <c r="I26" s="17"/>
      <c r="J26" s="17"/>
      <c r="K26" s="17"/>
      <c r="L26" s="17"/>
    </row>
    <row r="27" spans="2:12" x14ac:dyDescent="0.3">
      <c r="B27" s="15">
        <f ca="1"/>
        <v>16</v>
      </c>
      <c r="C27" s="15">
        <f ca="1"/>
        <v>5.7</v>
      </c>
      <c r="D27" s="15">
        <f ca="1"/>
        <v>4.4000000000000004</v>
      </c>
      <c r="E27" s="15">
        <f ca="1"/>
        <v>1.5</v>
      </c>
      <c r="F27" s="15">
        <f ca="1"/>
        <v>0.4</v>
      </c>
      <c r="G27" s="15" t="str">
        <f ca="1"/>
        <v>setosa</v>
      </c>
      <c r="H27" s="15">
        <f t="shared" ca="1" si="0"/>
        <v>0</v>
      </c>
      <c r="I27" s="17"/>
      <c r="J27" s="17"/>
      <c r="K27" s="17"/>
      <c r="L27" s="17"/>
    </row>
    <row r="28" spans="2:12" x14ac:dyDescent="0.3">
      <c r="B28" s="15">
        <f ca="1"/>
        <v>17</v>
      </c>
      <c r="C28" s="15">
        <f ca="1"/>
        <v>5.4</v>
      </c>
      <c r="D28" s="15">
        <f ca="1"/>
        <v>3.9</v>
      </c>
      <c r="E28" s="15">
        <f ca="1"/>
        <v>1.3</v>
      </c>
      <c r="F28" s="15">
        <f ca="1"/>
        <v>0.4</v>
      </c>
      <c r="G28" s="15" t="str">
        <f ca="1"/>
        <v>setosa</v>
      </c>
      <c r="H28" s="15">
        <f t="shared" ca="1" si="0"/>
        <v>0</v>
      </c>
      <c r="I28" s="17"/>
      <c r="J28" s="17"/>
      <c r="K28" s="17"/>
      <c r="L28" s="17"/>
    </row>
    <row r="29" spans="2:12" x14ac:dyDescent="0.3">
      <c r="B29" s="15">
        <f ca="1"/>
        <v>18</v>
      </c>
      <c r="C29" s="15">
        <f ca="1"/>
        <v>5.0999999999999996</v>
      </c>
      <c r="D29" s="15">
        <f ca="1"/>
        <v>3.5</v>
      </c>
      <c r="E29" s="15">
        <f ca="1"/>
        <v>1.4</v>
      </c>
      <c r="F29" s="15">
        <f ca="1"/>
        <v>0.3</v>
      </c>
      <c r="G29" s="15" t="str">
        <f ca="1"/>
        <v>setosa</v>
      </c>
      <c r="H29" s="15">
        <f t="shared" ca="1" si="0"/>
        <v>0</v>
      </c>
      <c r="I29" s="17"/>
      <c r="J29" s="17"/>
      <c r="K29" s="17"/>
      <c r="L29" s="17"/>
    </row>
    <row r="30" spans="2:12" x14ac:dyDescent="0.3">
      <c r="B30" s="15">
        <f ca="1"/>
        <v>19</v>
      </c>
      <c r="C30" s="15">
        <f ca="1"/>
        <v>5.7</v>
      </c>
      <c r="D30" s="15">
        <f ca="1"/>
        <v>3.8</v>
      </c>
      <c r="E30" s="15">
        <f ca="1"/>
        <v>1.7</v>
      </c>
      <c r="F30" s="15">
        <f ca="1"/>
        <v>0.3</v>
      </c>
      <c r="G30" s="15" t="str">
        <f ca="1"/>
        <v>setosa</v>
      </c>
      <c r="H30" s="15">
        <f t="shared" ca="1" si="0"/>
        <v>0</v>
      </c>
      <c r="I30" s="17"/>
      <c r="J30" s="17"/>
      <c r="K30" s="17"/>
      <c r="L30" s="17"/>
    </row>
    <row r="31" spans="2:12" x14ac:dyDescent="0.3">
      <c r="B31" s="15">
        <f ca="1"/>
        <v>20</v>
      </c>
      <c r="C31" s="15">
        <f ca="1"/>
        <v>5.0999999999999996</v>
      </c>
      <c r="D31" s="15">
        <f ca="1"/>
        <v>3.8</v>
      </c>
      <c r="E31" s="15">
        <f ca="1"/>
        <v>1.5</v>
      </c>
      <c r="F31" s="15">
        <f ca="1"/>
        <v>0.3</v>
      </c>
      <c r="G31" s="15" t="str">
        <f ca="1"/>
        <v>setosa</v>
      </c>
      <c r="H31" s="15">
        <f t="shared" ca="1" si="0"/>
        <v>0</v>
      </c>
      <c r="I31" s="17"/>
      <c r="J31" s="17"/>
      <c r="K31" s="17"/>
      <c r="L31" s="17"/>
    </row>
    <row r="32" spans="2:12" x14ac:dyDescent="0.3">
      <c r="B32" s="15">
        <f ca="1"/>
        <v>21</v>
      </c>
      <c r="C32" s="15">
        <f ca="1"/>
        <v>5.4</v>
      </c>
      <c r="D32" s="15">
        <f ca="1"/>
        <v>3.4</v>
      </c>
      <c r="E32" s="15">
        <f ca="1"/>
        <v>1.7</v>
      </c>
      <c r="F32" s="15">
        <f ca="1"/>
        <v>0.2</v>
      </c>
      <c r="G32" s="15" t="str">
        <f ca="1"/>
        <v>setosa</v>
      </c>
      <c r="H32" s="15">
        <f t="shared" ca="1" si="0"/>
        <v>0</v>
      </c>
      <c r="I32" s="17"/>
      <c r="J32" s="17"/>
      <c r="K32" s="17"/>
      <c r="L32" s="17"/>
    </row>
    <row r="33" spans="2:12" x14ac:dyDescent="0.3">
      <c r="B33" s="15">
        <f ca="1"/>
        <v>22</v>
      </c>
      <c r="C33" s="15">
        <f ca="1"/>
        <v>5.0999999999999996</v>
      </c>
      <c r="D33" s="15">
        <f ca="1"/>
        <v>3.7</v>
      </c>
      <c r="E33" s="15">
        <f ca="1"/>
        <v>1.5</v>
      </c>
      <c r="F33" s="15">
        <f ca="1"/>
        <v>0.4</v>
      </c>
      <c r="G33" s="15" t="str">
        <f ca="1"/>
        <v>setosa</v>
      </c>
      <c r="H33" s="15">
        <f t="shared" ca="1" si="0"/>
        <v>0</v>
      </c>
      <c r="I33" s="17"/>
      <c r="J33" s="17"/>
      <c r="K33" s="17"/>
      <c r="L33" s="17"/>
    </row>
    <row r="34" spans="2:12" x14ac:dyDescent="0.3">
      <c r="B34" s="15">
        <f ca="1"/>
        <v>23</v>
      </c>
      <c r="C34" s="15">
        <f ca="1"/>
        <v>4.5999999999999996</v>
      </c>
      <c r="D34" s="15">
        <f ca="1"/>
        <v>3.6</v>
      </c>
      <c r="E34" s="15">
        <f ca="1"/>
        <v>1</v>
      </c>
      <c r="F34" s="15">
        <f ca="1"/>
        <v>0.2</v>
      </c>
      <c r="G34" s="15" t="str">
        <f ca="1"/>
        <v>setosa</v>
      </c>
      <c r="H34" s="15">
        <f t="shared" ca="1" si="0"/>
        <v>0</v>
      </c>
      <c r="I34" s="17"/>
      <c r="J34" s="17"/>
      <c r="K34" s="17"/>
      <c r="L34" s="17"/>
    </row>
    <row r="35" spans="2:12" x14ac:dyDescent="0.3">
      <c r="B35" s="15">
        <f ca="1"/>
        <v>24</v>
      </c>
      <c r="C35" s="15">
        <f ca="1"/>
        <v>5.0999999999999996</v>
      </c>
      <c r="D35" s="15">
        <f ca="1"/>
        <v>3.3</v>
      </c>
      <c r="E35" s="15">
        <f ca="1"/>
        <v>1.7</v>
      </c>
      <c r="F35" s="15">
        <f ca="1"/>
        <v>0.5</v>
      </c>
      <c r="G35" s="15" t="str">
        <f ca="1"/>
        <v>setosa</v>
      </c>
      <c r="H35" s="15">
        <f t="shared" ca="1" si="0"/>
        <v>0</v>
      </c>
      <c r="I35" s="17"/>
      <c r="J35" s="17"/>
      <c r="K35" s="17"/>
      <c r="L35" s="17"/>
    </row>
    <row r="36" spans="2:12" x14ac:dyDescent="0.3">
      <c r="B36" s="15">
        <f ca="1"/>
        <v>25</v>
      </c>
      <c r="C36" s="15">
        <f ca="1"/>
        <v>4.8</v>
      </c>
      <c r="D36" s="15">
        <f ca="1"/>
        <v>3.4</v>
      </c>
      <c r="E36" s="15">
        <f ca="1"/>
        <v>1.9</v>
      </c>
      <c r="F36" s="15">
        <f ca="1"/>
        <v>0.2</v>
      </c>
      <c r="G36" s="15" t="str">
        <f ca="1"/>
        <v>setosa</v>
      </c>
      <c r="H36" s="15">
        <f t="shared" ca="1" si="0"/>
        <v>0</v>
      </c>
      <c r="I36" s="17"/>
      <c r="J36" s="17"/>
      <c r="K36" s="17"/>
      <c r="L36" s="17"/>
    </row>
    <row r="37" spans="2:12" x14ac:dyDescent="0.3">
      <c r="B37" s="15" cm="1">
        <f t="array" aca="1" ref="B37:G61" ca="1">OFFSET(Iris_Data!A76,1,0,25,6)</f>
        <v>76</v>
      </c>
      <c r="C37" s="15">
        <f ca="1"/>
        <v>6.6</v>
      </c>
      <c r="D37" s="15">
        <f ca="1"/>
        <v>3</v>
      </c>
      <c r="E37" s="15">
        <f ca="1"/>
        <v>4.4000000000000004</v>
      </c>
      <c r="F37" s="15">
        <f ca="1"/>
        <v>1.4</v>
      </c>
      <c r="G37" s="15" t="str">
        <f ca="1"/>
        <v>versicolor</v>
      </c>
      <c r="H37" s="15">
        <f t="shared" ca="1" si="0"/>
        <v>1</v>
      </c>
      <c r="I37" s="17"/>
      <c r="J37" s="17"/>
      <c r="K37" s="17"/>
      <c r="L37" s="17"/>
    </row>
    <row r="38" spans="2:12" x14ac:dyDescent="0.3">
      <c r="B38" s="15">
        <f ca="1"/>
        <v>77</v>
      </c>
      <c r="C38" s="15">
        <f ca="1"/>
        <v>6.8</v>
      </c>
      <c r="D38" s="15">
        <f ca="1"/>
        <v>2.8</v>
      </c>
      <c r="E38" s="15">
        <f ca="1"/>
        <v>4.8</v>
      </c>
      <c r="F38" s="15">
        <f ca="1"/>
        <v>1.4</v>
      </c>
      <c r="G38" s="15" t="str">
        <f ca="1"/>
        <v>versicolor</v>
      </c>
      <c r="H38" s="15">
        <f t="shared" ca="1" si="0"/>
        <v>1</v>
      </c>
      <c r="I38" s="17"/>
      <c r="J38" s="17"/>
      <c r="K38" s="17"/>
      <c r="L38" s="17"/>
    </row>
    <row r="39" spans="2:12" x14ac:dyDescent="0.3">
      <c r="B39" s="15">
        <f ca="1"/>
        <v>78</v>
      </c>
      <c r="C39" s="15">
        <f ca="1"/>
        <v>6.7</v>
      </c>
      <c r="D39" s="15">
        <f ca="1"/>
        <v>3</v>
      </c>
      <c r="E39" s="15">
        <f ca="1"/>
        <v>5</v>
      </c>
      <c r="F39" s="15">
        <f ca="1"/>
        <v>1.7</v>
      </c>
      <c r="G39" s="15" t="str">
        <f ca="1"/>
        <v>versicolor</v>
      </c>
      <c r="H39" s="15">
        <f t="shared" ca="1" si="0"/>
        <v>1</v>
      </c>
      <c r="I39" s="17"/>
      <c r="J39" s="17"/>
      <c r="K39" s="17"/>
      <c r="L39" s="17"/>
    </row>
    <row r="40" spans="2:12" x14ac:dyDescent="0.3">
      <c r="B40" s="15">
        <f ca="1"/>
        <v>79</v>
      </c>
      <c r="C40" s="15">
        <f ca="1"/>
        <v>6</v>
      </c>
      <c r="D40" s="15">
        <f ca="1"/>
        <v>2.9</v>
      </c>
      <c r="E40" s="15">
        <f ca="1"/>
        <v>4.5</v>
      </c>
      <c r="F40" s="15">
        <f ca="1"/>
        <v>1.5</v>
      </c>
      <c r="G40" s="15" t="str">
        <f ca="1"/>
        <v>versicolor</v>
      </c>
      <c r="H40" s="15">
        <f t="shared" ca="1" si="0"/>
        <v>1</v>
      </c>
      <c r="I40" s="17"/>
      <c r="J40" s="17"/>
      <c r="K40" s="17"/>
      <c r="L40" s="17"/>
    </row>
    <row r="41" spans="2:12" x14ac:dyDescent="0.3">
      <c r="B41" s="15">
        <f ca="1"/>
        <v>80</v>
      </c>
      <c r="C41" s="15">
        <f ca="1"/>
        <v>5.7</v>
      </c>
      <c r="D41" s="15">
        <f ca="1"/>
        <v>2.6</v>
      </c>
      <c r="E41" s="15">
        <f ca="1"/>
        <v>3.5</v>
      </c>
      <c r="F41" s="15">
        <f ca="1"/>
        <v>1</v>
      </c>
      <c r="G41" s="15" t="str">
        <f ca="1"/>
        <v>versicolor</v>
      </c>
      <c r="H41" s="15">
        <f t="shared" ca="1" si="0"/>
        <v>1</v>
      </c>
      <c r="I41" s="17"/>
      <c r="J41" s="17"/>
      <c r="K41" s="17"/>
      <c r="L41" s="17"/>
    </row>
    <row r="42" spans="2:12" x14ac:dyDescent="0.3">
      <c r="B42" s="15">
        <f ca="1"/>
        <v>81</v>
      </c>
      <c r="C42" s="15">
        <f ca="1"/>
        <v>5.5</v>
      </c>
      <c r="D42" s="15">
        <f ca="1"/>
        <v>2.4</v>
      </c>
      <c r="E42" s="15">
        <f ca="1"/>
        <v>3.8</v>
      </c>
      <c r="F42" s="15">
        <f ca="1"/>
        <v>1.1000000000000001</v>
      </c>
      <c r="G42" s="15" t="str">
        <f ca="1"/>
        <v>versicolor</v>
      </c>
      <c r="H42" s="15">
        <f t="shared" ca="1" si="0"/>
        <v>1</v>
      </c>
      <c r="I42" s="17"/>
      <c r="J42" s="17"/>
      <c r="K42" s="17"/>
      <c r="L42" s="17"/>
    </row>
    <row r="43" spans="2:12" x14ac:dyDescent="0.3">
      <c r="B43" s="15">
        <f ca="1"/>
        <v>82</v>
      </c>
      <c r="C43" s="15">
        <f ca="1"/>
        <v>5.5</v>
      </c>
      <c r="D43" s="15">
        <f ca="1"/>
        <v>2.4</v>
      </c>
      <c r="E43" s="15">
        <f ca="1"/>
        <v>3.7</v>
      </c>
      <c r="F43" s="15">
        <f ca="1"/>
        <v>1</v>
      </c>
      <c r="G43" s="15" t="str">
        <f ca="1"/>
        <v>versicolor</v>
      </c>
      <c r="H43" s="15">
        <f t="shared" ca="1" si="0"/>
        <v>1</v>
      </c>
      <c r="I43" s="17"/>
      <c r="J43" s="17"/>
      <c r="K43" s="17"/>
      <c r="L43" s="17"/>
    </row>
    <row r="44" spans="2:12" x14ac:dyDescent="0.3">
      <c r="B44" s="15">
        <f ca="1"/>
        <v>83</v>
      </c>
      <c r="C44" s="15">
        <f ca="1"/>
        <v>5.8</v>
      </c>
      <c r="D44" s="15">
        <f ca="1"/>
        <v>2.7</v>
      </c>
      <c r="E44" s="15">
        <f ca="1"/>
        <v>3.9</v>
      </c>
      <c r="F44" s="15">
        <f ca="1"/>
        <v>1.2</v>
      </c>
      <c r="G44" s="15" t="str">
        <f ca="1"/>
        <v>versicolor</v>
      </c>
      <c r="H44" s="15">
        <f t="shared" ca="1" si="0"/>
        <v>1</v>
      </c>
      <c r="I44" s="17"/>
      <c r="J44" s="17"/>
      <c r="K44" s="17"/>
      <c r="L44" s="17"/>
    </row>
    <row r="45" spans="2:12" x14ac:dyDescent="0.3">
      <c r="B45" s="15">
        <f ca="1"/>
        <v>84</v>
      </c>
      <c r="C45" s="15">
        <f ca="1"/>
        <v>6</v>
      </c>
      <c r="D45" s="15">
        <f ca="1"/>
        <v>2.7</v>
      </c>
      <c r="E45" s="15">
        <f ca="1"/>
        <v>5.0999999999999996</v>
      </c>
      <c r="F45" s="15">
        <f ca="1"/>
        <v>1.6</v>
      </c>
      <c r="G45" s="15" t="str">
        <f ca="1"/>
        <v>versicolor</v>
      </c>
      <c r="H45" s="15">
        <f t="shared" ca="1" si="0"/>
        <v>1</v>
      </c>
      <c r="I45" s="17"/>
      <c r="J45" s="17"/>
      <c r="K45" s="17"/>
      <c r="L45" s="17"/>
    </row>
    <row r="46" spans="2:12" x14ac:dyDescent="0.3">
      <c r="B46" s="15">
        <f ca="1"/>
        <v>85</v>
      </c>
      <c r="C46" s="15">
        <f ca="1"/>
        <v>5.4</v>
      </c>
      <c r="D46" s="15">
        <f ca="1"/>
        <v>3</v>
      </c>
      <c r="E46" s="15">
        <f ca="1"/>
        <v>4.5</v>
      </c>
      <c r="F46" s="15">
        <f ca="1"/>
        <v>1.5</v>
      </c>
      <c r="G46" s="15" t="str">
        <f ca="1"/>
        <v>versicolor</v>
      </c>
      <c r="H46" s="15">
        <f t="shared" ca="1" si="0"/>
        <v>1</v>
      </c>
      <c r="I46" s="17"/>
      <c r="J46" s="17"/>
      <c r="K46" s="17"/>
      <c r="L46" s="17"/>
    </row>
    <row r="47" spans="2:12" x14ac:dyDescent="0.3">
      <c r="B47" s="15">
        <f ca="1"/>
        <v>86</v>
      </c>
      <c r="C47" s="15">
        <f ca="1"/>
        <v>6</v>
      </c>
      <c r="D47" s="15">
        <f ca="1"/>
        <v>3.4</v>
      </c>
      <c r="E47" s="15">
        <f ca="1"/>
        <v>4.5</v>
      </c>
      <c r="F47" s="15">
        <f ca="1"/>
        <v>1.6</v>
      </c>
      <c r="G47" s="15" t="str">
        <f ca="1"/>
        <v>versicolor</v>
      </c>
      <c r="H47" s="15">
        <f t="shared" ca="1" si="0"/>
        <v>1</v>
      </c>
      <c r="I47" s="17"/>
      <c r="J47" s="17"/>
      <c r="K47" s="17"/>
      <c r="L47" s="17"/>
    </row>
    <row r="48" spans="2:12" x14ac:dyDescent="0.3">
      <c r="B48" s="15">
        <f ca="1"/>
        <v>87</v>
      </c>
      <c r="C48" s="15">
        <f ca="1"/>
        <v>6.7</v>
      </c>
      <c r="D48" s="15">
        <f ca="1"/>
        <v>3.1</v>
      </c>
      <c r="E48" s="15">
        <f ca="1"/>
        <v>4.7</v>
      </c>
      <c r="F48" s="15">
        <f ca="1"/>
        <v>1.5</v>
      </c>
      <c r="G48" s="15" t="str">
        <f ca="1"/>
        <v>versicolor</v>
      </c>
      <c r="H48" s="15">
        <f t="shared" ca="1" si="0"/>
        <v>1</v>
      </c>
      <c r="I48" s="17"/>
      <c r="J48" s="17"/>
      <c r="K48" s="17"/>
      <c r="L48" s="17"/>
    </row>
    <row r="49" spans="2:12" x14ac:dyDescent="0.3">
      <c r="B49" s="15">
        <f ca="1"/>
        <v>88</v>
      </c>
      <c r="C49" s="15">
        <f ca="1"/>
        <v>6.3</v>
      </c>
      <c r="D49" s="15">
        <f ca="1"/>
        <v>2.2999999999999998</v>
      </c>
      <c r="E49" s="15">
        <f ca="1"/>
        <v>4.4000000000000004</v>
      </c>
      <c r="F49" s="15">
        <f ca="1"/>
        <v>1.3</v>
      </c>
      <c r="G49" s="15" t="str">
        <f ca="1"/>
        <v>versicolor</v>
      </c>
      <c r="H49" s="15">
        <f t="shared" ca="1" si="0"/>
        <v>1</v>
      </c>
      <c r="I49" s="17"/>
      <c r="J49" s="17"/>
      <c r="K49" s="17"/>
      <c r="L49" s="17"/>
    </row>
    <row r="50" spans="2:12" x14ac:dyDescent="0.3">
      <c r="B50" s="15">
        <f ca="1"/>
        <v>89</v>
      </c>
      <c r="C50" s="15">
        <f ca="1"/>
        <v>5.6</v>
      </c>
      <c r="D50" s="15">
        <f ca="1"/>
        <v>3</v>
      </c>
      <c r="E50" s="15">
        <f ca="1"/>
        <v>4.0999999999999996</v>
      </c>
      <c r="F50" s="15">
        <f ca="1"/>
        <v>1.3</v>
      </c>
      <c r="G50" s="15" t="str">
        <f ca="1"/>
        <v>versicolor</v>
      </c>
      <c r="H50" s="15">
        <f t="shared" ca="1" si="0"/>
        <v>1</v>
      </c>
      <c r="I50" s="17"/>
      <c r="J50" s="17"/>
      <c r="K50" s="17"/>
      <c r="L50" s="17"/>
    </row>
    <row r="51" spans="2:12" x14ac:dyDescent="0.3">
      <c r="B51" s="15">
        <f ca="1"/>
        <v>90</v>
      </c>
      <c r="C51" s="15">
        <f ca="1"/>
        <v>5.5</v>
      </c>
      <c r="D51" s="15">
        <f ca="1"/>
        <v>2.5</v>
      </c>
      <c r="E51" s="15">
        <f ca="1"/>
        <v>4</v>
      </c>
      <c r="F51" s="15">
        <f ca="1"/>
        <v>1.3</v>
      </c>
      <c r="G51" s="15" t="str">
        <f ca="1"/>
        <v>versicolor</v>
      </c>
      <c r="H51" s="15">
        <f t="shared" ca="1" si="0"/>
        <v>1</v>
      </c>
      <c r="I51" s="17"/>
      <c r="J51" s="17"/>
      <c r="K51" s="17"/>
      <c r="L51" s="17"/>
    </row>
    <row r="52" spans="2:12" x14ac:dyDescent="0.3">
      <c r="B52" s="15">
        <f ca="1"/>
        <v>91</v>
      </c>
      <c r="C52" s="15">
        <f ca="1"/>
        <v>5.5</v>
      </c>
      <c r="D52" s="15">
        <f ca="1"/>
        <v>2.6</v>
      </c>
      <c r="E52" s="15">
        <f ca="1"/>
        <v>4.4000000000000004</v>
      </c>
      <c r="F52" s="15">
        <f ca="1"/>
        <v>1.2</v>
      </c>
      <c r="G52" s="15" t="str">
        <f ca="1"/>
        <v>versicolor</v>
      </c>
      <c r="H52" s="15">
        <f t="shared" ca="1" si="0"/>
        <v>1</v>
      </c>
      <c r="I52" s="17"/>
      <c r="J52" s="17"/>
      <c r="K52" s="17"/>
      <c r="L52" s="17"/>
    </row>
    <row r="53" spans="2:12" x14ac:dyDescent="0.3">
      <c r="B53" s="15">
        <f ca="1"/>
        <v>92</v>
      </c>
      <c r="C53" s="15">
        <f ca="1"/>
        <v>6.1</v>
      </c>
      <c r="D53" s="15">
        <f ca="1"/>
        <v>3</v>
      </c>
      <c r="E53" s="15">
        <f ca="1"/>
        <v>4.5999999999999996</v>
      </c>
      <c r="F53" s="15">
        <f ca="1"/>
        <v>1.4</v>
      </c>
      <c r="G53" s="15" t="str">
        <f ca="1"/>
        <v>versicolor</v>
      </c>
      <c r="H53" s="15">
        <f t="shared" ca="1" si="0"/>
        <v>1</v>
      </c>
      <c r="I53" s="17"/>
      <c r="J53" s="17"/>
      <c r="K53" s="17"/>
      <c r="L53" s="17"/>
    </row>
    <row r="54" spans="2:12" x14ac:dyDescent="0.3">
      <c r="B54" s="15">
        <f ca="1"/>
        <v>93</v>
      </c>
      <c r="C54" s="15">
        <f ca="1"/>
        <v>5.8</v>
      </c>
      <c r="D54" s="15">
        <f ca="1"/>
        <v>2.6</v>
      </c>
      <c r="E54" s="15">
        <f ca="1"/>
        <v>4</v>
      </c>
      <c r="F54" s="15">
        <f ca="1"/>
        <v>1.2</v>
      </c>
      <c r="G54" s="15" t="str">
        <f ca="1"/>
        <v>versicolor</v>
      </c>
      <c r="H54" s="15">
        <f t="shared" ca="1" si="0"/>
        <v>1</v>
      </c>
      <c r="I54" s="17"/>
      <c r="J54" s="17"/>
      <c r="K54" s="17"/>
      <c r="L54" s="17"/>
    </row>
    <row r="55" spans="2:12" x14ac:dyDescent="0.3">
      <c r="B55" s="15">
        <f ca="1"/>
        <v>94</v>
      </c>
      <c r="C55" s="15">
        <f ca="1"/>
        <v>5</v>
      </c>
      <c r="D55" s="15">
        <f ca="1"/>
        <v>2.2999999999999998</v>
      </c>
      <c r="E55" s="15">
        <f ca="1"/>
        <v>3.3</v>
      </c>
      <c r="F55" s="15">
        <f ca="1"/>
        <v>1</v>
      </c>
      <c r="G55" s="15" t="str">
        <f ca="1"/>
        <v>versicolor</v>
      </c>
      <c r="H55" s="15">
        <f t="shared" ca="1" si="0"/>
        <v>1</v>
      </c>
      <c r="I55" s="17"/>
      <c r="J55" s="17"/>
      <c r="K55" s="17"/>
      <c r="L55" s="17"/>
    </row>
    <row r="56" spans="2:12" x14ac:dyDescent="0.3">
      <c r="B56" s="15">
        <f ca="1"/>
        <v>95</v>
      </c>
      <c r="C56" s="15">
        <f ca="1"/>
        <v>5.6</v>
      </c>
      <c r="D56" s="15">
        <f ca="1"/>
        <v>2.7</v>
      </c>
      <c r="E56" s="15">
        <f ca="1"/>
        <v>4.2</v>
      </c>
      <c r="F56" s="15">
        <f ca="1"/>
        <v>1.3</v>
      </c>
      <c r="G56" s="15" t="str">
        <f ca="1"/>
        <v>versicolor</v>
      </c>
      <c r="H56" s="15">
        <f t="shared" ca="1" si="0"/>
        <v>1</v>
      </c>
      <c r="I56" s="17"/>
      <c r="J56" s="17"/>
      <c r="K56" s="17"/>
      <c r="L56" s="17"/>
    </row>
    <row r="57" spans="2:12" x14ac:dyDescent="0.3">
      <c r="B57" s="15">
        <f ca="1"/>
        <v>96</v>
      </c>
      <c r="C57" s="15">
        <f ca="1"/>
        <v>5.7</v>
      </c>
      <c r="D57" s="15">
        <f ca="1"/>
        <v>3</v>
      </c>
      <c r="E57" s="15">
        <f ca="1"/>
        <v>4.2</v>
      </c>
      <c r="F57" s="15">
        <f ca="1"/>
        <v>1.2</v>
      </c>
      <c r="G57" s="15" t="str">
        <f ca="1"/>
        <v>versicolor</v>
      </c>
      <c r="H57" s="15">
        <f t="shared" ca="1" si="0"/>
        <v>1</v>
      </c>
      <c r="I57" s="17"/>
      <c r="J57" s="17"/>
      <c r="K57" s="17"/>
      <c r="L57" s="17"/>
    </row>
    <row r="58" spans="2:12" x14ac:dyDescent="0.3">
      <c r="B58" s="15">
        <f ca="1"/>
        <v>97</v>
      </c>
      <c r="C58" s="15">
        <f ca="1"/>
        <v>5.7</v>
      </c>
      <c r="D58" s="15">
        <f ca="1"/>
        <v>2.9</v>
      </c>
      <c r="E58" s="15">
        <f ca="1"/>
        <v>4.2</v>
      </c>
      <c r="F58" s="15">
        <f ca="1"/>
        <v>1.3</v>
      </c>
      <c r="G58" s="15" t="str">
        <f ca="1"/>
        <v>versicolor</v>
      </c>
      <c r="H58" s="15">
        <f t="shared" ca="1" si="0"/>
        <v>1</v>
      </c>
      <c r="I58" s="17"/>
      <c r="J58" s="17"/>
      <c r="K58" s="17"/>
      <c r="L58" s="17"/>
    </row>
    <row r="59" spans="2:12" x14ac:dyDescent="0.3">
      <c r="B59" s="15">
        <f ca="1"/>
        <v>98</v>
      </c>
      <c r="C59" s="15">
        <f ca="1"/>
        <v>6.2</v>
      </c>
      <c r="D59" s="15">
        <f ca="1"/>
        <v>2.9</v>
      </c>
      <c r="E59" s="15">
        <f ca="1"/>
        <v>4.3</v>
      </c>
      <c r="F59" s="15">
        <f ca="1"/>
        <v>1.3</v>
      </c>
      <c r="G59" s="15" t="str">
        <f ca="1"/>
        <v>versicolor</v>
      </c>
      <c r="H59" s="15">
        <f t="shared" ca="1" si="0"/>
        <v>1</v>
      </c>
      <c r="I59" s="17"/>
      <c r="J59" s="17"/>
      <c r="K59" s="17"/>
      <c r="L59" s="17"/>
    </row>
    <row r="60" spans="2:12" x14ac:dyDescent="0.3">
      <c r="B60" s="15">
        <f ca="1"/>
        <v>99</v>
      </c>
      <c r="C60" s="15">
        <f ca="1"/>
        <v>5.0999999999999996</v>
      </c>
      <c r="D60" s="15">
        <f ca="1"/>
        <v>2.5</v>
      </c>
      <c r="E60" s="15">
        <f ca="1"/>
        <v>3</v>
      </c>
      <c r="F60" s="15">
        <f ca="1"/>
        <v>1.1000000000000001</v>
      </c>
      <c r="G60" s="15" t="str">
        <f ca="1"/>
        <v>versicolor</v>
      </c>
      <c r="H60" s="15">
        <f t="shared" ca="1" si="0"/>
        <v>1</v>
      </c>
      <c r="I60" s="17"/>
      <c r="J60" s="17"/>
      <c r="K60" s="17"/>
      <c r="L60" s="17"/>
    </row>
    <row r="61" spans="2:12" x14ac:dyDescent="0.3">
      <c r="B61" s="15">
        <f ca="1"/>
        <v>100</v>
      </c>
      <c r="C61" s="15">
        <f ca="1"/>
        <v>5.7</v>
      </c>
      <c r="D61" s="15">
        <f ca="1"/>
        <v>2.8</v>
      </c>
      <c r="E61" s="15">
        <f ca="1"/>
        <v>4.0999999999999996</v>
      </c>
      <c r="F61" s="15">
        <f ca="1"/>
        <v>1.3</v>
      </c>
      <c r="G61" s="15" t="str">
        <f ca="1"/>
        <v>versicolor</v>
      </c>
      <c r="H61" s="15">
        <f t="shared" ca="1" si="0"/>
        <v>1</v>
      </c>
      <c r="I61" s="17"/>
      <c r="J61" s="17"/>
      <c r="K61" s="17"/>
      <c r="L61" s="17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>
      <selection activeCell="I6" sqref="I6"/>
    </sheetView>
  </sheetViews>
  <sheetFormatPr baseColWidth="10" defaultRowHeight="26" x14ac:dyDescent="0.3"/>
  <cols>
    <col min="1" max="6" width="10.83203125" style="15"/>
    <col min="7" max="7" width="15" style="15" bestFit="1" customWidth="1"/>
    <col min="8" max="8" width="10.83203125" style="15"/>
    <col min="9" max="10" width="23.5" style="15" bestFit="1" customWidth="1"/>
    <col min="11" max="11" width="11.83203125" style="15" bestFit="1" customWidth="1"/>
    <col min="12" max="12" width="15.33203125" style="15" bestFit="1" customWidth="1"/>
    <col min="13" max="16384" width="10.83203125" style="15"/>
  </cols>
  <sheetData>
    <row r="3" spans="2:12" s="14" customFormat="1" x14ac:dyDescent="0.3">
      <c r="H3" s="14" t="s">
        <v>66</v>
      </c>
      <c r="K3" s="15"/>
    </row>
    <row r="4" spans="2:12" x14ac:dyDescent="0.3">
      <c r="G4" s="15" t="s">
        <v>67</v>
      </c>
      <c r="H4" s="15" cm="1">
        <f t="array" ref="H4:H8">Iris_Fit!H4:H8</f>
        <v>0</v>
      </c>
    </row>
    <row r="5" spans="2:12" x14ac:dyDescent="0.3">
      <c r="G5" s="15" t="s">
        <v>53</v>
      </c>
      <c r="H5" s="15">
        <v>0</v>
      </c>
    </row>
    <row r="6" spans="2:12" x14ac:dyDescent="0.3">
      <c r="G6" s="15" t="s">
        <v>54</v>
      </c>
      <c r="H6" s="15">
        <v>0</v>
      </c>
    </row>
    <row r="7" spans="2:12" x14ac:dyDescent="0.3">
      <c r="G7" s="15" t="s">
        <v>68</v>
      </c>
      <c r="H7" s="15">
        <v>0</v>
      </c>
    </row>
    <row r="8" spans="2:12" x14ac:dyDescent="0.3">
      <c r="G8" s="15" t="s">
        <v>69</v>
      </c>
      <c r="H8" s="15">
        <v>1.5482559354478314</v>
      </c>
    </row>
    <row r="11" spans="2:12" s="14" customFormat="1" x14ac:dyDescent="0.3">
      <c r="B11" s="14" t="s">
        <v>55</v>
      </c>
      <c r="C11" s="14" t="s">
        <v>56</v>
      </c>
      <c r="D11" s="14" t="s">
        <v>23</v>
      </c>
      <c r="E11" s="14" t="s">
        <v>25</v>
      </c>
      <c r="F11" s="14" t="s">
        <v>70</v>
      </c>
      <c r="G11" s="14" t="s">
        <v>71</v>
      </c>
      <c r="H11" s="14" t="s">
        <v>24</v>
      </c>
      <c r="I11" s="14" t="s">
        <v>72</v>
      </c>
      <c r="J11" s="14" t="s">
        <v>73</v>
      </c>
      <c r="K11" s="14" t="s">
        <v>74</v>
      </c>
      <c r="L11" s="14" t="s">
        <v>22</v>
      </c>
    </row>
    <row r="12" spans="2:12" x14ac:dyDescent="0.3">
      <c r="B12" s="15" cm="1">
        <f t="array" aca="1" ref="B12:G61" ca="1">OFFSET(Iris_Data!A26,1,0,50,6)</f>
        <v>26</v>
      </c>
      <c r="C12" s="15">
        <f ca="1"/>
        <v>5</v>
      </c>
      <c r="D12" s="15">
        <f ca="1"/>
        <v>3</v>
      </c>
      <c r="E12" s="15">
        <f ca="1"/>
        <v>1.6</v>
      </c>
      <c r="F12" s="15">
        <f ca="1"/>
        <v>0.2</v>
      </c>
      <c r="G12" s="15" t="str">
        <f ca="1"/>
        <v>setosa</v>
      </c>
      <c r="H12" s="15">
        <f t="shared" ref="H12:H61" ca="1" si="0">(G12="versicolor")+0</f>
        <v>0</v>
      </c>
      <c r="I12" s="15">
        <f t="array" aca="1" ref="I12:I61" ca="1">H4+MMULT(C12:F61,H5:H8)</f>
        <v>0.30965118708956629</v>
      </c>
      <c r="J12" s="15">
        <f t="shared" ref="J12:J61" ca="1" si="1">1/(1+EXP(-I12))</f>
        <v>0.57680011757476135</v>
      </c>
      <c r="K12" s="15">
        <f t="shared" ref="K12:K61" ca="1" si="2">IF(H12,J12,1-J12)</f>
        <v>0.42319988242523865</v>
      </c>
      <c r="L12" s="15">
        <f t="shared" ref="L12:L61" ca="1" si="3">ROUND(K12,0)</f>
        <v>0</v>
      </c>
    </row>
    <row r="13" spans="2:12" x14ac:dyDescent="0.3">
      <c r="B13" s="15">
        <f ca="1"/>
        <v>27</v>
      </c>
      <c r="C13" s="15">
        <f ca="1"/>
        <v>5</v>
      </c>
      <c r="D13" s="15">
        <f ca="1"/>
        <v>3.4</v>
      </c>
      <c r="E13" s="15">
        <f ca="1"/>
        <v>1.6</v>
      </c>
      <c r="F13" s="15">
        <f ca="1"/>
        <v>0.4</v>
      </c>
      <c r="G13" s="15" t="str">
        <f ca="1"/>
        <v>setosa</v>
      </c>
      <c r="H13" s="15">
        <f t="shared" ca="1" si="0"/>
        <v>0</v>
      </c>
      <c r="I13" s="15">
        <f ca="1"/>
        <v>0.61930237417913259</v>
      </c>
      <c r="J13" s="15">
        <f t="shared" ca="1" si="1"/>
        <v>0.65005986784971603</v>
      </c>
      <c r="K13" s="15">
        <f t="shared" ca="1" si="2"/>
        <v>0.34994013215028397</v>
      </c>
      <c r="L13" s="15">
        <f t="shared" ca="1" si="3"/>
        <v>0</v>
      </c>
    </row>
    <row r="14" spans="2:12" x14ac:dyDescent="0.3">
      <c r="B14" s="15">
        <f ca="1"/>
        <v>28</v>
      </c>
      <c r="C14" s="15">
        <f ca="1"/>
        <v>5.2</v>
      </c>
      <c r="D14" s="15">
        <f ca="1"/>
        <v>3.5</v>
      </c>
      <c r="E14" s="15">
        <f ca="1"/>
        <v>1.5</v>
      </c>
      <c r="F14" s="15">
        <f ca="1"/>
        <v>0.2</v>
      </c>
      <c r="G14" s="15" t="str">
        <f ca="1"/>
        <v>setosa</v>
      </c>
      <c r="H14" s="15">
        <f t="shared" ca="1" si="0"/>
        <v>0</v>
      </c>
      <c r="I14" s="15">
        <f ca="1"/>
        <v>0.30965118708956629</v>
      </c>
      <c r="J14" s="15">
        <f t="shared" ca="1" si="1"/>
        <v>0.57680011757476135</v>
      </c>
      <c r="K14" s="15">
        <f t="shared" ca="1" si="2"/>
        <v>0.42319988242523865</v>
      </c>
      <c r="L14" s="15">
        <f t="shared" ca="1" si="3"/>
        <v>0</v>
      </c>
    </row>
    <row r="15" spans="2:12" x14ac:dyDescent="0.3">
      <c r="B15" s="15">
        <f ca="1"/>
        <v>29</v>
      </c>
      <c r="C15" s="15">
        <f ca="1"/>
        <v>5.2</v>
      </c>
      <c r="D15" s="15">
        <f ca="1"/>
        <v>3.4</v>
      </c>
      <c r="E15" s="15">
        <f ca="1"/>
        <v>1.4</v>
      </c>
      <c r="F15" s="15">
        <f ca="1"/>
        <v>0.2</v>
      </c>
      <c r="G15" s="15" t="str">
        <f ca="1"/>
        <v>setosa</v>
      </c>
      <c r="H15" s="15">
        <f t="shared" ca="1" si="0"/>
        <v>0</v>
      </c>
      <c r="I15" s="15">
        <f ca="1"/>
        <v>0.30965118708956629</v>
      </c>
      <c r="J15" s="15">
        <f t="shared" ca="1" si="1"/>
        <v>0.57680011757476135</v>
      </c>
      <c r="K15" s="15">
        <f t="shared" ca="1" si="2"/>
        <v>0.42319988242523865</v>
      </c>
      <c r="L15" s="15">
        <f t="shared" ca="1" si="3"/>
        <v>0</v>
      </c>
    </row>
    <row r="16" spans="2:12" x14ac:dyDescent="0.3">
      <c r="B16" s="15">
        <f ca="1"/>
        <v>30</v>
      </c>
      <c r="C16" s="15">
        <f ca="1"/>
        <v>4.7</v>
      </c>
      <c r="D16" s="15">
        <f ca="1"/>
        <v>3.2</v>
      </c>
      <c r="E16" s="15">
        <f ca="1"/>
        <v>1.6</v>
      </c>
      <c r="F16" s="15">
        <f ca="1"/>
        <v>0.2</v>
      </c>
      <c r="G16" s="15" t="str">
        <f ca="1"/>
        <v>setosa</v>
      </c>
      <c r="H16" s="15">
        <f t="shared" ca="1" si="0"/>
        <v>0</v>
      </c>
      <c r="I16" s="15">
        <f ca="1"/>
        <v>0.30965118708956629</v>
      </c>
      <c r="J16" s="15">
        <f t="shared" ca="1" si="1"/>
        <v>0.57680011757476135</v>
      </c>
      <c r="K16" s="15">
        <f t="shared" ca="1" si="2"/>
        <v>0.42319988242523865</v>
      </c>
      <c r="L16" s="15">
        <f t="shared" ca="1" si="3"/>
        <v>0</v>
      </c>
    </row>
    <row r="17" spans="2:12" x14ac:dyDescent="0.3">
      <c r="B17" s="15">
        <f ca="1"/>
        <v>31</v>
      </c>
      <c r="C17" s="15">
        <f ca="1"/>
        <v>4.8</v>
      </c>
      <c r="D17" s="15">
        <f ca="1"/>
        <v>3.1</v>
      </c>
      <c r="E17" s="15">
        <f ca="1"/>
        <v>1.6</v>
      </c>
      <c r="F17" s="15">
        <f ca="1"/>
        <v>0.2</v>
      </c>
      <c r="G17" s="15" t="str">
        <f ca="1"/>
        <v>setosa</v>
      </c>
      <c r="H17" s="15">
        <f t="shared" ca="1" si="0"/>
        <v>0</v>
      </c>
      <c r="I17" s="15">
        <f ca="1"/>
        <v>0.30965118708956629</v>
      </c>
      <c r="J17" s="15">
        <f t="shared" ca="1" si="1"/>
        <v>0.57680011757476135</v>
      </c>
      <c r="K17" s="15">
        <f t="shared" ca="1" si="2"/>
        <v>0.42319988242523865</v>
      </c>
      <c r="L17" s="15">
        <f t="shared" ca="1" si="3"/>
        <v>0</v>
      </c>
    </row>
    <row r="18" spans="2:12" x14ac:dyDescent="0.3">
      <c r="B18" s="15">
        <f ca="1"/>
        <v>32</v>
      </c>
      <c r="C18" s="15">
        <f ca="1"/>
        <v>5.4</v>
      </c>
      <c r="D18" s="15">
        <f ca="1"/>
        <v>3.4</v>
      </c>
      <c r="E18" s="15">
        <f ca="1"/>
        <v>1.5</v>
      </c>
      <c r="F18" s="15">
        <f ca="1"/>
        <v>0.4</v>
      </c>
      <c r="G18" s="15" t="str">
        <f ca="1"/>
        <v>setosa</v>
      </c>
      <c r="H18" s="15">
        <f t="shared" ca="1" si="0"/>
        <v>0</v>
      </c>
      <c r="I18" s="15">
        <f ca="1"/>
        <v>0.61930237417913259</v>
      </c>
      <c r="J18" s="15">
        <f t="shared" ca="1" si="1"/>
        <v>0.65005986784971603</v>
      </c>
      <c r="K18" s="15">
        <f t="shared" ca="1" si="2"/>
        <v>0.34994013215028397</v>
      </c>
      <c r="L18" s="15">
        <f t="shared" ca="1" si="3"/>
        <v>0</v>
      </c>
    </row>
    <row r="19" spans="2:12" x14ac:dyDescent="0.3">
      <c r="B19" s="15">
        <f ca="1"/>
        <v>33</v>
      </c>
      <c r="C19" s="15">
        <f ca="1"/>
        <v>5.2</v>
      </c>
      <c r="D19" s="15">
        <f ca="1"/>
        <v>4.0999999999999996</v>
      </c>
      <c r="E19" s="15">
        <f ca="1"/>
        <v>1.5</v>
      </c>
      <c r="F19" s="15">
        <f ca="1"/>
        <v>0.1</v>
      </c>
      <c r="G19" s="15" t="str">
        <f ca="1"/>
        <v>setosa</v>
      </c>
      <c r="H19" s="15">
        <f t="shared" ca="1" si="0"/>
        <v>0</v>
      </c>
      <c r="I19" s="15">
        <f ca="1"/>
        <v>0.15482559354478315</v>
      </c>
      <c r="J19" s="15">
        <f t="shared" ca="1" si="1"/>
        <v>0.53862926413761969</v>
      </c>
      <c r="K19" s="15">
        <f t="shared" ca="1" si="2"/>
        <v>0.46137073586238031</v>
      </c>
      <c r="L19" s="15">
        <f t="shared" ca="1" si="3"/>
        <v>0</v>
      </c>
    </row>
    <row r="20" spans="2:12" x14ac:dyDescent="0.3">
      <c r="B20" s="15">
        <f ca="1"/>
        <v>34</v>
      </c>
      <c r="C20" s="15">
        <f ca="1"/>
        <v>5.5</v>
      </c>
      <c r="D20" s="15">
        <f ca="1"/>
        <v>4.2</v>
      </c>
      <c r="E20" s="15">
        <f ca="1"/>
        <v>1.4</v>
      </c>
      <c r="F20" s="15">
        <f ca="1"/>
        <v>0.2</v>
      </c>
      <c r="G20" s="15" t="str">
        <f ca="1"/>
        <v>setosa</v>
      </c>
      <c r="H20" s="15">
        <f t="shared" ca="1" si="0"/>
        <v>0</v>
      </c>
      <c r="I20" s="15">
        <f ca="1"/>
        <v>0.30965118708956629</v>
      </c>
      <c r="J20" s="15">
        <f t="shared" ca="1" si="1"/>
        <v>0.57680011757476135</v>
      </c>
      <c r="K20" s="15">
        <f t="shared" ca="1" si="2"/>
        <v>0.42319988242523865</v>
      </c>
      <c r="L20" s="15">
        <f t="shared" ca="1" si="3"/>
        <v>0</v>
      </c>
    </row>
    <row r="21" spans="2:12" x14ac:dyDescent="0.3">
      <c r="B21" s="15">
        <f ca="1"/>
        <v>35</v>
      </c>
      <c r="C21" s="15">
        <f ca="1"/>
        <v>4.9000000000000004</v>
      </c>
      <c r="D21" s="15">
        <f ca="1"/>
        <v>3.1</v>
      </c>
      <c r="E21" s="15">
        <f ca="1"/>
        <v>1.5</v>
      </c>
      <c r="F21" s="15">
        <f ca="1"/>
        <v>0.2</v>
      </c>
      <c r="G21" s="15" t="str">
        <f ca="1"/>
        <v>setosa</v>
      </c>
      <c r="H21" s="15">
        <f t="shared" ca="1" si="0"/>
        <v>0</v>
      </c>
      <c r="I21" s="15">
        <f ca="1"/>
        <v>0.30965118708956629</v>
      </c>
      <c r="J21" s="15">
        <f t="shared" ca="1" si="1"/>
        <v>0.57680011757476135</v>
      </c>
      <c r="K21" s="15">
        <f t="shared" ca="1" si="2"/>
        <v>0.42319988242523865</v>
      </c>
      <c r="L21" s="15">
        <f t="shared" ca="1" si="3"/>
        <v>0</v>
      </c>
    </row>
    <row r="22" spans="2:12" x14ac:dyDescent="0.3">
      <c r="B22" s="15">
        <f ca="1"/>
        <v>36</v>
      </c>
      <c r="C22" s="15">
        <f ca="1"/>
        <v>5</v>
      </c>
      <c r="D22" s="15">
        <f ca="1"/>
        <v>3.2</v>
      </c>
      <c r="E22" s="15">
        <f ca="1"/>
        <v>1.2</v>
      </c>
      <c r="F22" s="15">
        <f ca="1"/>
        <v>0.2</v>
      </c>
      <c r="G22" s="15" t="str">
        <f ca="1"/>
        <v>setosa</v>
      </c>
      <c r="H22" s="15">
        <f t="shared" ca="1" si="0"/>
        <v>0</v>
      </c>
      <c r="I22" s="15">
        <f ca="1"/>
        <v>0.30965118708956629</v>
      </c>
      <c r="J22" s="15">
        <f t="shared" ca="1" si="1"/>
        <v>0.57680011757476135</v>
      </c>
      <c r="K22" s="15">
        <f t="shared" ca="1" si="2"/>
        <v>0.42319988242523865</v>
      </c>
      <c r="L22" s="15">
        <f t="shared" ca="1" si="3"/>
        <v>0</v>
      </c>
    </row>
    <row r="23" spans="2:12" x14ac:dyDescent="0.3">
      <c r="B23" s="15">
        <f ca="1"/>
        <v>37</v>
      </c>
      <c r="C23" s="15">
        <f ca="1"/>
        <v>5.5</v>
      </c>
      <c r="D23" s="15">
        <f ca="1"/>
        <v>3.5</v>
      </c>
      <c r="E23" s="15">
        <f ca="1"/>
        <v>1.3</v>
      </c>
      <c r="F23" s="15">
        <f ca="1"/>
        <v>0.2</v>
      </c>
      <c r="G23" s="15" t="str">
        <f ca="1"/>
        <v>setosa</v>
      </c>
      <c r="H23" s="15">
        <f t="shared" ca="1" si="0"/>
        <v>0</v>
      </c>
      <c r="I23" s="15">
        <f ca="1"/>
        <v>0.30965118708956629</v>
      </c>
      <c r="J23" s="15">
        <f t="shared" ca="1" si="1"/>
        <v>0.57680011757476135</v>
      </c>
      <c r="K23" s="15">
        <f t="shared" ca="1" si="2"/>
        <v>0.42319988242523865</v>
      </c>
      <c r="L23" s="15">
        <f t="shared" ca="1" si="3"/>
        <v>0</v>
      </c>
    </row>
    <row r="24" spans="2:12" x14ac:dyDescent="0.3">
      <c r="B24" s="15">
        <f ca="1"/>
        <v>38</v>
      </c>
      <c r="C24" s="15">
        <f ca="1"/>
        <v>4.9000000000000004</v>
      </c>
      <c r="D24" s="15">
        <f ca="1"/>
        <v>3.6</v>
      </c>
      <c r="E24" s="15">
        <f ca="1"/>
        <v>1.4</v>
      </c>
      <c r="F24" s="15">
        <f ca="1"/>
        <v>0.1</v>
      </c>
      <c r="G24" s="15" t="str">
        <f ca="1"/>
        <v>setosa</v>
      </c>
      <c r="H24" s="15">
        <f t="shared" ca="1" si="0"/>
        <v>0</v>
      </c>
      <c r="I24" s="15">
        <f ca="1"/>
        <v>0.15482559354478315</v>
      </c>
      <c r="J24" s="15">
        <f t="shared" ca="1" si="1"/>
        <v>0.53862926413761969</v>
      </c>
      <c r="K24" s="15">
        <f t="shared" ca="1" si="2"/>
        <v>0.46137073586238031</v>
      </c>
      <c r="L24" s="15">
        <f t="shared" ca="1" si="3"/>
        <v>0</v>
      </c>
    </row>
    <row r="25" spans="2:12" x14ac:dyDescent="0.3">
      <c r="B25" s="15">
        <f ca="1"/>
        <v>39</v>
      </c>
      <c r="C25" s="15">
        <f ca="1"/>
        <v>4.4000000000000004</v>
      </c>
      <c r="D25" s="15">
        <f ca="1"/>
        <v>3</v>
      </c>
      <c r="E25" s="15">
        <f ca="1"/>
        <v>1.3</v>
      </c>
      <c r="F25" s="15">
        <f ca="1"/>
        <v>0.2</v>
      </c>
      <c r="G25" s="15" t="str">
        <f ca="1"/>
        <v>setosa</v>
      </c>
      <c r="H25" s="15">
        <f t="shared" ca="1" si="0"/>
        <v>0</v>
      </c>
      <c r="I25" s="15">
        <f ca="1"/>
        <v>0.30965118708956629</v>
      </c>
      <c r="J25" s="15">
        <f t="shared" ca="1" si="1"/>
        <v>0.57680011757476135</v>
      </c>
      <c r="K25" s="15">
        <f t="shared" ca="1" si="2"/>
        <v>0.42319988242523865</v>
      </c>
      <c r="L25" s="15">
        <f t="shared" ca="1" si="3"/>
        <v>0</v>
      </c>
    </row>
    <row r="26" spans="2:12" x14ac:dyDescent="0.3">
      <c r="B26" s="15">
        <f ca="1"/>
        <v>40</v>
      </c>
      <c r="C26" s="15">
        <f ca="1"/>
        <v>5.0999999999999996</v>
      </c>
      <c r="D26" s="15">
        <f ca="1"/>
        <v>3.4</v>
      </c>
      <c r="E26" s="15">
        <f ca="1"/>
        <v>1.5</v>
      </c>
      <c r="F26" s="15">
        <f ca="1"/>
        <v>0.2</v>
      </c>
      <c r="G26" s="15" t="str">
        <f ca="1"/>
        <v>setosa</v>
      </c>
      <c r="H26" s="15">
        <f t="shared" ca="1" si="0"/>
        <v>0</v>
      </c>
      <c r="I26" s="15">
        <f ca="1"/>
        <v>0.30965118708956629</v>
      </c>
      <c r="J26" s="15">
        <f t="shared" ca="1" si="1"/>
        <v>0.57680011757476135</v>
      </c>
      <c r="K26" s="15">
        <f t="shared" ca="1" si="2"/>
        <v>0.42319988242523865</v>
      </c>
      <c r="L26" s="15">
        <f t="shared" ca="1" si="3"/>
        <v>0</v>
      </c>
    </row>
    <row r="27" spans="2:12" x14ac:dyDescent="0.3">
      <c r="B27" s="15">
        <f ca="1"/>
        <v>41</v>
      </c>
      <c r="C27" s="15">
        <f ca="1"/>
        <v>5</v>
      </c>
      <c r="D27" s="15">
        <f ca="1"/>
        <v>3.5</v>
      </c>
      <c r="E27" s="15">
        <f ca="1"/>
        <v>1.3</v>
      </c>
      <c r="F27" s="15">
        <f ca="1"/>
        <v>0.3</v>
      </c>
      <c r="G27" s="15" t="str">
        <f ca="1"/>
        <v>setosa</v>
      </c>
      <c r="H27" s="15">
        <f t="shared" ca="1" si="0"/>
        <v>0</v>
      </c>
      <c r="I27" s="15">
        <f ca="1"/>
        <v>0.46447678063434938</v>
      </c>
      <c r="J27" s="15">
        <f t="shared" ca="1" si="1"/>
        <v>0.61407565412572618</v>
      </c>
      <c r="K27" s="15">
        <f t="shared" ca="1" si="2"/>
        <v>0.38592434587427382</v>
      </c>
      <c r="L27" s="15">
        <f t="shared" ca="1" si="3"/>
        <v>0</v>
      </c>
    </row>
    <row r="28" spans="2:12" x14ac:dyDescent="0.3">
      <c r="B28" s="15">
        <f ca="1"/>
        <v>42</v>
      </c>
      <c r="C28" s="15">
        <f ca="1"/>
        <v>4.5</v>
      </c>
      <c r="D28" s="15">
        <f ca="1"/>
        <v>2.2999999999999998</v>
      </c>
      <c r="E28" s="15">
        <f ca="1"/>
        <v>1.3</v>
      </c>
      <c r="F28" s="15">
        <f ca="1"/>
        <v>0.3</v>
      </c>
      <c r="G28" s="15" t="str">
        <f ca="1"/>
        <v>setosa</v>
      </c>
      <c r="H28" s="15">
        <f t="shared" ca="1" si="0"/>
        <v>0</v>
      </c>
      <c r="I28" s="15">
        <f ca="1"/>
        <v>0.46447678063434938</v>
      </c>
      <c r="J28" s="15">
        <f t="shared" ca="1" si="1"/>
        <v>0.61407565412572618</v>
      </c>
      <c r="K28" s="15">
        <f t="shared" ca="1" si="2"/>
        <v>0.38592434587427382</v>
      </c>
      <c r="L28" s="15">
        <f t="shared" ca="1" si="3"/>
        <v>0</v>
      </c>
    </row>
    <row r="29" spans="2:12" x14ac:dyDescent="0.3">
      <c r="B29" s="15">
        <f ca="1"/>
        <v>43</v>
      </c>
      <c r="C29" s="15">
        <f ca="1"/>
        <v>4.4000000000000004</v>
      </c>
      <c r="D29" s="15">
        <f ca="1"/>
        <v>3.2</v>
      </c>
      <c r="E29" s="15">
        <f ca="1"/>
        <v>1.3</v>
      </c>
      <c r="F29" s="15">
        <f ca="1"/>
        <v>0.2</v>
      </c>
      <c r="G29" s="15" t="str">
        <f ca="1"/>
        <v>setosa</v>
      </c>
      <c r="H29" s="15">
        <f t="shared" ca="1" si="0"/>
        <v>0</v>
      </c>
      <c r="I29" s="15">
        <f ca="1"/>
        <v>0.30965118708956629</v>
      </c>
      <c r="J29" s="15">
        <f t="shared" ca="1" si="1"/>
        <v>0.57680011757476135</v>
      </c>
      <c r="K29" s="15">
        <f t="shared" ca="1" si="2"/>
        <v>0.42319988242523865</v>
      </c>
      <c r="L29" s="15">
        <f t="shared" ca="1" si="3"/>
        <v>0</v>
      </c>
    </row>
    <row r="30" spans="2:12" x14ac:dyDescent="0.3">
      <c r="B30" s="15">
        <f ca="1"/>
        <v>44</v>
      </c>
      <c r="C30" s="15">
        <f ca="1"/>
        <v>5</v>
      </c>
      <c r="D30" s="15">
        <f ca="1"/>
        <v>3.5</v>
      </c>
      <c r="E30" s="15">
        <f ca="1"/>
        <v>1.6</v>
      </c>
      <c r="F30" s="15">
        <f ca="1"/>
        <v>0.6</v>
      </c>
      <c r="G30" s="15" t="str">
        <f ca="1"/>
        <v>setosa</v>
      </c>
      <c r="H30" s="15">
        <f t="shared" ca="1" si="0"/>
        <v>0</v>
      </c>
      <c r="I30" s="15">
        <f ca="1"/>
        <v>0.92895356126869877</v>
      </c>
      <c r="J30" s="15">
        <f t="shared" ca="1" si="1"/>
        <v>0.71686293754400465</v>
      </c>
      <c r="K30" s="15">
        <f t="shared" ca="1" si="2"/>
        <v>0.28313706245599535</v>
      </c>
      <c r="L30" s="15">
        <f t="shared" ca="1" si="3"/>
        <v>0</v>
      </c>
    </row>
    <row r="31" spans="2:12" x14ac:dyDescent="0.3">
      <c r="B31" s="15">
        <f ca="1"/>
        <v>45</v>
      </c>
      <c r="C31" s="15">
        <f ca="1"/>
        <v>5.0999999999999996</v>
      </c>
      <c r="D31" s="15">
        <f ca="1"/>
        <v>3.8</v>
      </c>
      <c r="E31" s="15">
        <f ca="1"/>
        <v>1.9</v>
      </c>
      <c r="F31" s="15">
        <f ca="1"/>
        <v>0.4</v>
      </c>
      <c r="G31" s="15" t="str">
        <f ca="1"/>
        <v>setosa</v>
      </c>
      <c r="H31" s="15">
        <f t="shared" ca="1" si="0"/>
        <v>0</v>
      </c>
      <c r="I31" s="15">
        <f ca="1"/>
        <v>0.61930237417913259</v>
      </c>
      <c r="J31" s="15">
        <f t="shared" ca="1" si="1"/>
        <v>0.65005986784971603</v>
      </c>
      <c r="K31" s="15">
        <f t="shared" ca="1" si="2"/>
        <v>0.34994013215028397</v>
      </c>
      <c r="L31" s="15">
        <f t="shared" ca="1" si="3"/>
        <v>0</v>
      </c>
    </row>
    <row r="32" spans="2:12" x14ac:dyDescent="0.3">
      <c r="B32" s="15">
        <f ca="1"/>
        <v>46</v>
      </c>
      <c r="C32" s="15">
        <f ca="1"/>
        <v>4.8</v>
      </c>
      <c r="D32" s="15">
        <f ca="1"/>
        <v>3</v>
      </c>
      <c r="E32" s="15">
        <f ca="1"/>
        <v>1.4</v>
      </c>
      <c r="F32" s="15">
        <f ca="1"/>
        <v>0.3</v>
      </c>
      <c r="G32" s="15" t="str">
        <f ca="1"/>
        <v>setosa</v>
      </c>
      <c r="H32" s="15">
        <f t="shared" ca="1" si="0"/>
        <v>0</v>
      </c>
      <c r="I32" s="15">
        <f ca="1"/>
        <v>0.46447678063434938</v>
      </c>
      <c r="J32" s="15">
        <f t="shared" ca="1" si="1"/>
        <v>0.61407565412572618</v>
      </c>
      <c r="K32" s="15">
        <f t="shared" ca="1" si="2"/>
        <v>0.38592434587427382</v>
      </c>
      <c r="L32" s="15">
        <f t="shared" ca="1" si="3"/>
        <v>0</v>
      </c>
    </row>
    <row r="33" spans="2:12" x14ac:dyDescent="0.3">
      <c r="B33" s="15">
        <f ca="1"/>
        <v>47</v>
      </c>
      <c r="C33" s="15">
        <f ca="1"/>
        <v>5.0999999999999996</v>
      </c>
      <c r="D33" s="15">
        <f ca="1"/>
        <v>3.8</v>
      </c>
      <c r="E33" s="15">
        <f ca="1"/>
        <v>1.6</v>
      </c>
      <c r="F33" s="15">
        <f ca="1"/>
        <v>0.2</v>
      </c>
      <c r="G33" s="15" t="str">
        <f ca="1"/>
        <v>setosa</v>
      </c>
      <c r="H33" s="15">
        <f t="shared" ca="1" si="0"/>
        <v>0</v>
      </c>
      <c r="I33" s="15">
        <f ca="1"/>
        <v>0.30965118708956629</v>
      </c>
      <c r="J33" s="15">
        <f t="shared" ca="1" si="1"/>
        <v>0.57680011757476135</v>
      </c>
      <c r="K33" s="15">
        <f t="shared" ca="1" si="2"/>
        <v>0.42319988242523865</v>
      </c>
      <c r="L33" s="15">
        <f t="shared" ca="1" si="3"/>
        <v>0</v>
      </c>
    </row>
    <row r="34" spans="2:12" x14ac:dyDescent="0.3">
      <c r="B34" s="15">
        <f ca="1"/>
        <v>48</v>
      </c>
      <c r="C34" s="15">
        <f ca="1"/>
        <v>4.5999999999999996</v>
      </c>
      <c r="D34" s="15">
        <f ca="1"/>
        <v>3.2</v>
      </c>
      <c r="E34" s="15">
        <f ca="1"/>
        <v>1.4</v>
      </c>
      <c r="F34" s="15">
        <f ca="1"/>
        <v>0.2</v>
      </c>
      <c r="G34" s="15" t="str">
        <f ca="1"/>
        <v>setosa</v>
      </c>
      <c r="H34" s="15">
        <f t="shared" ca="1" si="0"/>
        <v>0</v>
      </c>
      <c r="I34" s="15">
        <f ca="1"/>
        <v>0.30965118708956629</v>
      </c>
      <c r="J34" s="15">
        <f t="shared" ca="1" si="1"/>
        <v>0.57680011757476135</v>
      </c>
      <c r="K34" s="15">
        <f t="shared" ca="1" si="2"/>
        <v>0.42319988242523865</v>
      </c>
      <c r="L34" s="15">
        <f t="shared" ca="1" si="3"/>
        <v>0</v>
      </c>
    </row>
    <row r="35" spans="2:12" x14ac:dyDescent="0.3">
      <c r="B35" s="15">
        <f ca="1"/>
        <v>49</v>
      </c>
      <c r="C35" s="15">
        <f ca="1"/>
        <v>5.3</v>
      </c>
      <c r="D35" s="15">
        <f ca="1"/>
        <v>3.7</v>
      </c>
      <c r="E35" s="15">
        <f ca="1"/>
        <v>1.5</v>
      </c>
      <c r="F35" s="15">
        <f ca="1"/>
        <v>0.2</v>
      </c>
      <c r="G35" s="15" t="str">
        <f ca="1"/>
        <v>setosa</v>
      </c>
      <c r="H35" s="15">
        <f t="shared" ca="1" si="0"/>
        <v>0</v>
      </c>
      <c r="I35" s="15">
        <f ca="1"/>
        <v>0.30965118708956629</v>
      </c>
      <c r="J35" s="15">
        <f t="shared" ca="1" si="1"/>
        <v>0.57680011757476135</v>
      </c>
      <c r="K35" s="15">
        <f t="shared" ca="1" si="2"/>
        <v>0.42319988242523865</v>
      </c>
      <c r="L35" s="15">
        <f t="shared" ca="1" si="3"/>
        <v>0</v>
      </c>
    </row>
    <row r="36" spans="2:12" x14ac:dyDescent="0.3">
      <c r="B36" s="15">
        <f ca="1"/>
        <v>50</v>
      </c>
      <c r="C36" s="15">
        <f ca="1"/>
        <v>5</v>
      </c>
      <c r="D36" s="15">
        <f ca="1"/>
        <v>3.3</v>
      </c>
      <c r="E36" s="15">
        <f ca="1"/>
        <v>1.4</v>
      </c>
      <c r="F36" s="15">
        <f ca="1"/>
        <v>0.2</v>
      </c>
      <c r="G36" s="15" t="str">
        <f ca="1"/>
        <v>setosa</v>
      </c>
      <c r="H36" s="15">
        <f t="shared" ca="1" si="0"/>
        <v>0</v>
      </c>
      <c r="I36" s="15">
        <f ca="1"/>
        <v>0.30965118708956629</v>
      </c>
      <c r="J36" s="15">
        <f t="shared" ca="1" si="1"/>
        <v>0.57680011757476135</v>
      </c>
      <c r="K36" s="15">
        <f t="shared" ca="1" si="2"/>
        <v>0.42319988242523865</v>
      </c>
      <c r="L36" s="15">
        <f t="shared" ca="1" si="3"/>
        <v>0</v>
      </c>
    </row>
    <row r="37" spans="2:12" x14ac:dyDescent="0.3">
      <c r="B37" s="15">
        <f ca="1"/>
        <v>51</v>
      </c>
      <c r="C37" s="15">
        <f ca="1"/>
        <v>7</v>
      </c>
      <c r="D37" s="15">
        <f ca="1"/>
        <v>3.2</v>
      </c>
      <c r="E37" s="15">
        <f ca="1"/>
        <v>4.7</v>
      </c>
      <c r="F37" s="15">
        <f ca="1"/>
        <v>1.4</v>
      </c>
      <c r="G37" s="15" t="str">
        <f ca="1"/>
        <v>versicolor</v>
      </c>
      <c r="H37" s="15">
        <f t="shared" ca="1" si="0"/>
        <v>1</v>
      </c>
      <c r="I37" s="15">
        <f ca="1"/>
        <v>2.1675583096269637</v>
      </c>
      <c r="J37" s="15">
        <f t="shared" ca="1" si="1"/>
        <v>0.89729817280539836</v>
      </c>
      <c r="K37" s="15">
        <f t="shared" ca="1" si="2"/>
        <v>0.89729817280539836</v>
      </c>
      <c r="L37" s="15">
        <f t="shared" ca="1" si="3"/>
        <v>1</v>
      </c>
    </row>
    <row r="38" spans="2:12" x14ac:dyDescent="0.3">
      <c r="B38" s="15">
        <f ca="1"/>
        <v>52</v>
      </c>
      <c r="C38" s="15">
        <f ca="1"/>
        <v>6.4</v>
      </c>
      <c r="D38" s="15">
        <f ca="1"/>
        <v>3.2</v>
      </c>
      <c r="E38" s="15">
        <f ca="1"/>
        <v>4.5</v>
      </c>
      <c r="F38" s="15">
        <f ca="1"/>
        <v>1.5</v>
      </c>
      <c r="G38" s="15" t="str">
        <f ca="1"/>
        <v>versicolor</v>
      </c>
      <c r="H38" s="15">
        <f t="shared" ca="1" si="0"/>
        <v>1</v>
      </c>
      <c r="I38" s="15">
        <f ca="1"/>
        <v>2.322383903171747</v>
      </c>
      <c r="J38" s="15">
        <f t="shared" ca="1" si="1"/>
        <v>0.91071397532948406</v>
      </c>
      <c r="K38" s="15">
        <f t="shared" ca="1" si="2"/>
        <v>0.91071397532948406</v>
      </c>
      <c r="L38" s="15">
        <f t="shared" ca="1" si="3"/>
        <v>1</v>
      </c>
    </row>
    <row r="39" spans="2:12" x14ac:dyDescent="0.3">
      <c r="B39" s="15">
        <f ca="1"/>
        <v>53</v>
      </c>
      <c r="C39" s="15">
        <f ca="1"/>
        <v>6.9</v>
      </c>
      <c r="D39" s="15">
        <f ca="1"/>
        <v>3.1</v>
      </c>
      <c r="E39" s="15">
        <f ca="1"/>
        <v>4.9000000000000004</v>
      </c>
      <c r="F39" s="15">
        <f ca="1"/>
        <v>1.5</v>
      </c>
      <c r="G39" s="15" t="str">
        <f ca="1"/>
        <v>versicolor</v>
      </c>
      <c r="H39" s="15">
        <f t="shared" ca="1" si="0"/>
        <v>1</v>
      </c>
      <c r="I39" s="15">
        <f ca="1"/>
        <v>2.322383903171747</v>
      </c>
      <c r="J39" s="15">
        <f t="shared" ca="1" si="1"/>
        <v>0.91071397532948406</v>
      </c>
      <c r="K39" s="15">
        <f t="shared" ca="1" si="2"/>
        <v>0.91071397532948406</v>
      </c>
      <c r="L39" s="15">
        <f t="shared" ca="1" si="3"/>
        <v>1</v>
      </c>
    </row>
    <row r="40" spans="2:12" x14ac:dyDescent="0.3">
      <c r="B40" s="15">
        <f ca="1"/>
        <v>54</v>
      </c>
      <c r="C40" s="15">
        <f ca="1"/>
        <v>5.5</v>
      </c>
      <c r="D40" s="15">
        <f ca="1"/>
        <v>2.2999999999999998</v>
      </c>
      <c r="E40" s="15">
        <f ca="1"/>
        <v>4</v>
      </c>
      <c r="F40" s="15">
        <f ca="1"/>
        <v>1.3</v>
      </c>
      <c r="G40" s="15" t="str">
        <f ca="1"/>
        <v>versicolor</v>
      </c>
      <c r="H40" s="15">
        <f t="shared" ca="1" si="0"/>
        <v>1</v>
      </c>
      <c r="I40" s="15">
        <f ca="1"/>
        <v>2.0127327160821809</v>
      </c>
      <c r="J40" s="15">
        <f t="shared" ca="1" si="1"/>
        <v>0.88212746303776468</v>
      </c>
      <c r="K40" s="15">
        <f t="shared" ca="1" si="2"/>
        <v>0.88212746303776468</v>
      </c>
      <c r="L40" s="15">
        <f t="shared" ca="1" si="3"/>
        <v>1</v>
      </c>
    </row>
    <row r="41" spans="2:12" x14ac:dyDescent="0.3">
      <c r="B41" s="15">
        <f ca="1"/>
        <v>55</v>
      </c>
      <c r="C41" s="15">
        <f ca="1"/>
        <v>6.5</v>
      </c>
      <c r="D41" s="15">
        <f ca="1"/>
        <v>2.8</v>
      </c>
      <c r="E41" s="15">
        <f ca="1"/>
        <v>4.5999999999999996</v>
      </c>
      <c r="F41" s="15">
        <f ca="1"/>
        <v>1.5</v>
      </c>
      <c r="G41" s="15" t="str">
        <f ca="1"/>
        <v>versicolor</v>
      </c>
      <c r="H41" s="15">
        <f t="shared" ca="1" si="0"/>
        <v>1</v>
      </c>
      <c r="I41" s="15">
        <f ca="1"/>
        <v>2.322383903171747</v>
      </c>
      <c r="J41" s="15">
        <f t="shared" ca="1" si="1"/>
        <v>0.91071397532948406</v>
      </c>
      <c r="K41" s="15">
        <f t="shared" ca="1" si="2"/>
        <v>0.91071397532948406</v>
      </c>
      <c r="L41" s="15">
        <f t="shared" ca="1" si="3"/>
        <v>1</v>
      </c>
    </row>
    <row r="42" spans="2:12" x14ac:dyDescent="0.3">
      <c r="B42" s="15">
        <f ca="1"/>
        <v>56</v>
      </c>
      <c r="C42" s="15">
        <f ca="1"/>
        <v>5.7</v>
      </c>
      <c r="D42" s="15">
        <f ca="1"/>
        <v>2.8</v>
      </c>
      <c r="E42" s="15">
        <f ca="1"/>
        <v>4.5</v>
      </c>
      <c r="F42" s="15">
        <f ca="1"/>
        <v>1.3</v>
      </c>
      <c r="G42" s="15" t="str">
        <f ca="1"/>
        <v>versicolor</v>
      </c>
      <c r="H42" s="15">
        <f t="shared" ca="1" si="0"/>
        <v>1</v>
      </c>
      <c r="I42" s="15">
        <f ca="1"/>
        <v>2.0127327160821809</v>
      </c>
      <c r="J42" s="15">
        <f t="shared" ca="1" si="1"/>
        <v>0.88212746303776468</v>
      </c>
      <c r="K42" s="15">
        <f t="shared" ca="1" si="2"/>
        <v>0.88212746303776468</v>
      </c>
      <c r="L42" s="15">
        <f t="shared" ca="1" si="3"/>
        <v>1</v>
      </c>
    </row>
    <row r="43" spans="2:12" x14ac:dyDescent="0.3">
      <c r="B43" s="15">
        <f ca="1"/>
        <v>57</v>
      </c>
      <c r="C43" s="15">
        <f ca="1"/>
        <v>6.3</v>
      </c>
      <c r="D43" s="15">
        <f ca="1"/>
        <v>3.3</v>
      </c>
      <c r="E43" s="15">
        <f ca="1"/>
        <v>4.7</v>
      </c>
      <c r="F43" s="15">
        <f ca="1"/>
        <v>1.6</v>
      </c>
      <c r="G43" s="15" t="str">
        <f ca="1"/>
        <v>versicolor</v>
      </c>
      <c r="H43" s="15">
        <f t="shared" ca="1" si="0"/>
        <v>1</v>
      </c>
      <c r="I43" s="15">
        <f ca="1"/>
        <v>2.4772094967165303</v>
      </c>
      <c r="J43" s="15">
        <f t="shared" ca="1" si="1"/>
        <v>0.92252859675274168</v>
      </c>
      <c r="K43" s="15">
        <f t="shared" ca="1" si="2"/>
        <v>0.92252859675274168</v>
      </c>
      <c r="L43" s="15">
        <f t="shared" ca="1" si="3"/>
        <v>1</v>
      </c>
    </row>
    <row r="44" spans="2:12" x14ac:dyDescent="0.3">
      <c r="B44" s="15">
        <f ca="1"/>
        <v>58</v>
      </c>
      <c r="C44" s="15">
        <f ca="1"/>
        <v>4.9000000000000004</v>
      </c>
      <c r="D44" s="15">
        <f ca="1"/>
        <v>2.4</v>
      </c>
      <c r="E44" s="15">
        <f ca="1"/>
        <v>3.3</v>
      </c>
      <c r="F44" s="15">
        <f ca="1"/>
        <v>1</v>
      </c>
      <c r="G44" s="15" t="str">
        <f ca="1"/>
        <v>versicolor</v>
      </c>
      <c r="H44" s="15">
        <f t="shared" ca="1" si="0"/>
        <v>1</v>
      </c>
      <c r="I44" s="15">
        <f ca="1"/>
        <v>1.5482559354478314</v>
      </c>
      <c r="J44" s="15">
        <f t="shared" ca="1" si="1"/>
        <v>0.82466169197233596</v>
      </c>
      <c r="K44" s="15">
        <f t="shared" ca="1" si="2"/>
        <v>0.82466169197233596</v>
      </c>
      <c r="L44" s="15">
        <f t="shared" ca="1" si="3"/>
        <v>1</v>
      </c>
    </row>
    <row r="45" spans="2:12" x14ac:dyDescent="0.3">
      <c r="B45" s="15">
        <f ca="1"/>
        <v>59</v>
      </c>
      <c r="C45" s="15">
        <f ca="1"/>
        <v>6.6</v>
      </c>
      <c r="D45" s="15">
        <f ca="1"/>
        <v>2.9</v>
      </c>
      <c r="E45" s="15">
        <f ca="1"/>
        <v>4.5999999999999996</v>
      </c>
      <c r="F45" s="15">
        <f ca="1"/>
        <v>1.3</v>
      </c>
      <c r="G45" s="15" t="str">
        <f ca="1"/>
        <v>versicolor</v>
      </c>
      <c r="H45" s="15">
        <f t="shared" ca="1" si="0"/>
        <v>1</v>
      </c>
      <c r="I45" s="15">
        <f ca="1"/>
        <v>2.0127327160821809</v>
      </c>
      <c r="J45" s="15">
        <f t="shared" ca="1" si="1"/>
        <v>0.88212746303776468</v>
      </c>
      <c r="K45" s="15">
        <f t="shared" ca="1" si="2"/>
        <v>0.88212746303776468</v>
      </c>
      <c r="L45" s="15">
        <f t="shared" ca="1" si="3"/>
        <v>1</v>
      </c>
    </row>
    <row r="46" spans="2:12" x14ac:dyDescent="0.3">
      <c r="B46" s="15">
        <f ca="1"/>
        <v>60</v>
      </c>
      <c r="C46" s="15">
        <f ca="1"/>
        <v>5.2</v>
      </c>
      <c r="D46" s="15">
        <f ca="1"/>
        <v>2.7</v>
      </c>
      <c r="E46" s="15">
        <f ca="1"/>
        <v>3.9</v>
      </c>
      <c r="F46" s="15">
        <f ca="1"/>
        <v>1.4</v>
      </c>
      <c r="G46" s="15" t="str">
        <f ca="1"/>
        <v>versicolor</v>
      </c>
      <c r="H46" s="15">
        <f t="shared" ca="1" si="0"/>
        <v>1</v>
      </c>
      <c r="I46" s="15">
        <f ca="1"/>
        <v>2.1675583096269637</v>
      </c>
      <c r="J46" s="15">
        <f t="shared" ca="1" si="1"/>
        <v>0.89729817280539836</v>
      </c>
      <c r="K46" s="15">
        <f t="shared" ca="1" si="2"/>
        <v>0.89729817280539836</v>
      </c>
      <c r="L46" s="15">
        <f t="shared" ca="1" si="3"/>
        <v>1</v>
      </c>
    </row>
    <row r="47" spans="2:12" x14ac:dyDescent="0.3">
      <c r="B47" s="15">
        <f ca="1"/>
        <v>61</v>
      </c>
      <c r="C47" s="15">
        <f ca="1"/>
        <v>5</v>
      </c>
      <c r="D47" s="15">
        <f ca="1"/>
        <v>2</v>
      </c>
      <c r="E47" s="15">
        <f ca="1"/>
        <v>3.5</v>
      </c>
      <c r="F47" s="15">
        <f ca="1"/>
        <v>1</v>
      </c>
      <c r="G47" s="15" t="str">
        <f ca="1"/>
        <v>versicolor</v>
      </c>
      <c r="H47" s="15">
        <f t="shared" ca="1" si="0"/>
        <v>1</v>
      </c>
      <c r="I47" s="15">
        <f ca="1"/>
        <v>1.5482559354478314</v>
      </c>
      <c r="J47" s="15">
        <f t="shared" ca="1" si="1"/>
        <v>0.82466169197233596</v>
      </c>
      <c r="K47" s="15">
        <f t="shared" ca="1" si="2"/>
        <v>0.82466169197233596</v>
      </c>
      <c r="L47" s="15">
        <f t="shared" ca="1" si="3"/>
        <v>1</v>
      </c>
    </row>
    <row r="48" spans="2:12" x14ac:dyDescent="0.3">
      <c r="B48" s="15">
        <f ca="1"/>
        <v>62</v>
      </c>
      <c r="C48" s="15">
        <f ca="1"/>
        <v>5.9</v>
      </c>
      <c r="D48" s="15">
        <f ca="1"/>
        <v>3</v>
      </c>
      <c r="E48" s="15">
        <f ca="1"/>
        <v>4.2</v>
      </c>
      <c r="F48" s="15">
        <f ca="1"/>
        <v>1.5</v>
      </c>
      <c r="G48" s="15" t="str">
        <f ca="1"/>
        <v>versicolor</v>
      </c>
      <c r="H48" s="15">
        <f t="shared" ca="1" si="0"/>
        <v>1</v>
      </c>
      <c r="I48" s="15">
        <f ca="1"/>
        <v>2.322383903171747</v>
      </c>
      <c r="J48" s="15">
        <f t="shared" ca="1" si="1"/>
        <v>0.91071397532948406</v>
      </c>
      <c r="K48" s="15">
        <f t="shared" ca="1" si="2"/>
        <v>0.91071397532948406</v>
      </c>
      <c r="L48" s="15">
        <f t="shared" ca="1" si="3"/>
        <v>1</v>
      </c>
    </row>
    <row r="49" spans="2:12" x14ac:dyDescent="0.3">
      <c r="B49" s="15">
        <f ca="1"/>
        <v>63</v>
      </c>
      <c r="C49" s="15">
        <f ca="1"/>
        <v>6</v>
      </c>
      <c r="D49" s="15">
        <f ca="1"/>
        <v>2.2000000000000002</v>
      </c>
      <c r="E49" s="15">
        <f ca="1"/>
        <v>4</v>
      </c>
      <c r="F49" s="15">
        <f ca="1"/>
        <v>1</v>
      </c>
      <c r="G49" s="15" t="str">
        <f ca="1"/>
        <v>versicolor</v>
      </c>
      <c r="H49" s="15">
        <f t="shared" ca="1" si="0"/>
        <v>1</v>
      </c>
      <c r="I49" s="15">
        <f ca="1"/>
        <v>1.5482559354478314</v>
      </c>
      <c r="J49" s="15">
        <f t="shared" ca="1" si="1"/>
        <v>0.82466169197233596</v>
      </c>
      <c r="K49" s="15">
        <f t="shared" ca="1" si="2"/>
        <v>0.82466169197233596</v>
      </c>
      <c r="L49" s="15">
        <f t="shared" ca="1" si="3"/>
        <v>1</v>
      </c>
    </row>
    <row r="50" spans="2:12" x14ac:dyDescent="0.3">
      <c r="B50" s="15">
        <f ca="1"/>
        <v>64</v>
      </c>
      <c r="C50" s="15">
        <f ca="1"/>
        <v>6.1</v>
      </c>
      <c r="D50" s="15">
        <f ca="1"/>
        <v>2.9</v>
      </c>
      <c r="E50" s="15">
        <f ca="1"/>
        <v>4.7</v>
      </c>
      <c r="F50" s="15">
        <f ca="1"/>
        <v>1.4</v>
      </c>
      <c r="G50" s="15" t="str">
        <f ca="1"/>
        <v>versicolor</v>
      </c>
      <c r="H50" s="15">
        <f t="shared" ca="1" si="0"/>
        <v>1</v>
      </c>
      <c r="I50" s="15">
        <f ca="1"/>
        <v>2.1675583096269637</v>
      </c>
      <c r="J50" s="15">
        <f t="shared" ca="1" si="1"/>
        <v>0.89729817280539836</v>
      </c>
      <c r="K50" s="15">
        <f t="shared" ca="1" si="2"/>
        <v>0.89729817280539836</v>
      </c>
      <c r="L50" s="15">
        <f t="shared" ca="1" si="3"/>
        <v>1</v>
      </c>
    </row>
    <row r="51" spans="2:12" x14ac:dyDescent="0.3">
      <c r="B51" s="15">
        <f ca="1"/>
        <v>65</v>
      </c>
      <c r="C51" s="15">
        <f ca="1"/>
        <v>5.6</v>
      </c>
      <c r="D51" s="15">
        <f ca="1"/>
        <v>2.9</v>
      </c>
      <c r="E51" s="15">
        <f ca="1"/>
        <v>3.6</v>
      </c>
      <c r="F51" s="15">
        <f ca="1"/>
        <v>1.3</v>
      </c>
      <c r="G51" s="15" t="str">
        <f ca="1"/>
        <v>versicolor</v>
      </c>
      <c r="H51" s="15">
        <f t="shared" ca="1" si="0"/>
        <v>1</v>
      </c>
      <c r="I51" s="15">
        <f ca="1"/>
        <v>2.0127327160821809</v>
      </c>
      <c r="J51" s="15">
        <f t="shared" ca="1" si="1"/>
        <v>0.88212746303776468</v>
      </c>
      <c r="K51" s="15">
        <f t="shared" ca="1" si="2"/>
        <v>0.88212746303776468</v>
      </c>
      <c r="L51" s="15">
        <f t="shared" ca="1" si="3"/>
        <v>1</v>
      </c>
    </row>
    <row r="52" spans="2:12" x14ac:dyDescent="0.3">
      <c r="B52" s="15">
        <f ca="1"/>
        <v>66</v>
      </c>
      <c r="C52" s="15">
        <f ca="1"/>
        <v>6.7</v>
      </c>
      <c r="D52" s="15">
        <f ca="1"/>
        <v>3.1</v>
      </c>
      <c r="E52" s="15">
        <f ca="1"/>
        <v>4.4000000000000004</v>
      </c>
      <c r="F52" s="15">
        <f ca="1"/>
        <v>1.4</v>
      </c>
      <c r="G52" s="15" t="str">
        <f ca="1"/>
        <v>versicolor</v>
      </c>
      <c r="H52" s="15">
        <f t="shared" ca="1" si="0"/>
        <v>1</v>
      </c>
      <c r="I52" s="15">
        <f ca="1"/>
        <v>2.1675583096269637</v>
      </c>
      <c r="J52" s="15">
        <f t="shared" ca="1" si="1"/>
        <v>0.89729817280539836</v>
      </c>
      <c r="K52" s="15">
        <f t="shared" ca="1" si="2"/>
        <v>0.89729817280539836</v>
      </c>
      <c r="L52" s="15">
        <f t="shared" ca="1" si="3"/>
        <v>1</v>
      </c>
    </row>
    <row r="53" spans="2:12" x14ac:dyDescent="0.3">
      <c r="B53" s="15">
        <f ca="1"/>
        <v>67</v>
      </c>
      <c r="C53" s="15">
        <f ca="1"/>
        <v>5.6</v>
      </c>
      <c r="D53" s="15">
        <f ca="1"/>
        <v>3</v>
      </c>
      <c r="E53" s="15">
        <f ca="1"/>
        <v>4.5</v>
      </c>
      <c r="F53" s="15">
        <f ca="1"/>
        <v>1.5</v>
      </c>
      <c r="G53" s="15" t="str">
        <f ca="1"/>
        <v>versicolor</v>
      </c>
      <c r="H53" s="15">
        <f t="shared" ca="1" si="0"/>
        <v>1</v>
      </c>
      <c r="I53" s="15">
        <f ca="1"/>
        <v>2.322383903171747</v>
      </c>
      <c r="J53" s="15">
        <f t="shared" ca="1" si="1"/>
        <v>0.91071397532948406</v>
      </c>
      <c r="K53" s="15">
        <f t="shared" ca="1" si="2"/>
        <v>0.91071397532948406</v>
      </c>
      <c r="L53" s="15">
        <f t="shared" ca="1" si="3"/>
        <v>1</v>
      </c>
    </row>
    <row r="54" spans="2:12" x14ac:dyDescent="0.3">
      <c r="B54" s="15">
        <f ca="1"/>
        <v>68</v>
      </c>
      <c r="C54" s="15">
        <f ca="1"/>
        <v>5.8</v>
      </c>
      <c r="D54" s="15">
        <f ca="1"/>
        <v>2.7</v>
      </c>
      <c r="E54" s="15">
        <f ca="1"/>
        <v>4.0999999999999996</v>
      </c>
      <c r="F54" s="15">
        <f ca="1"/>
        <v>1</v>
      </c>
      <c r="G54" s="15" t="str">
        <f ca="1"/>
        <v>versicolor</v>
      </c>
      <c r="H54" s="15">
        <f t="shared" ca="1" si="0"/>
        <v>1</v>
      </c>
      <c r="I54" s="15">
        <f ca="1"/>
        <v>1.5482559354478314</v>
      </c>
      <c r="J54" s="15">
        <f t="shared" ca="1" si="1"/>
        <v>0.82466169197233596</v>
      </c>
      <c r="K54" s="15">
        <f t="shared" ca="1" si="2"/>
        <v>0.82466169197233596</v>
      </c>
      <c r="L54" s="15">
        <f t="shared" ca="1" si="3"/>
        <v>1</v>
      </c>
    </row>
    <row r="55" spans="2:12" x14ac:dyDescent="0.3">
      <c r="B55" s="15">
        <f ca="1"/>
        <v>69</v>
      </c>
      <c r="C55" s="15">
        <f ca="1"/>
        <v>6.2</v>
      </c>
      <c r="D55" s="15">
        <f ca="1"/>
        <v>2.2000000000000002</v>
      </c>
      <c r="E55" s="15">
        <f ca="1"/>
        <v>4.5</v>
      </c>
      <c r="F55" s="15">
        <f ca="1"/>
        <v>1.5</v>
      </c>
      <c r="G55" s="15" t="str">
        <f ca="1"/>
        <v>versicolor</v>
      </c>
      <c r="H55" s="15">
        <f t="shared" ca="1" si="0"/>
        <v>1</v>
      </c>
      <c r="I55" s="15">
        <f ca="1"/>
        <v>2.322383903171747</v>
      </c>
      <c r="J55" s="15">
        <f t="shared" ca="1" si="1"/>
        <v>0.91071397532948406</v>
      </c>
      <c r="K55" s="15">
        <f t="shared" ca="1" si="2"/>
        <v>0.91071397532948406</v>
      </c>
      <c r="L55" s="15">
        <f t="shared" ca="1" si="3"/>
        <v>1</v>
      </c>
    </row>
    <row r="56" spans="2:12" x14ac:dyDescent="0.3">
      <c r="B56" s="15">
        <f ca="1"/>
        <v>70</v>
      </c>
      <c r="C56" s="15">
        <f ca="1"/>
        <v>5.6</v>
      </c>
      <c r="D56" s="15">
        <f ca="1"/>
        <v>2.5</v>
      </c>
      <c r="E56" s="15">
        <f ca="1"/>
        <v>3.9</v>
      </c>
      <c r="F56" s="15">
        <f ca="1"/>
        <v>1.1000000000000001</v>
      </c>
      <c r="G56" s="15" t="str">
        <f ca="1"/>
        <v>versicolor</v>
      </c>
      <c r="H56" s="15">
        <f t="shared" ca="1" si="0"/>
        <v>1</v>
      </c>
      <c r="I56" s="15">
        <f ca="1"/>
        <v>1.7030815289926147</v>
      </c>
      <c r="J56" s="15">
        <f t="shared" ca="1" si="1"/>
        <v>0.84593677191513728</v>
      </c>
      <c r="K56" s="15">
        <f t="shared" ca="1" si="2"/>
        <v>0.84593677191513728</v>
      </c>
      <c r="L56" s="15">
        <f t="shared" ca="1" si="3"/>
        <v>1</v>
      </c>
    </row>
    <row r="57" spans="2:12" x14ac:dyDescent="0.3">
      <c r="B57" s="15">
        <f ca="1"/>
        <v>71</v>
      </c>
      <c r="C57" s="15">
        <f ca="1"/>
        <v>5.9</v>
      </c>
      <c r="D57" s="15">
        <f ca="1"/>
        <v>3.2</v>
      </c>
      <c r="E57" s="15">
        <f ca="1"/>
        <v>4.8</v>
      </c>
      <c r="F57" s="15">
        <f ca="1"/>
        <v>1.8</v>
      </c>
      <c r="G57" s="15" t="str">
        <f ca="1"/>
        <v>versicolor</v>
      </c>
      <c r="H57" s="15">
        <f t="shared" ca="1" si="0"/>
        <v>1</v>
      </c>
      <c r="I57" s="15">
        <f ca="1"/>
        <v>2.7868606838060965</v>
      </c>
      <c r="J57" s="15">
        <f t="shared" ca="1" si="1"/>
        <v>0.94196165657422537</v>
      </c>
      <c r="K57" s="15">
        <f t="shared" ca="1" si="2"/>
        <v>0.94196165657422537</v>
      </c>
      <c r="L57" s="15">
        <f t="shared" ca="1" si="3"/>
        <v>1</v>
      </c>
    </row>
    <row r="58" spans="2:12" x14ac:dyDescent="0.3">
      <c r="B58" s="15">
        <f ca="1"/>
        <v>72</v>
      </c>
      <c r="C58" s="15">
        <f ca="1"/>
        <v>6.1</v>
      </c>
      <c r="D58" s="15">
        <f ca="1"/>
        <v>2.8</v>
      </c>
      <c r="E58" s="15">
        <f ca="1"/>
        <v>4</v>
      </c>
      <c r="F58" s="15">
        <f ca="1"/>
        <v>1.3</v>
      </c>
      <c r="G58" s="15" t="str">
        <f ca="1"/>
        <v>versicolor</v>
      </c>
      <c r="H58" s="15">
        <f t="shared" ca="1" si="0"/>
        <v>1</v>
      </c>
      <c r="I58" s="15">
        <f ca="1"/>
        <v>2.0127327160821809</v>
      </c>
      <c r="J58" s="15">
        <f t="shared" ca="1" si="1"/>
        <v>0.88212746303776468</v>
      </c>
      <c r="K58" s="15">
        <f t="shared" ca="1" si="2"/>
        <v>0.88212746303776468</v>
      </c>
      <c r="L58" s="15">
        <f t="shared" ca="1" si="3"/>
        <v>1</v>
      </c>
    </row>
    <row r="59" spans="2:12" x14ac:dyDescent="0.3">
      <c r="B59" s="15">
        <f ca="1"/>
        <v>73</v>
      </c>
      <c r="C59" s="15">
        <f ca="1"/>
        <v>6.3</v>
      </c>
      <c r="D59" s="15">
        <f ca="1"/>
        <v>2.5</v>
      </c>
      <c r="E59" s="15">
        <f ca="1"/>
        <v>4.9000000000000004</v>
      </c>
      <c r="F59" s="15">
        <f ca="1"/>
        <v>1.5</v>
      </c>
      <c r="G59" s="15" t="str">
        <f ca="1"/>
        <v>versicolor</v>
      </c>
      <c r="H59" s="15">
        <f t="shared" ca="1" si="0"/>
        <v>1</v>
      </c>
      <c r="I59" s="15">
        <f ca="1"/>
        <v>2.322383903171747</v>
      </c>
      <c r="J59" s="15">
        <f t="shared" ca="1" si="1"/>
        <v>0.91071397532948406</v>
      </c>
      <c r="K59" s="15">
        <f t="shared" ca="1" si="2"/>
        <v>0.91071397532948406</v>
      </c>
      <c r="L59" s="15">
        <f t="shared" ca="1" si="3"/>
        <v>1</v>
      </c>
    </row>
    <row r="60" spans="2:12" x14ac:dyDescent="0.3">
      <c r="B60" s="15">
        <f ca="1"/>
        <v>74</v>
      </c>
      <c r="C60" s="15">
        <f ca="1"/>
        <v>6.1</v>
      </c>
      <c r="D60" s="15">
        <f ca="1"/>
        <v>2.8</v>
      </c>
      <c r="E60" s="15">
        <f ca="1"/>
        <v>4.7</v>
      </c>
      <c r="F60" s="15">
        <f ca="1"/>
        <v>1.2</v>
      </c>
      <c r="G60" s="15" t="str">
        <f ca="1"/>
        <v>versicolor</v>
      </c>
      <c r="H60" s="15">
        <f t="shared" ca="1" si="0"/>
        <v>1</v>
      </c>
      <c r="I60" s="15">
        <f ca="1"/>
        <v>1.8579071225373975</v>
      </c>
      <c r="J60" s="15">
        <f t="shared" ca="1" si="1"/>
        <v>0.86505281959180802</v>
      </c>
      <c r="K60" s="15">
        <f t="shared" ca="1" si="2"/>
        <v>0.86505281959180802</v>
      </c>
      <c r="L60" s="15">
        <f t="shared" ca="1" si="3"/>
        <v>1</v>
      </c>
    </row>
    <row r="61" spans="2:12" x14ac:dyDescent="0.3">
      <c r="B61" s="15">
        <f ca="1"/>
        <v>75</v>
      </c>
      <c r="C61" s="15">
        <f ca="1"/>
        <v>6.4</v>
      </c>
      <c r="D61" s="15">
        <f ca="1"/>
        <v>2.9</v>
      </c>
      <c r="E61" s="15">
        <f ca="1"/>
        <v>4.3</v>
      </c>
      <c r="F61" s="15">
        <f ca="1"/>
        <v>1.3</v>
      </c>
      <c r="G61" s="15" t="str">
        <f ca="1"/>
        <v>versicolor</v>
      </c>
      <c r="H61" s="15">
        <f t="shared" ca="1" si="0"/>
        <v>1</v>
      </c>
      <c r="I61" s="15">
        <f ca="1"/>
        <v>2.0127327160821809</v>
      </c>
      <c r="J61" s="15">
        <f t="shared" ca="1" si="1"/>
        <v>0.88212746303776468</v>
      </c>
      <c r="K61" s="15">
        <f t="shared" ca="1" si="2"/>
        <v>0.88212746303776468</v>
      </c>
      <c r="L61" s="15">
        <f t="shared" ca="1" si="3"/>
        <v>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5"/>
  </cols>
  <sheetData/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194</v>
      </c>
    </row>
    <row r="4" spans="2:2" x14ac:dyDescent="0.3">
      <c r="B4" s="3" t="s">
        <v>195</v>
      </c>
    </row>
    <row r="6" spans="2:2" x14ac:dyDescent="0.3">
      <c r="B6" s="3" t="s">
        <v>196</v>
      </c>
    </row>
  </sheetData>
  <hyperlinks>
    <hyperlink ref="B2" r:id="rId1" xr:uid="{B599E1E2-2DF9-EC44-A396-4E4EDE2524AE}"/>
    <hyperlink ref="B4" r:id="rId2" xr:uid="{4E3A3264-FD01-D34B-843B-9C9909BAE89B}"/>
    <hyperlink ref="B6" r:id="rId3" xr:uid="{25CB8947-A52E-FF4F-B8A6-E15654478C9C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C6"/>
  <sheetViews>
    <sheetView workbookViewId="0">
      <selection activeCell="C2" sqref="C2"/>
    </sheetView>
  </sheetViews>
  <sheetFormatPr baseColWidth="10" defaultRowHeight="26" x14ac:dyDescent="0.3"/>
  <cols>
    <col min="1" max="1" width="10.83203125" style="1"/>
    <col min="2" max="2" width="28" style="1" bestFit="1" customWidth="1"/>
    <col min="3" max="3" width="22.5" style="1" customWidth="1"/>
    <col min="4" max="16384" width="10.83203125" style="1"/>
  </cols>
  <sheetData>
    <row r="2" spans="2:3" x14ac:dyDescent="0.3">
      <c r="B2" s="1" t="s">
        <v>114</v>
      </c>
      <c r="C2" s="43" t="s">
        <v>115</v>
      </c>
    </row>
    <row r="3" spans="2:3" x14ac:dyDescent="0.3">
      <c r="B3" s="1" t="s">
        <v>113</v>
      </c>
      <c r="C3" s="1">
        <v>4</v>
      </c>
    </row>
    <row r="4" spans="2:3" x14ac:dyDescent="0.3">
      <c r="B4" s="1" t="s">
        <v>14</v>
      </c>
      <c r="C4" s="1">
        <v>4</v>
      </c>
    </row>
    <row r="5" spans="2:3" x14ac:dyDescent="0.3">
      <c r="B5" s="1" t="s">
        <v>21</v>
      </c>
      <c r="C5" s="1">
        <v>4</v>
      </c>
    </row>
    <row r="6" spans="2:3" x14ac:dyDescent="0.3">
      <c r="B6" s="1" t="s">
        <v>174</v>
      </c>
      <c r="C6" s="1">
        <v>4</v>
      </c>
    </row>
  </sheetData>
  <phoneticPr fontId="9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1:B14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94</v>
      </c>
    </row>
    <row r="2" spans="1:2" x14ac:dyDescent="0.3">
      <c r="B2" s="1" t="s">
        <v>116</v>
      </c>
    </row>
    <row r="3" spans="1:2" x14ac:dyDescent="0.3">
      <c r="B3" s="1" t="s">
        <v>92</v>
      </c>
    </row>
    <row r="4" spans="1:2" x14ac:dyDescent="0.3">
      <c r="B4" s="1" t="s">
        <v>117</v>
      </c>
    </row>
    <row r="6" spans="1:2" x14ac:dyDescent="0.3">
      <c r="B6" s="1" t="s">
        <v>118</v>
      </c>
    </row>
    <row r="7" spans="1:2" x14ac:dyDescent="0.3">
      <c r="B7" s="1" t="s">
        <v>90</v>
      </c>
    </row>
    <row r="8" spans="1:2" x14ac:dyDescent="0.3">
      <c r="B8" s="1" t="s">
        <v>91</v>
      </c>
    </row>
    <row r="9" spans="1:2" x14ac:dyDescent="0.3">
      <c r="B9" s="1" t="s">
        <v>0</v>
      </c>
    </row>
    <row r="10" spans="1:2" x14ac:dyDescent="0.3">
      <c r="B10" s="1" t="s">
        <v>93</v>
      </c>
    </row>
    <row r="11" spans="1:2" x14ac:dyDescent="0.3">
      <c r="A11" s="1">
        <v>1</v>
      </c>
      <c r="B11" s="1" t="s">
        <v>2</v>
      </c>
    </row>
    <row r="12" spans="1:2" x14ac:dyDescent="0.3">
      <c r="A12" s="1">
        <v>2</v>
      </c>
      <c r="B12" s="1" t="s">
        <v>119</v>
      </c>
    </row>
    <row r="13" spans="1:2" x14ac:dyDescent="0.3">
      <c r="A13" s="1">
        <v>3</v>
      </c>
      <c r="B13" s="1" t="s">
        <v>120</v>
      </c>
    </row>
    <row r="14" spans="1:2" x14ac:dyDescent="0.3">
      <c r="A14" s="1">
        <v>4</v>
      </c>
      <c r="B14" s="1" t="s">
        <v>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A2:B10"/>
  <sheetViews>
    <sheetView workbookViewId="0">
      <selection activeCell="B11" sqref="B11"/>
    </sheetView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2:2" x14ac:dyDescent="0.3">
      <c r="B2" s="1" t="s">
        <v>160</v>
      </c>
    </row>
    <row r="4" spans="2:2" x14ac:dyDescent="0.3">
      <c r="B4" s="1" t="s">
        <v>161</v>
      </c>
    </row>
    <row r="6" spans="2:2" x14ac:dyDescent="0.3">
      <c r="B6" s="1" t="s">
        <v>162</v>
      </c>
    </row>
    <row r="8" spans="2:2" x14ac:dyDescent="0.3">
      <c r="B8" s="1" t="s">
        <v>163</v>
      </c>
    </row>
    <row r="10" spans="2:2" x14ac:dyDescent="0.3">
      <c r="B10" s="1" t="s">
        <v>164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E547-6D27-B74C-AA90-024EA587D634}">
  <sheetPr codeName="Sheet38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</v>
      </c>
    </row>
    <row r="3" spans="1:2" x14ac:dyDescent="0.3">
      <c r="B3" s="1" t="s">
        <v>29</v>
      </c>
    </row>
    <row r="4" spans="1:2" x14ac:dyDescent="0.3">
      <c r="B4" s="1" t="s">
        <v>26</v>
      </c>
    </row>
    <row r="5" spans="1:2" x14ac:dyDescent="0.3">
      <c r="B5" s="1" t="s">
        <v>27</v>
      </c>
    </row>
    <row r="6" spans="1:2" x14ac:dyDescent="0.3">
      <c r="A6" s="5">
        <v>1</v>
      </c>
      <c r="B6" s="5" t="s">
        <v>2</v>
      </c>
    </row>
    <row r="7" spans="1:2" x14ac:dyDescent="0.3">
      <c r="A7" s="5">
        <v>2</v>
      </c>
      <c r="B7" s="5" t="s">
        <v>28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A017-20D3-414B-B6BA-4E6EF47D1840}">
  <sheetPr codeName="Sheet29">
    <tabColor rgb="FFFFFF00"/>
  </sheetPr>
  <dimension ref="A2:B7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1</v>
      </c>
    </row>
    <row r="3" spans="1:2" x14ac:dyDescent="0.3">
      <c r="B3" s="1" t="s">
        <v>171</v>
      </c>
    </row>
    <row r="4" spans="1:2" x14ac:dyDescent="0.3">
      <c r="B4" s="1" t="s">
        <v>172</v>
      </c>
    </row>
    <row r="5" spans="1:2" x14ac:dyDescent="0.3">
      <c r="B5" s="1" t="s">
        <v>93</v>
      </c>
    </row>
    <row r="6" spans="1:2" x14ac:dyDescent="0.3">
      <c r="A6" s="1">
        <v>1</v>
      </c>
      <c r="B6" s="1" t="s">
        <v>2</v>
      </c>
    </row>
    <row r="7" spans="1:2" x14ac:dyDescent="0.3">
      <c r="A7" s="1">
        <v>2</v>
      </c>
      <c r="B7" s="1" t="s">
        <v>173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</row>
    <row r="2" spans="1:7" x14ac:dyDescent="0.2">
      <c r="A2">
        <v>12500</v>
      </c>
      <c r="B2">
        <v>0.17269999999999999</v>
      </c>
      <c r="C2" t="s">
        <v>85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85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86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85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85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86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86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85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85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85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85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86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85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86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85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85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85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86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85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85</v>
      </c>
      <c r="D21">
        <v>60000</v>
      </c>
      <c r="E21" t="s">
        <v>89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85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85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86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86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87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87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85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85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85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85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85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86</v>
      </c>
      <c r="D33" t="s">
        <v>89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85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85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85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85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85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86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85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85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87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89</v>
      </c>
      <c r="B43">
        <v>0.1065</v>
      </c>
      <c r="C43" t="s">
        <v>85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85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87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85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85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86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87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85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85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87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85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86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87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85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86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86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86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86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86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85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87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86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85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85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85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86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86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85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86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86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85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85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85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85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86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85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86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87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85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87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86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85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85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85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89</v>
      </c>
      <c r="B87">
        <v>6.6199999999999995E-2</v>
      </c>
      <c r="C87" t="s">
        <v>85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85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86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86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85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85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85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85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86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89</v>
      </c>
      <c r="B96">
        <v>0.14269999999999999</v>
      </c>
      <c r="C96" t="s">
        <v>85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85</v>
      </c>
      <c r="D97">
        <v>74000</v>
      </c>
      <c r="E97">
        <v>36</v>
      </c>
      <c r="F97" t="s">
        <v>89</v>
      </c>
      <c r="G97">
        <v>0</v>
      </c>
    </row>
    <row r="98" spans="1:7" x14ac:dyDescent="0.2">
      <c r="A98">
        <v>25000</v>
      </c>
      <c r="B98">
        <v>7.9000000000000001E-2</v>
      </c>
      <c r="C98" t="s">
        <v>87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86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85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85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85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85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87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86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85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85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85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85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85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85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85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85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85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85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85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85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85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85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86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87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89</v>
      </c>
      <c r="C122" t="s">
        <v>85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86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85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85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85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86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87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85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85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85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86</v>
      </c>
      <c r="D132" t="s">
        <v>89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86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85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86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85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86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86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86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86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85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85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85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86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86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86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86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86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85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85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87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86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86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86</v>
      </c>
      <c r="D154" t="s">
        <v>89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86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85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86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86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85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86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86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86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86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87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86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86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85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85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86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86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86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86</v>
      </c>
      <c r="D172">
        <v>60000</v>
      </c>
      <c r="E172">
        <v>36</v>
      </c>
      <c r="F172" t="s">
        <v>89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85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86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86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86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85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85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85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86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86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85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85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86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86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85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86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86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85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85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86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87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86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87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85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87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86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86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86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85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85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87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87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85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86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89</v>
      </c>
      <c r="B206">
        <v>7.9000000000000001E-2</v>
      </c>
      <c r="C206" t="s">
        <v>86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85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85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85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85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86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86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86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87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86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85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86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86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86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85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86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85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86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86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86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86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86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86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86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87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85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86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86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87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86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87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86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85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86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85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86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85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86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86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85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86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85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85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85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86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86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85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86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86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86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86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86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86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86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86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85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85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85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86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86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85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86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85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86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85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86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87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85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86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86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86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89</v>
      </c>
      <c r="B277">
        <v>6.0299999999999999E-2</v>
      </c>
      <c r="C277" t="s">
        <v>86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86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86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87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89</v>
      </c>
      <c r="C281" t="s">
        <v>85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86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89</v>
      </c>
      <c r="B283">
        <v>7.9000000000000001E-2</v>
      </c>
      <c r="C283" t="s">
        <v>86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85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85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85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87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85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86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86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85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85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86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86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85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86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86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85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85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87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85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85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86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86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85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86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86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85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86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85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85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86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86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85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87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86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85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86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85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86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85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86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86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86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85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85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86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86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86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86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85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85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85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85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86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86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86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86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85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86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86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86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89</v>
      </c>
      <c r="B343">
        <v>7.4899999999999994E-2</v>
      </c>
      <c r="C343" t="s">
        <v>86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86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85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86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85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86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85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89</v>
      </c>
      <c r="B350">
        <v>0.20619999999999999</v>
      </c>
      <c r="C350" t="s">
        <v>86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86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85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86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86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86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86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85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86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86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85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85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86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86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86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86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85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85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86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86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86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85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86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86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85</v>
      </c>
      <c r="D374" t="s">
        <v>89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85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86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86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86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86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85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85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86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86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86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85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87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85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86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86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85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86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86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86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85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86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85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87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85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86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86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87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86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85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86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86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87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86</v>
      </c>
      <c r="D407" t="s">
        <v>89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85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89</v>
      </c>
      <c r="B409">
        <v>0.18790000000000001</v>
      </c>
      <c r="C409" t="s">
        <v>85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85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86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87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85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86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85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86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85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86</v>
      </c>
      <c r="D418" t="s">
        <v>89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86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86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86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86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85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86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86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86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85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85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86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85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86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85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86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86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85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85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85</v>
      </c>
      <c r="D437">
        <v>70000</v>
      </c>
      <c r="E437" t="s">
        <v>89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85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86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85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86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86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86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85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85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86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85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85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85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85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86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85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85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86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86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85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86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86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86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85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86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85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86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85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86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85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86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86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85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86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85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86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86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86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86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86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87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86</v>
      </c>
      <c r="D478">
        <v>51621</v>
      </c>
      <c r="E478">
        <v>36</v>
      </c>
      <c r="F478" t="s">
        <v>89</v>
      </c>
      <c r="G478">
        <v>0</v>
      </c>
    </row>
    <row r="479" spans="1:7" x14ac:dyDescent="0.2">
      <c r="A479">
        <v>8000</v>
      </c>
      <c r="B479">
        <v>8.4900000000000003E-2</v>
      </c>
      <c r="C479" t="s">
        <v>87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86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85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86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86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85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87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86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86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85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87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85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86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85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85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86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86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86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86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86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86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85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86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86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86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85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85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86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86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86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86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85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85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86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85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85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89</v>
      </c>
      <c r="B515">
        <v>0.15620000000000001</v>
      </c>
      <c r="C515" t="s">
        <v>85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89</v>
      </c>
      <c r="B516">
        <v>7.4899999999999994E-2</v>
      </c>
      <c r="C516" t="s">
        <v>86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85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85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89</v>
      </c>
      <c r="C519" t="s">
        <v>86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86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85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86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87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86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86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89</v>
      </c>
      <c r="C526" t="s">
        <v>85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85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86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85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89</v>
      </c>
      <c r="B530">
        <v>0.1099</v>
      </c>
      <c r="C530" t="s">
        <v>85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86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85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85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85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86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86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86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86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86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85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86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86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86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89</v>
      </c>
      <c r="C544" t="s">
        <v>85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87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86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86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85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85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86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85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86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86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85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85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86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86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86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89</v>
      </c>
      <c r="C559" t="s">
        <v>87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85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86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85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85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86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85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85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85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85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86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86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85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85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85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87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85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86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85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86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86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86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85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85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87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86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85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87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85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85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85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86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85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86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86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87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85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86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85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85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86</v>
      </c>
      <c r="D599">
        <v>399996</v>
      </c>
      <c r="E599" t="s">
        <v>89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86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85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86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85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85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85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85</v>
      </c>
      <c r="D606">
        <v>92004</v>
      </c>
      <c r="E606" t="s">
        <v>89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86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85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85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86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85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86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85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85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86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86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85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85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86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85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85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85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87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86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85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85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86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86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85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85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86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86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85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86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85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87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87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85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87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85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86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85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85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86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85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85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85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85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87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86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86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85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85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86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85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86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86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86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85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86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86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86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85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86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86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89</v>
      </c>
      <c r="B666">
        <v>0.12989999999999999</v>
      </c>
      <c r="C666" t="s">
        <v>86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87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86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86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85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85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86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86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86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86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85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85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86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86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87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85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86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86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85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87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87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85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85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86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89</v>
      </c>
      <c r="C690" t="s">
        <v>86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87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85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87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86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85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86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87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85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87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87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86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86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85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86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86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85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86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86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85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86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86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85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87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85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85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85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86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85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86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86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87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86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85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86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85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86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86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86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86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85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85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85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86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85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85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87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89</v>
      </c>
      <c r="B737">
        <v>6.9199999999999998E-2</v>
      </c>
      <c r="C737" t="s">
        <v>85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86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86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86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87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85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86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86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85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85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85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85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85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86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86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85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85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89</v>
      </c>
      <c r="C754" t="s">
        <v>85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87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87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86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86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85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85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87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85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87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85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87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86</v>
      </c>
      <c r="D766">
        <v>88812.93</v>
      </c>
      <c r="E766" t="s">
        <v>89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85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85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85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85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85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85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86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86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86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85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85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86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86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85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85</v>
      </c>
      <c r="D781">
        <v>16000</v>
      </c>
      <c r="E781" t="s">
        <v>89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85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85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85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86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85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86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85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85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86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87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85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85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85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86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85</v>
      </c>
      <c r="D796">
        <v>66000</v>
      </c>
      <c r="E796" t="s">
        <v>89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86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86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85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86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86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85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85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86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85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85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85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86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85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86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85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86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87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85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86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85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87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86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85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86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87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87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86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86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85</v>
      </c>
      <c r="D825" t="s">
        <v>89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85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86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85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85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85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85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85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89</v>
      </c>
      <c r="C833" t="s">
        <v>85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86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86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86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85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87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86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85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86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85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85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87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86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86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86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85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86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85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85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86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86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85</v>
      </c>
      <c r="D854">
        <v>45000</v>
      </c>
      <c r="E854">
        <v>36</v>
      </c>
      <c r="F854" t="s">
        <v>89</v>
      </c>
      <c r="G854">
        <v>0</v>
      </c>
    </row>
    <row r="855" spans="1:7" x14ac:dyDescent="0.2">
      <c r="A855">
        <v>6000</v>
      </c>
      <c r="B855">
        <v>0.1</v>
      </c>
      <c r="C855" t="s">
        <v>86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85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86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86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85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85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85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85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86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85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86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86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86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86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85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87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85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86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85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85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85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86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85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85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85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85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86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86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86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86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85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85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86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86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86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85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86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86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85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85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85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85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86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86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85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86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86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86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87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86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85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86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87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86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85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85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86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86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86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86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86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87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85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86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85</v>
      </c>
      <c r="D919" t="s">
        <v>89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85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87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85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85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87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85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86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89</v>
      </c>
      <c r="C927" t="s">
        <v>85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85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86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85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87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85</v>
      </c>
      <c r="D932">
        <v>40000</v>
      </c>
      <c r="E932">
        <v>60</v>
      </c>
      <c r="F932" t="s">
        <v>89</v>
      </c>
      <c r="G932">
        <v>1</v>
      </c>
    </row>
    <row r="933" spans="1:7" x14ac:dyDescent="0.2">
      <c r="A933">
        <v>8000</v>
      </c>
      <c r="B933">
        <v>5.79E-2</v>
      </c>
      <c r="C933" t="s">
        <v>87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85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85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86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86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85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85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86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86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85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86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86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86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86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86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85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85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85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86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85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85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85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85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85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89</v>
      </c>
      <c r="C957" t="s">
        <v>87</v>
      </c>
      <c r="D957" t="s">
        <v>89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86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86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86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86</v>
      </c>
      <c r="D961">
        <v>115000</v>
      </c>
      <c r="E961">
        <v>36</v>
      </c>
      <c r="F961" t="s">
        <v>89</v>
      </c>
      <c r="G961">
        <v>0</v>
      </c>
    </row>
    <row r="962" spans="1:7" x14ac:dyDescent="0.2">
      <c r="A962">
        <v>20000</v>
      </c>
      <c r="B962">
        <v>6.54E-2</v>
      </c>
      <c r="C962" t="s">
        <v>86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85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85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85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86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86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85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85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85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86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86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85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85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86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85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86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87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86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85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86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86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85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86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85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85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85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86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86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87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85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85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85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85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86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85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86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85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86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86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85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86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86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86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85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86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85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85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85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86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87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86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86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85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85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86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85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85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86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86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85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86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85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86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86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86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85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85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86</v>
      </c>
      <c r="D1029">
        <v>68559.960000000006</v>
      </c>
      <c r="E1029" t="s">
        <v>89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86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89</v>
      </c>
      <c r="B1031">
        <v>6.9099999999999995E-2</v>
      </c>
      <c r="C1031" t="s">
        <v>85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86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85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86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86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86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85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85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86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86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86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87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86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85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85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85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86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86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87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85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85</v>
      </c>
      <c r="D1051">
        <v>60000</v>
      </c>
      <c r="E1051" t="s">
        <v>89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85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85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86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86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86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85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86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87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85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85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85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86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85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87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86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85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89</v>
      </c>
      <c r="C1068" t="s">
        <v>86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89</v>
      </c>
      <c r="C1069" t="s">
        <v>85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86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85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86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85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86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85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86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86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86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86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86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89</v>
      </c>
      <c r="C1081" t="s">
        <v>86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85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85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87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86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85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86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86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85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86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85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86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85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85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85</v>
      </c>
      <c r="D1095">
        <v>43200</v>
      </c>
      <c r="E1095">
        <v>36</v>
      </c>
      <c r="F1095" t="s">
        <v>89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86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86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87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86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85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85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85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86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86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86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89</v>
      </c>
      <c r="B1106">
        <v>0.14460000000000001</v>
      </c>
      <c r="C1106" t="s">
        <v>85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85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86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86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85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89</v>
      </c>
      <c r="B1111">
        <v>6.9099999999999995E-2</v>
      </c>
      <c r="C1111" t="s">
        <v>86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86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86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85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85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86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87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86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86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85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86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86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86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85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87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85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85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85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86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85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86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87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89</v>
      </c>
      <c r="C1133" t="s">
        <v>85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86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85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86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86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85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85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87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87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86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85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85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86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86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86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86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86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85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86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86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86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85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85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85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86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85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85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86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86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86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86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86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85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85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86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85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86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89</v>
      </c>
      <c r="B1170">
        <v>0.11119999999999999</v>
      </c>
      <c r="C1170" t="s">
        <v>85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86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89</v>
      </c>
      <c r="B1172">
        <v>0.11119999999999999</v>
      </c>
      <c r="C1172" t="s">
        <v>85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89</v>
      </c>
      <c r="C1173" t="s">
        <v>85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85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85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85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86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86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85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86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86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86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86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86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86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86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85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85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85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86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85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86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85</v>
      </c>
      <c r="D1193">
        <v>43000</v>
      </c>
      <c r="E1193">
        <v>36</v>
      </c>
      <c r="F1193" t="s">
        <v>89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85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86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86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86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86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85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86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85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85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85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85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86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85</v>
      </c>
      <c r="D1206">
        <v>68000</v>
      </c>
      <c r="E1206" t="s">
        <v>89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85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86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86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87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86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86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86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87</v>
      </c>
      <c r="D1214" t="s">
        <v>89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86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86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85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85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86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85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86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86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86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85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86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86</v>
      </c>
      <c r="D1226" t="s">
        <v>89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85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89</v>
      </c>
      <c r="B1228">
        <v>7.51E-2</v>
      </c>
      <c r="C1228" t="s">
        <v>87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86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85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86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86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85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86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85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86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85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86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86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85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86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86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86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85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86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86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86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85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85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85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89</v>
      </c>
      <c r="B1251">
        <v>7.8799999999999995E-2</v>
      </c>
      <c r="C1251" t="s">
        <v>86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85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85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85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85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86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86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85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85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85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85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85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85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85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86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86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87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86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85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85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85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85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89</v>
      </c>
      <c r="C1273" t="s">
        <v>86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85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85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86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85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87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85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85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85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86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86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86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86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85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85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87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86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85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86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86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86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85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85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86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86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86</v>
      </c>
      <c r="D1298">
        <v>78000</v>
      </c>
      <c r="E1298" t="s">
        <v>89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85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87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85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85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86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85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85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85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85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86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85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86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86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85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86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86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85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86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85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85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86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85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85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86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86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86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86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85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86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86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85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85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86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86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86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85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86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85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85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86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85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87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86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89</v>
      </c>
      <c r="B1342">
        <v>0.1038</v>
      </c>
      <c r="C1342" t="s">
        <v>86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86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86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85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85</v>
      </c>
      <c r="D1346">
        <v>42996</v>
      </c>
      <c r="E1346">
        <v>36</v>
      </c>
      <c r="F1346" t="s">
        <v>89</v>
      </c>
      <c r="G1346">
        <v>0</v>
      </c>
    </row>
    <row r="1347" spans="1:7" x14ac:dyDescent="0.2">
      <c r="A1347">
        <v>14000</v>
      </c>
      <c r="B1347">
        <v>0.1186</v>
      </c>
      <c r="C1347" t="s">
        <v>85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86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86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85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87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86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86</v>
      </c>
      <c r="D1353">
        <v>45500</v>
      </c>
      <c r="E1353">
        <v>60</v>
      </c>
      <c r="F1353" t="s">
        <v>89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85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86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86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86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87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85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86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86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86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89</v>
      </c>
      <c r="B1363">
        <v>0.15579999999999999</v>
      </c>
      <c r="C1363" t="s">
        <v>87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85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86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85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85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85</v>
      </c>
      <c r="D1368" t="s">
        <v>89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86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85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87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86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85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86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86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85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85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85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86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85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85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86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86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86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86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85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85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85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85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86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85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85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85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85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85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86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85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86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85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85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85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86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86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86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86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86</v>
      </c>
      <c r="D1406">
        <v>54000</v>
      </c>
      <c r="E1406" t="s">
        <v>89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86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85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85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87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85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85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85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86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85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86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85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86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85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86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85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86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86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85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89</v>
      </c>
      <c r="B1425">
        <v>0.10249999999999999</v>
      </c>
      <c r="C1425" t="s">
        <v>86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85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85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86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86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85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86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86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86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85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85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85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85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86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86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85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86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85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86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86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85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86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85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86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85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85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87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85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85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86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85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87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86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85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86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86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86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86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85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86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85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86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85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85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85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86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86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87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86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85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85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86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85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85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86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85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86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86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87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85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86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85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85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86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86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87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86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85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85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85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86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86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85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85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85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86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85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85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86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85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85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85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85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87</v>
      </c>
      <c r="D1508" t="s">
        <v>89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85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85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85</v>
      </c>
      <c r="D1511">
        <v>38304</v>
      </c>
      <c r="E1511" t="s">
        <v>89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87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85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85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85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85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86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87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86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85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86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86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85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85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85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86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86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85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85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87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86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86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86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85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85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86</v>
      </c>
      <c r="D1536">
        <v>63000</v>
      </c>
      <c r="E1536">
        <v>36</v>
      </c>
      <c r="F1536" t="s">
        <v>89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86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85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86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87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86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86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85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85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85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86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87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89</v>
      </c>
      <c r="C1548" t="s">
        <v>86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86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86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87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86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86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85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85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85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85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86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85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85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86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85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87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85</v>
      </c>
      <c r="D1564" t="s">
        <v>89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85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85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85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85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85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86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86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86</v>
      </c>
      <c r="D1572">
        <v>58868</v>
      </c>
      <c r="E1572">
        <v>36</v>
      </c>
      <c r="F1572" t="s">
        <v>89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86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85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85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85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85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87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87</v>
      </c>
      <c r="D1579" t="s">
        <v>89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85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87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85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85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85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85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85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87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86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85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85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86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85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87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85</v>
      </c>
      <c r="D1594">
        <v>36000</v>
      </c>
      <c r="E1594">
        <v>36</v>
      </c>
      <c r="F1594" t="s">
        <v>89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85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86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85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86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86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85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89</v>
      </c>
      <c r="B1601">
        <v>0.14610000000000001</v>
      </c>
      <c r="C1601" t="s">
        <v>85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89</v>
      </c>
      <c r="B1602">
        <v>0.12870000000000001</v>
      </c>
      <c r="C1602" t="s">
        <v>85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85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86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85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85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85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86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86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85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85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86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85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86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85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85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87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86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85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86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86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87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86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86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85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85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85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86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85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86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86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85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85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86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85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85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86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88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85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85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85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85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85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85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89</v>
      </c>
      <c r="C1645" t="s">
        <v>86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86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85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86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85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85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85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85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86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85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86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85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86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85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85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86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85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85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85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85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85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85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86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87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85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86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85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86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86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85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85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85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86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86</v>
      </c>
      <c r="D1678">
        <v>37000</v>
      </c>
      <c r="E1678">
        <v>36</v>
      </c>
      <c r="F1678" t="s">
        <v>89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86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86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85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85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85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85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85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87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85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85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85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86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85</v>
      </c>
      <c r="D1691" t="s">
        <v>89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86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86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85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85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85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85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85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85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86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86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85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85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86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85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85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86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85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86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85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86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85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85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86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85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86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86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86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85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86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86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85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86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85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86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89</v>
      </c>
      <c r="C1726" t="s">
        <v>86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87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86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85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88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85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85</v>
      </c>
      <c r="D1732">
        <v>143000</v>
      </c>
      <c r="E1732" t="s">
        <v>89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85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86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87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85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86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86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86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86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87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85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86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86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86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85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85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86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85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85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89</v>
      </c>
      <c r="B1751">
        <v>9.6299999999999997E-2</v>
      </c>
      <c r="C1751" t="s">
        <v>86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86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85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87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85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86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85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86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85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85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86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85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86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86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85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85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86</v>
      </c>
      <c r="D1767" t="s">
        <v>89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85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85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85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85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86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85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85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85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86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86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85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85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85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85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87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86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85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86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85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86</v>
      </c>
      <c r="D1787">
        <v>45996</v>
      </c>
      <c r="E1787">
        <v>36</v>
      </c>
      <c r="F1787" t="s">
        <v>89</v>
      </c>
      <c r="G1787">
        <v>0</v>
      </c>
    </row>
    <row r="1788" spans="1:7" x14ac:dyDescent="0.2">
      <c r="A1788">
        <v>6000</v>
      </c>
      <c r="B1788">
        <v>0.1221</v>
      </c>
      <c r="C1788" t="s">
        <v>88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85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86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88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87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85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86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85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85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89</v>
      </c>
      <c r="C1797" t="s">
        <v>85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86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85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85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85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85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85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86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85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87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89</v>
      </c>
      <c r="C1807" t="s">
        <v>85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85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89</v>
      </c>
      <c r="B1809">
        <v>0.12529999999999999</v>
      </c>
      <c r="C1809" t="s">
        <v>86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86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86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85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85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85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86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89</v>
      </c>
      <c r="C1816" t="s">
        <v>85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86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87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87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86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86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85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85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85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86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85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85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85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85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86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85</v>
      </c>
      <c r="D1831">
        <v>38000</v>
      </c>
      <c r="E1831" t="s">
        <v>89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85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86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85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85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85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85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85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86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86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86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85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85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86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87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85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85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85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85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85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85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87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85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85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85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85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85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85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86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85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86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85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85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86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85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85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86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88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86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85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86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86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87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85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87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85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85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85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85</v>
      </c>
      <c r="D1879">
        <v>30000</v>
      </c>
      <c r="E1879" t="s">
        <v>89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85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85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86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86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85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87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87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85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85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89</v>
      </c>
      <c r="B1889">
        <v>7.1199999999999999E-2</v>
      </c>
      <c r="C1889" t="s">
        <v>85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85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85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85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85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85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85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86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86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85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85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86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86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87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85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86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87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86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86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85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85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86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85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86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86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86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87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86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89</v>
      </c>
      <c r="C1917" t="s">
        <v>87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87</v>
      </c>
      <c r="D1918">
        <v>83000</v>
      </c>
      <c r="E1918" t="s">
        <v>89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86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86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86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86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85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85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86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85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86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86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86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89</v>
      </c>
      <c r="C1930" t="s">
        <v>86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86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85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85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85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85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86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85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86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85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89</v>
      </c>
      <c r="B1940">
        <v>0.1757</v>
      </c>
      <c r="C1940" t="s">
        <v>85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86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85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85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86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86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85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85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85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86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85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85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85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86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85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85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86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86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86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86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86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86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85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85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87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85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86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86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86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86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86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86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86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85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86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85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86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86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85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87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85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86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85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85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86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86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85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85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85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85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87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86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86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85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86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86</v>
      </c>
      <c r="D1995">
        <v>115518</v>
      </c>
      <c r="E1995" t="s">
        <v>89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85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86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86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86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85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85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86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87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86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85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87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86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86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87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85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86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86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87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87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85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86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86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86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86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86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86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86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85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86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85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85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86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85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86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85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87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87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87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85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86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85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85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87</v>
      </c>
      <c r="D2038">
        <v>200000</v>
      </c>
      <c r="E2038" t="s">
        <v>89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85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86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85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85</v>
      </c>
      <c r="D2042">
        <v>48000</v>
      </c>
      <c r="E2042" t="s">
        <v>89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86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86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86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85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86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86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85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86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86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89</v>
      </c>
      <c r="C2052" t="s">
        <v>86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85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86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86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85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86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86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85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86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85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86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85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85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86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85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85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85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85</v>
      </c>
      <c r="D2069" t="s">
        <v>89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86</v>
      </c>
      <c r="D2070">
        <v>140000</v>
      </c>
      <c r="E2070" t="s">
        <v>89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86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85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85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86</v>
      </c>
      <c r="D2074">
        <v>55000</v>
      </c>
      <c r="E2074" t="s">
        <v>89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86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86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85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86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85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86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85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85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85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85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85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85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85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86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86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86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85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86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86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85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86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85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86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86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86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85</v>
      </c>
      <c r="D2100">
        <v>65000</v>
      </c>
      <c r="E2100">
        <v>36</v>
      </c>
      <c r="F2100" t="s">
        <v>89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85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86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85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86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86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86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87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85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86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86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85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86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86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86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86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85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86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85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86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86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85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85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86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86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85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86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86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87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86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86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85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86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86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85</v>
      </c>
      <c r="D2134">
        <v>33460</v>
      </c>
      <c r="E2134">
        <v>36</v>
      </c>
      <c r="F2134" t="s">
        <v>89</v>
      </c>
      <c r="G2134">
        <v>1</v>
      </c>
    </row>
    <row r="2135" spans="1:7" x14ac:dyDescent="0.2">
      <c r="A2135" t="s">
        <v>89</v>
      </c>
      <c r="B2135">
        <v>0.25800000000000001</v>
      </c>
      <c r="C2135" t="s">
        <v>86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85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85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86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86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86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86</v>
      </c>
      <c r="D2141">
        <v>150000</v>
      </c>
      <c r="E2141">
        <v>60</v>
      </c>
      <c r="F2141" t="s">
        <v>89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87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85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86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85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85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86</v>
      </c>
      <c r="D2147">
        <v>70000</v>
      </c>
      <c r="E2147">
        <v>36</v>
      </c>
      <c r="F2147" t="s">
        <v>89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86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86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85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85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87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85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86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86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86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85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85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85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85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86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85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85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86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87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86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86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85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86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86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87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86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85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85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85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86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85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86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86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85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85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85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85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85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85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85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89</v>
      </c>
      <c r="B2187">
        <v>0.1099</v>
      </c>
      <c r="C2187" t="s">
        <v>87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86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87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86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86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86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85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86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86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86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85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85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86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87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85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85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86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86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87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86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87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85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85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86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86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86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86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86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87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87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86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86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86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86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85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86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85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86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86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86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86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85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87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86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86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86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85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87</v>
      </c>
      <c r="D2234">
        <v>60000</v>
      </c>
      <c r="E2234">
        <v>36</v>
      </c>
      <c r="F2234" t="s">
        <v>89</v>
      </c>
      <c r="G2234">
        <v>1</v>
      </c>
    </row>
    <row r="2235" spans="1:7" x14ac:dyDescent="0.2">
      <c r="A2235">
        <v>35000</v>
      </c>
      <c r="B2235">
        <v>0.192</v>
      </c>
      <c r="C2235" t="s">
        <v>86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86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86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86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86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85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86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85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86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85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86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86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86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85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86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86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86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86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85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85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85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86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85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87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86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86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86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85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85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87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85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86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86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86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86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85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87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85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85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85</v>
      </c>
      <c r="D2274" t="s">
        <v>89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86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86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85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86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87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86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85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85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87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87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86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87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85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86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86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86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86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86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86</v>
      </c>
      <c r="D2293" t="s">
        <v>89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86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86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85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87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89</v>
      </c>
      <c r="C2298" t="s">
        <v>85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86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85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87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86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86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86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85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86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85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86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86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86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86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85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86</v>
      </c>
      <c r="D2313" t="s">
        <v>89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87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86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86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87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86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87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85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85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85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86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86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89</v>
      </c>
      <c r="C2325" t="s">
        <v>86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85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85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86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86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85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85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86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85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87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87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85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86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85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85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87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87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85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86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87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85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85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85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85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87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86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86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85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86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85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86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86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86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85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86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85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89</v>
      </c>
      <c r="C2361" t="s">
        <v>85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87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89</v>
      </c>
      <c r="B2363">
        <v>0.192</v>
      </c>
      <c r="C2363" t="s">
        <v>86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86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86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86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86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85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87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85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85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86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85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85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86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85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85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86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86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86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85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86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85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85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85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86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86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86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85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86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86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86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86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86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86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86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86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86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85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86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85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86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87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85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86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86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86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86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85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86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87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85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86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89</v>
      </c>
      <c r="C2414" t="s">
        <v>85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85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86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86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86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85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86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85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85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86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86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85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86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85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86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86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86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85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85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89</v>
      </c>
      <c r="B2433">
        <v>0.17100000000000001</v>
      </c>
      <c r="C2433" t="s">
        <v>86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85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86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85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86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85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86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85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85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85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86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85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86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85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86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85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85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86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86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85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86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86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86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86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85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86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86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85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85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85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85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87</v>
      </c>
      <c r="D2464">
        <v>75000</v>
      </c>
      <c r="E2464">
        <v>60</v>
      </c>
      <c r="F2464" t="s">
        <v>89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85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85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86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85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86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86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86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86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86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86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85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86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86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85</v>
      </c>
      <c r="D2478" t="s">
        <v>89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86</v>
      </c>
      <c r="D2479">
        <v>109000</v>
      </c>
      <c r="E2479">
        <v>36</v>
      </c>
      <c r="F2479" t="s">
        <v>89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86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86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85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86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86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85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86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86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86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86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85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87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85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85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85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86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85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86</v>
      </c>
      <c r="D2497">
        <v>65000</v>
      </c>
      <c r="E2497" t="s">
        <v>89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85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86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86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86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86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85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86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87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86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86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86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86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86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85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85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86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85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86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87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86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89</v>
      </c>
      <c r="B2518">
        <v>0.11990000000000001</v>
      </c>
      <c r="C2518" t="s">
        <v>85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87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85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86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85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85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86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86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85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86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86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85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87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86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85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85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86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89</v>
      </c>
      <c r="B2535">
        <v>9.6699999999999994E-2</v>
      </c>
      <c r="C2535" t="s">
        <v>86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85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86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86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86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86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86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86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85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86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85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86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86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87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86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86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86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86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85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86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86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89</v>
      </c>
      <c r="C2556" t="s">
        <v>85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85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86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87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85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85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87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86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86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86</v>
      </c>
      <c r="D2565">
        <v>83000</v>
      </c>
      <c r="E2565">
        <v>36</v>
      </c>
      <c r="F2565" t="s">
        <v>89</v>
      </c>
      <c r="G2565">
        <v>0</v>
      </c>
    </row>
    <row r="2566" spans="1:7" x14ac:dyDescent="0.2">
      <c r="A2566">
        <v>14000</v>
      </c>
      <c r="B2566">
        <v>0.192</v>
      </c>
      <c r="C2566" t="s">
        <v>85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86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85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86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85</v>
      </c>
      <c r="D2570">
        <v>87000</v>
      </c>
      <c r="E2570" t="s">
        <v>89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86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85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85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85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86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86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86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86</v>
      </c>
      <c r="D2578" t="s">
        <v>89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85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87</v>
      </c>
      <c r="D2580">
        <v>60000</v>
      </c>
      <c r="E2580" t="s">
        <v>89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85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85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87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87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85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86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85</v>
      </c>
      <c r="D2587">
        <v>86000</v>
      </c>
      <c r="E2587" t="s">
        <v>89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85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86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86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86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87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85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85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86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86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85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85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85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86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86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86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86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85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86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86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86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86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86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86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85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85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86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85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86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86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86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85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85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86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85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86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86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86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86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85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85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85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89</v>
      </c>
      <c r="C2629" t="s">
        <v>85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85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86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85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85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85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86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85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87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85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87</v>
      </c>
      <c r="D2639">
        <v>40000</v>
      </c>
      <c r="E2639">
        <v>36</v>
      </c>
      <c r="F2639" t="s">
        <v>89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85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85</v>
      </c>
      <c r="D2641" t="s">
        <v>89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86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86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85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87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85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85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85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86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86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89</v>
      </c>
      <c r="B2651">
        <v>0.1099</v>
      </c>
      <c r="C2651" t="s">
        <v>86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85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86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89</v>
      </c>
      <c r="B2654">
        <v>0.15609999999999999</v>
      </c>
      <c r="C2654" t="s">
        <v>86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87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87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86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86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85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85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86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89</v>
      </c>
      <c r="C2662" t="s">
        <v>86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86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86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86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86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87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86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86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86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85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86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86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85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87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85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85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87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87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87</v>
      </c>
      <c r="D2680">
        <v>55000</v>
      </c>
      <c r="E2680" t="s">
        <v>89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85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86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86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86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86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86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86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87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86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86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86</v>
      </c>
      <c r="D2691">
        <v>55000</v>
      </c>
      <c r="E2691" t="s">
        <v>89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86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85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85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86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85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85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85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85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87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85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85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85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87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86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86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85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85</v>
      </c>
      <c r="D2708">
        <v>41200</v>
      </c>
      <c r="E2708">
        <v>36</v>
      </c>
      <c r="F2708" t="s">
        <v>89</v>
      </c>
      <c r="G2708">
        <v>0</v>
      </c>
    </row>
    <row r="2709" spans="1:7" x14ac:dyDescent="0.2">
      <c r="A2709">
        <v>8000</v>
      </c>
      <c r="B2709">
        <v>0.21</v>
      </c>
      <c r="C2709" t="s">
        <v>85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87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85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85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86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85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85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85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86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85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86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86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89</v>
      </c>
      <c r="C2721" t="s">
        <v>85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86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85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86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86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86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86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86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86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85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85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85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85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85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85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85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86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86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86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85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87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85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86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85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89</v>
      </c>
      <c r="B2745">
        <v>9.9900000000000003E-2</v>
      </c>
      <c r="C2745" t="s">
        <v>86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85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86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86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87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85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86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87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85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85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86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87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86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85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85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86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86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87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85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85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86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85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86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86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89</v>
      </c>
      <c r="B2769">
        <v>0.192</v>
      </c>
      <c r="C2769" t="s">
        <v>85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86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86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85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86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86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85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86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85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85</v>
      </c>
      <c r="D2778" t="s">
        <v>89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86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85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85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86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87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85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85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86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86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85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89</v>
      </c>
      <c r="C2789" t="s">
        <v>86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86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86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85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85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86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86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86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86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86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87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86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86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86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86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85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85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86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87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85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86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86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86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89</v>
      </c>
      <c r="C2812" t="s">
        <v>86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85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86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86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86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86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86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86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85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86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86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85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86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86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86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86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89</v>
      </c>
      <c r="C2828" t="s">
        <v>86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86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86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85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86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86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85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85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85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86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86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85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86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85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86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87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87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86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85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86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86</v>
      </c>
      <c r="D2848" t="s">
        <v>89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85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86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89</v>
      </c>
      <c r="B2851">
        <v>9.9900000000000003E-2</v>
      </c>
      <c r="C2851" t="s">
        <v>85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85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86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86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85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85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85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85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85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86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86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86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86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85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86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85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85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86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87</v>
      </c>
      <c r="D2869">
        <v>26200</v>
      </c>
      <c r="E2869">
        <v>36</v>
      </c>
      <c r="F2869" t="s">
        <v>89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86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85</v>
      </c>
      <c r="D2871">
        <v>30000</v>
      </c>
      <c r="E2871">
        <v>36</v>
      </c>
      <c r="F2871" t="s">
        <v>89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85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86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86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86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86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85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85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85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87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86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86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86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86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85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86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86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86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86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87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86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86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86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85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86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85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85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86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85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85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86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85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85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86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86</v>
      </c>
      <c r="D2905">
        <v>34000</v>
      </c>
      <c r="E2905">
        <v>60</v>
      </c>
      <c r="F2905" t="s">
        <v>89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85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86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86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85</v>
      </c>
      <c r="D2909">
        <v>34000</v>
      </c>
      <c r="E2909">
        <v>36</v>
      </c>
      <c r="F2909" t="s">
        <v>89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86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86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86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87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86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86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86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86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85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86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86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86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85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85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86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89</v>
      </c>
      <c r="B2925">
        <v>9.2499999999999999E-2</v>
      </c>
      <c r="C2925" t="s">
        <v>86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86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86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85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86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86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85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86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89</v>
      </c>
      <c r="C2933" t="s">
        <v>87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87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85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86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86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86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86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85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86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85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85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86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86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85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86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86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86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89</v>
      </c>
      <c r="B2950">
        <v>0.14330000000000001</v>
      </c>
      <c r="C2950" t="s">
        <v>87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85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86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85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85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87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86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85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86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85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85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85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85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86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85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86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85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86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87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87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86</v>
      </c>
      <c r="D2970" t="s">
        <v>89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85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86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85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89</v>
      </c>
      <c r="B2974">
        <v>0.1678</v>
      </c>
      <c r="C2974" t="s">
        <v>85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86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87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85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86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85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86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86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85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85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86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86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85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85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86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86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85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86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86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85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85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86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85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87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85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86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87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86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86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85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86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86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86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86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85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85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86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87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85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85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85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86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85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85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85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85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86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86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86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86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86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86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85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87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85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85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85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85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85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85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86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86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86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86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85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86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86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85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86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86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85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86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86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86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87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86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86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87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85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86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85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86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85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85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87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85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86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85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87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86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86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85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86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86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85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85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86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87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85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85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86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86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87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86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87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86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89</v>
      </c>
      <c r="C3080" t="s">
        <v>86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86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85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86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87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86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86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85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86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86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86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86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85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86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85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85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85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86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85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87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85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86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86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86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85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87</v>
      </c>
      <c r="D3105">
        <v>88000</v>
      </c>
      <c r="E3105">
        <v>36</v>
      </c>
      <c r="F3105" t="s">
        <v>89</v>
      </c>
      <c r="G3105">
        <v>0</v>
      </c>
    </row>
    <row r="3106" spans="1:7" x14ac:dyDescent="0.2">
      <c r="A3106">
        <v>9600</v>
      </c>
      <c r="B3106">
        <v>0.1678</v>
      </c>
      <c r="C3106" t="s">
        <v>86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86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86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86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89</v>
      </c>
      <c r="C3110" t="s">
        <v>85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86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86</v>
      </c>
      <c r="D3112">
        <v>60000</v>
      </c>
      <c r="E3112">
        <v>36</v>
      </c>
      <c r="F3112" t="s">
        <v>89</v>
      </c>
      <c r="G3112">
        <v>0</v>
      </c>
    </row>
    <row r="3113" spans="1:7" x14ac:dyDescent="0.2">
      <c r="A3113">
        <v>10000</v>
      </c>
      <c r="B3113">
        <v>0.1588</v>
      </c>
      <c r="C3113" t="s">
        <v>85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86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86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85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85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86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86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86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86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86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85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86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86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86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86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86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86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85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86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86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85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86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85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86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86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86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85</v>
      </c>
      <c r="D3139">
        <v>73000</v>
      </c>
      <c r="E3139">
        <v>36</v>
      </c>
      <c r="F3139" t="s">
        <v>89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86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86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87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86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86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86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85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86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85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86</v>
      </c>
      <c r="D3149">
        <v>78000</v>
      </c>
      <c r="E3149" t="s">
        <v>89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86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89</v>
      </c>
      <c r="B3151">
        <v>0.19520000000000001</v>
      </c>
      <c r="C3151" t="s">
        <v>85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86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85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86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86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86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86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86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86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85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86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87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85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85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85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86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86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86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85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85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86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86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86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86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85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85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86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86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87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85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85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89</v>
      </c>
      <c r="B3182">
        <v>9.7100000000000006E-2</v>
      </c>
      <c r="C3182" t="s">
        <v>86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85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86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87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85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86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85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86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85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85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85</v>
      </c>
      <c r="D3192">
        <v>32000</v>
      </c>
      <c r="E3192" t="s">
        <v>89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86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86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85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85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85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86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85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85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85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87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86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86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86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86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85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85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86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85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87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86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85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87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85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85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86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86</v>
      </c>
      <c r="D3218">
        <v>110000</v>
      </c>
      <c r="E3218">
        <v>36</v>
      </c>
      <c r="F3218" t="s">
        <v>89</v>
      </c>
      <c r="G3218">
        <v>0</v>
      </c>
    </row>
    <row r="3219" spans="1:7" x14ac:dyDescent="0.2">
      <c r="A3219">
        <v>10000</v>
      </c>
      <c r="B3219">
        <v>0.1235</v>
      </c>
      <c r="C3219" t="s">
        <v>85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89</v>
      </c>
      <c r="C3220" t="s">
        <v>86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86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85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85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85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86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85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86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87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86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87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86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86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86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86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85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86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85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85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86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86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86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86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86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85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86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85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86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85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85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86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86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86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85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86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86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86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85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85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86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85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86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86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86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86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85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85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86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85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87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86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86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86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85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86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85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85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85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86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85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86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85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85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86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85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86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86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86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86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86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86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86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86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86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85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85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85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85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89</v>
      </c>
      <c r="C3298" t="s">
        <v>85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85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86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86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85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86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85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85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86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85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86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86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86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86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86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86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86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85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86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86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86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85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86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86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86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85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85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86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85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85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87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85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85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86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86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85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86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85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86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86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85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85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86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86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85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85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87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86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86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86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86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86</v>
      </c>
      <c r="D3349">
        <v>55000</v>
      </c>
      <c r="E3349" t="s">
        <v>89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86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86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86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86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85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85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85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85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85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85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86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85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85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87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89</v>
      </c>
      <c r="C3364" t="s">
        <v>87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86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86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85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85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85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87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86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86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85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85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86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85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86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85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86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85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86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85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85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86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86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85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86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85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86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86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85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86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86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86</v>
      </c>
      <c r="D3394">
        <v>60000</v>
      </c>
      <c r="E3394">
        <v>60</v>
      </c>
      <c r="F3394" t="s">
        <v>89</v>
      </c>
      <c r="G3394">
        <v>0</v>
      </c>
    </row>
    <row r="3395" spans="1:7" x14ac:dyDescent="0.2">
      <c r="A3395">
        <v>10575</v>
      </c>
      <c r="B3395">
        <v>0.1678</v>
      </c>
      <c r="C3395" t="s">
        <v>86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89</v>
      </c>
      <c r="C3396" t="s">
        <v>86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86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86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85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85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86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86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86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86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86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86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85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86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86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85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86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89</v>
      </c>
      <c r="B3412">
        <v>0.1368</v>
      </c>
      <c r="C3412" t="s">
        <v>85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86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86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86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86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86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85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87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85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86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87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86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86</v>
      </c>
      <c r="D3424" t="s">
        <v>89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86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85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85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86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85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85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86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85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87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85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87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86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86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86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85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86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85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86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86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85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86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85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86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86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86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85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85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85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85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86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85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86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86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86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85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85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86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85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86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85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85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86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86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85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85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86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85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87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85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86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85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86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85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86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86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86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86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86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86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86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85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85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86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85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85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87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85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86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86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85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86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86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86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86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85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86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85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85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87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86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86</v>
      </c>
      <c r="D3505">
        <v>45000</v>
      </c>
      <c r="E3505">
        <v>36</v>
      </c>
      <c r="F3505" t="s">
        <v>89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86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85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86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85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86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86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86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85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86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85</v>
      </c>
      <c r="D3515">
        <v>60000</v>
      </c>
      <c r="E3515" t="s">
        <v>89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85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86</v>
      </c>
      <c r="D3517">
        <v>33280</v>
      </c>
      <c r="E3517">
        <v>36</v>
      </c>
      <c r="F3517" t="s">
        <v>89</v>
      </c>
      <c r="G3517">
        <v>1</v>
      </c>
    </row>
    <row r="3518" spans="1:7" x14ac:dyDescent="0.2">
      <c r="A3518">
        <v>2500</v>
      </c>
      <c r="B3518">
        <v>0.216</v>
      </c>
      <c r="C3518" t="s">
        <v>86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86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86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86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86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87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86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85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87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86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86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86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86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85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85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85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89</v>
      </c>
      <c r="C3534" t="s">
        <v>85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86</v>
      </c>
      <c r="D3535">
        <v>50000</v>
      </c>
      <c r="E3535" t="s">
        <v>89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85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86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87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86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86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85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85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86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85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85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85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86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86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85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85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85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86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85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85</v>
      </c>
      <c r="D3554">
        <v>88000</v>
      </c>
      <c r="E3554">
        <v>36</v>
      </c>
      <c r="F3554" t="s">
        <v>89</v>
      </c>
      <c r="G3554">
        <v>0</v>
      </c>
    </row>
    <row r="3555" spans="1:7" x14ac:dyDescent="0.2">
      <c r="A3555">
        <v>18700</v>
      </c>
      <c r="B3555" t="s">
        <v>89</v>
      </c>
      <c r="C3555" t="s">
        <v>86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86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85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85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86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86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86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86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86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86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86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86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85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85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85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85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86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85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86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86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86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86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86</v>
      </c>
      <c r="D3577">
        <v>144200</v>
      </c>
      <c r="E3577" t="s">
        <v>89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85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85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86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85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85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85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86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85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86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86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86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86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85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85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85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85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86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86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86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85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85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86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86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86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86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86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86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86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87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87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86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87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86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85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86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86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87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87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85</v>
      </c>
      <c r="D3616">
        <v>50000</v>
      </c>
      <c r="E3616" t="s">
        <v>89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86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85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86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86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86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85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85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86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85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86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85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87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85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85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86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86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85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86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85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86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85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85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86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86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85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85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87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86</v>
      </c>
      <c r="D3644" t="s">
        <v>89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85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87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86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85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86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85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85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87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86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86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86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85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85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86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85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86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87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86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86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85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86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86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85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85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85</v>
      </c>
      <c r="D3669">
        <v>55000</v>
      </c>
      <c r="E3669">
        <v>36</v>
      </c>
      <c r="F3669" t="s">
        <v>89</v>
      </c>
      <c r="G3669">
        <v>0</v>
      </c>
    </row>
    <row r="3670" spans="1:7" x14ac:dyDescent="0.2">
      <c r="A3670">
        <v>4000</v>
      </c>
      <c r="B3670">
        <v>0.216</v>
      </c>
      <c r="C3670" t="s">
        <v>85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86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86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85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86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86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85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86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86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89</v>
      </c>
      <c r="C3679" t="s">
        <v>85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86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85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85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85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85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85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86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86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86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85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85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87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86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86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87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85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85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87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85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85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85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86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85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86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85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86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87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86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86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87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87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86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85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85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86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85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86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87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87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85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86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86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85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85</v>
      </c>
      <c r="D3723">
        <v>30000</v>
      </c>
      <c r="E3723" t="s">
        <v>89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85</v>
      </c>
      <c r="D3724" t="s">
        <v>89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86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86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86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86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85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85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86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85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85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86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86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85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85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86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85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86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86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87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86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86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86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86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86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86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85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85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86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86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85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85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86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87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85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86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86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86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85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86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85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85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85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86</v>
      </c>
      <c r="D3766">
        <v>70000</v>
      </c>
      <c r="E3766">
        <v>60</v>
      </c>
      <c r="F3766" t="s">
        <v>89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86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86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86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86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86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86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86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85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86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87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86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85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86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85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85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86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86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86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85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85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86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86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86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86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86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85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86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85</v>
      </c>
      <c r="D3794">
        <v>60000</v>
      </c>
      <c r="E3794" t="s">
        <v>89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85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86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85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86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85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86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86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85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86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86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85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86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86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85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85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86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85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86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86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85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87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85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85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85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87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86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85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85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86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85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86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89</v>
      </c>
      <c r="C3826" t="s">
        <v>85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85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86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87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85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85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86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85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86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85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86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86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85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86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85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87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85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86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85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89</v>
      </c>
      <c r="B3845">
        <v>0.18490000000000001</v>
      </c>
      <c r="C3845" t="s">
        <v>86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85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86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86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85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85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87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86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86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86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86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86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86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86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86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85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86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86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85</v>
      </c>
      <c r="D3863" t="s">
        <v>89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86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85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85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86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86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85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86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85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86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86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86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87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86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86</v>
      </c>
      <c r="D3877">
        <v>59800</v>
      </c>
      <c r="E3877">
        <v>36</v>
      </c>
      <c r="F3877" t="s">
        <v>89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86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85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85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85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86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86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86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86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86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85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87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86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86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86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85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85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85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85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85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85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85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86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85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85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87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85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86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85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85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85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86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86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85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85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87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86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85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85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86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85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86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85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87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85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86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86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85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85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85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86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86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86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87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87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86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85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85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85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85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86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86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86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86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85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85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86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86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86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85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86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86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85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86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86</v>
      </c>
      <c r="D3951">
        <v>109000</v>
      </c>
      <c r="E3951" t="s">
        <v>89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86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86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86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85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85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86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85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87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85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86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86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85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85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85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85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86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86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85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87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85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85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85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86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86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86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85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86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85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86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85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85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85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86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85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86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86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85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85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86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85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87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86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85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86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85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86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85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86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85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86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86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85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87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85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86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85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87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86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85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86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85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86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85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86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85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85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86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85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86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85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85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87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86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86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86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87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86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87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85</v>
      </c>
      <c r="D4030">
        <v>86000</v>
      </c>
      <c r="E4030" t="s">
        <v>89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85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86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85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86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86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86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85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86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85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86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85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85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86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86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86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85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86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86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86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86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85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86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86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85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89</v>
      </c>
      <c r="B4055">
        <v>6.0299999999999999E-2</v>
      </c>
      <c r="C4055" t="s">
        <v>86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85</v>
      </c>
      <c r="D4056" t="s">
        <v>89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86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86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85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85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86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85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85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89</v>
      </c>
      <c r="C4064" t="s">
        <v>86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85</v>
      </c>
      <c r="D4065">
        <v>86000</v>
      </c>
      <c r="E4065">
        <v>36</v>
      </c>
      <c r="F4065" t="s">
        <v>89</v>
      </c>
      <c r="G4065">
        <v>0</v>
      </c>
    </row>
    <row r="4066" spans="1:7" x14ac:dyDescent="0.2">
      <c r="A4066">
        <v>25000</v>
      </c>
      <c r="B4066">
        <v>0.1114</v>
      </c>
      <c r="C4066" t="s">
        <v>87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86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86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86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86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85</v>
      </c>
      <c r="D4071">
        <v>33000</v>
      </c>
      <c r="E4071" t="s">
        <v>89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86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89</v>
      </c>
      <c r="B4073">
        <v>0.158</v>
      </c>
      <c r="C4073" t="s">
        <v>85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89</v>
      </c>
      <c r="C4074" t="s">
        <v>85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86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85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86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86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89</v>
      </c>
      <c r="C4079" t="s">
        <v>85</v>
      </c>
      <c r="D4079">
        <v>43000</v>
      </c>
      <c r="E4079">
        <v>36</v>
      </c>
      <c r="F4079" t="s">
        <v>89</v>
      </c>
      <c r="G4079">
        <v>0</v>
      </c>
    </row>
    <row r="4080" spans="1:7" x14ac:dyDescent="0.2">
      <c r="A4080">
        <v>10000</v>
      </c>
      <c r="B4080">
        <v>0.1212</v>
      </c>
      <c r="C4080" t="s">
        <v>86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85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85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86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85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86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85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85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86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86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85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86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85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86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85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86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85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85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85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85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85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85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85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86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86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86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85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86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85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86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85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87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85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86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85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86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86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87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85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86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86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86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86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85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87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86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85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87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85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86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86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86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86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87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85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85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85</v>
      </c>
      <c r="D4136">
        <v>33000</v>
      </c>
      <c r="E4136" t="s">
        <v>89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85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86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85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86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85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86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85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85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85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85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86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86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86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85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86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86</v>
      </c>
      <c r="D4152" t="s">
        <v>89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86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86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86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85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86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86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85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86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85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85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85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85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86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87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86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86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86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85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85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85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89</v>
      </c>
      <c r="B4173">
        <v>0.1114</v>
      </c>
      <c r="C4173" t="s">
        <v>86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85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85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86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85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87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86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86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86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86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85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86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85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85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85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85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85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85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85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87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85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86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85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85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85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85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86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85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85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86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85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86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86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85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85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85</v>
      </c>
      <c r="D4208">
        <v>31000</v>
      </c>
      <c r="E4208" t="s">
        <v>89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86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85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85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85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86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86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86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86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85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86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85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85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86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86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86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85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85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86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86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85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87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85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86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87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86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85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86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85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85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86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85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86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86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86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85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86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85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85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85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86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87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86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85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85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85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85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86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85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86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85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85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85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86</v>
      </c>
      <c r="D4261">
        <v>85000</v>
      </c>
      <c r="E4261" t="s">
        <v>89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86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86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89</v>
      </c>
      <c r="C4264" t="s">
        <v>85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85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85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86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86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87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86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89</v>
      </c>
      <c r="C4271" t="s">
        <v>86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86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85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86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86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86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85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86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85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85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85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86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85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85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85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85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86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85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86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86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85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85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86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86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85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86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85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86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85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86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85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86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85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86</v>
      </c>
      <c r="D4304" t="s">
        <v>89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86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86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85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85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86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86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85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86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86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86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87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86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86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86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86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86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86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85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86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85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86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85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86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86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86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87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89</v>
      </c>
      <c r="C4331" t="s">
        <v>86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86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86</v>
      </c>
      <c r="D4333" t="s">
        <v>89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86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86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85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85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86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85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87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86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85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86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86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85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87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85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85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86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86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86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86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85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87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86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85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85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86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85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86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86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85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87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85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86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85</v>
      </c>
      <c r="D4366">
        <v>31000</v>
      </c>
      <c r="E4366">
        <v>36</v>
      </c>
      <c r="F4366" t="s">
        <v>89</v>
      </c>
      <c r="G4366">
        <v>0</v>
      </c>
    </row>
    <row r="4367" spans="1:7" x14ac:dyDescent="0.2">
      <c r="A4367">
        <v>4000</v>
      </c>
      <c r="B4367">
        <v>0.1016</v>
      </c>
      <c r="C4367" t="s">
        <v>85</v>
      </c>
      <c r="D4367">
        <v>46618</v>
      </c>
      <c r="E4367" t="s">
        <v>89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86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86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86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85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85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85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86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87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87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86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86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85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86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85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89</v>
      </c>
      <c r="B4382">
        <v>0.1409</v>
      </c>
      <c r="C4382" t="s">
        <v>85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85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86</v>
      </c>
      <c r="D4384" t="s">
        <v>89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86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86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85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86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86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85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87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86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86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85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85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85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86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85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86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85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86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85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86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87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86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85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87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86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86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86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86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86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85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85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86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85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85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85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85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86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86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86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85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86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85</v>
      </c>
      <c r="D4425">
        <v>160000</v>
      </c>
      <c r="E4425" t="s">
        <v>89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87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85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85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87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85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86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85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85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85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85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86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86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85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86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86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86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86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89</v>
      </c>
      <c r="C4443" t="s">
        <v>87</v>
      </c>
      <c r="D4443" t="s">
        <v>89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85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86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86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86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85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86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85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86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85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86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86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85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86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85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86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86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86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86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85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85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87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86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86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86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86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85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85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85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85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86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86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87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85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86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86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85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85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86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86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85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86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85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85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85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87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86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85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85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87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85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86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86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86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86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85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85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87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85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85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86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86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86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86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86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85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85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85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85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85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85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86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85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85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86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85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86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85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85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85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85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86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86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87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86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86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86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86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86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85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86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86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85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85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85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86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87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85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87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86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87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86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86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86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86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86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85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86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87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86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85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85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85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86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85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85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86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87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86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86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87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86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86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85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85</v>
      </c>
      <c r="D4567" t="s">
        <v>89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86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86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86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85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85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85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87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86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86</v>
      </c>
      <c r="D4576">
        <v>125000</v>
      </c>
      <c r="E4576" t="s">
        <v>89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87</v>
      </c>
      <c r="D4577">
        <v>60000</v>
      </c>
      <c r="E4577">
        <v>60</v>
      </c>
      <c r="F4577" t="s">
        <v>89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85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86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86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85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86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85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85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86</v>
      </c>
      <c r="D4585">
        <v>130000</v>
      </c>
      <c r="E4585">
        <v>36</v>
      </c>
      <c r="F4585" t="s">
        <v>89</v>
      </c>
      <c r="G4585">
        <v>0</v>
      </c>
    </row>
    <row r="4586" spans="1:7" x14ac:dyDescent="0.2">
      <c r="A4586">
        <v>12725</v>
      </c>
      <c r="B4586">
        <v>0.1114</v>
      </c>
      <c r="C4586" t="s">
        <v>87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87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87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86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85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86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86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86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85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85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86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86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85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86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86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87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86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86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85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86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87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85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86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86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86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85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85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86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85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86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89</v>
      </c>
      <c r="B4616">
        <v>0.158</v>
      </c>
      <c r="C4616" t="s">
        <v>85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87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85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86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86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85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85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86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85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86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86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86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86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87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85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86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86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85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86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87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85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87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86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86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85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85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85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86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87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86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87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86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85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85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85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85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87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89</v>
      </c>
      <c r="B4653">
        <v>0.18490000000000001</v>
      </c>
      <c r="C4653" t="s">
        <v>86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86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85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85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86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85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85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86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89</v>
      </c>
      <c r="C4661" t="s">
        <v>85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86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86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85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85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85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85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85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85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87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85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85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86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86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86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85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86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86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86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85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85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86</v>
      </c>
      <c r="D4682" t="s">
        <v>89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86</v>
      </c>
      <c r="D4683">
        <v>53000</v>
      </c>
      <c r="E4683">
        <v>36</v>
      </c>
      <c r="F4683" t="s">
        <v>89</v>
      </c>
      <c r="G4683">
        <v>1</v>
      </c>
    </row>
    <row r="4684" spans="1:7" x14ac:dyDescent="0.2">
      <c r="A4684">
        <v>17450</v>
      </c>
      <c r="B4684">
        <v>0.1016</v>
      </c>
      <c r="C4684" t="s">
        <v>85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86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85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86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86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85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85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86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85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85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87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85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86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86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86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85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85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85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86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86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86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86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85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85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85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86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86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86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85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85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86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86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86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86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86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86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86</v>
      </c>
      <c r="D4720">
        <v>130000</v>
      </c>
      <c r="E4720">
        <v>36</v>
      </c>
      <c r="F4720" t="s">
        <v>89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86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86</v>
      </c>
      <c r="D4722" t="s">
        <v>89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86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85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86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86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86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87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86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85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86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86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85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85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86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86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85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85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86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85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86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85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86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86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85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86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86</v>
      </c>
      <c r="D4747">
        <v>40000</v>
      </c>
      <c r="E4747">
        <v>36</v>
      </c>
      <c r="F4747" t="s">
        <v>89</v>
      </c>
      <c r="G4747">
        <v>0</v>
      </c>
    </row>
    <row r="4748" spans="1:7" x14ac:dyDescent="0.2">
      <c r="A4748">
        <v>21000</v>
      </c>
      <c r="B4748">
        <v>0.158</v>
      </c>
      <c r="C4748" t="s">
        <v>86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86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86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87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85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86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85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86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86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87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85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89</v>
      </c>
      <c r="C4759" t="s">
        <v>86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85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86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85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85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86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86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85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85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85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86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86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86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85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86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89</v>
      </c>
      <c r="C4774" t="s">
        <v>86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86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87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85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86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85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86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85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86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86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86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87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86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86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86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86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85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86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85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86</v>
      </c>
      <c r="D4793" t="s">
        <v>89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86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85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85</v>
      </c>
      <c r="D4796">
        <v>55000</v>
      </c>
      <c r="E4796" t="s">
        <v>89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86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85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85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86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86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86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86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85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85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85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86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86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85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85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86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86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85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85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85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85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86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85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85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86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87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86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85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86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85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86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85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86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86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85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86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86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86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86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86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86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86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86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86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85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85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86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85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86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87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85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86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86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85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86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86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85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85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87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85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86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85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85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86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86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85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85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86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85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86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85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85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86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85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86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86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86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85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86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86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85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85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85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85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85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85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86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85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86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86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86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86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86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86</v>
      </c>
      <c r="D4889" t="s">
        <v>89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87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85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86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86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85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85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85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85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86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85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86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86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85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85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85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86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85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86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85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86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85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86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85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86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86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85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86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86</v>
      </c>
      <c r="D4917">
        <v>74000</v>
      </c>
      <c r="E4917" t="s">
        <v>89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85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86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86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86</v>
      </c>
      <c r="D4921">
        <v>141600</v>
      </c>
      <c r="E4921" t="s">
        <v>89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86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85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85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86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85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86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86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85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85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86</v>
      </c>
      <c r="D4931">
        <v>30000</v>
      </c>
      <c r="E4931">
        <v>36</v>
      </c>
      <c r="F4931" t="s">
        <v>89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85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86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85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87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86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86</v>
      </c>
      <c r="D4937" t="s">
        <v>89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85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85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85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86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86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86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86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87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86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86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85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87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86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85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85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85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86</v>
      </c>
      <c r="D4954">
        <v>42000</v>
      </c>
      <c r="E4954">
        <v>36</v>
      </c>
      <c r="F4954" t="s">
        <v>89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86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85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86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86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86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85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86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86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86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86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86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89</v>
      </c>
      <c r="C4966" t="s">
        <v>86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86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85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86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85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85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86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85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86</v>
      </c>
      <c r="D4974">
        <v>58000</v>
      </c>
      <c r="E4974" t="s">
        <v>89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86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86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86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86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87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86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86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85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86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85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85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86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86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85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85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85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86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85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87</v>
      </c>
      <c r="D4993" t="s">
        <v>89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86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86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86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86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86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86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86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86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85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86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85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86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85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85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87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86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86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89</v>
      </c>
      <c r="B5011">
        <v>0.19719999999999999</v>
      </c>
      <c r="C5011" t="s">
        <v>86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85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85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85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86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86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86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86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85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85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85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86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86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86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86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85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86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85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86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86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86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85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86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86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85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86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85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87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86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87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86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85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85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85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86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89</v>
      </c>
      <c r="C5046" t="s">
        <v>86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86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85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86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86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85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86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85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86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85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86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86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85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85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85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86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86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87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86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85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86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86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86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87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85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86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86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86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85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85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86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85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86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86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85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86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85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86</v>
      </c>
      <c r="D5083">
        <v>36500</v>
      </c>
      <c r="E5083">
        <v>36</v>
      </c>
      <c r="F5083" t="s">
        <v>89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86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86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85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86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86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86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86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86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86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85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85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86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86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86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86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85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85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85</v>
      </c>
      <c r="D5101">
        <v>58270</v>
      </c>
      <c r="E5101" t="s">
        <v>89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85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85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85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87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85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86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86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85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85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86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85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86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87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86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85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87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87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87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86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85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86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86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86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85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86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85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86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86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85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86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86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85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86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86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86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86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86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86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86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87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86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87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86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87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89</v>
      </c>
      <c r="B5146">
        <v>0.16289999999999999</v>
      </c>
      <c r="C5146" t="s">
        <v>85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85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85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85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86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86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86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86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86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85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85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85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85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86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85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86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86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86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86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86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85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85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85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85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86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85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86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85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86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87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85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85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86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85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85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85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85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86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86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86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85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85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86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85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86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86</v>
      </c>
      <c r="D5191">
        <v>57000</v>
      </c>
      <c r="E5191">
        <v>60</v>
      </c>
      <c r="F5191" t="s">
        <v>89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86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85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85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85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86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86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86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86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86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86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85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87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86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85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86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86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85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86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85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86</v>
      </c>
      <c r="D5211">
        <v>139000</v>
      </c>
      <c r="E5211">
        <v>60</v>
      </c>
      <c r="F5211" t="s">
        <v>89</v>
      </c>
      <c r="G5211">
        <v>0</v>
      </c>
    </row>
    <row r="5212" spans="1:7" x14ac:dyDescent="0.2">
      <c r="A5212">
        <v>20000</v>
      </c>
      <c r="B5212">
        <v>0.1212</v>
      </c>
      <c r="C5212" t="s">
        <v>86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86</v>
      </c>
      <c r="D5213">
        <v>47000</v>
      </c>
      <c r="E5213">
        <v>60</v>
      </c>
      <c r="F5213" t="s">
        <v>89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85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86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85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86</v>
      </c>
      <c r="D5217">
        <v>65000</v>
      </c>
      <c r="E5217">
        <v>36</v>
      </c>
      <c r="F5217" t="s">
        <v>89</v>
      </c>
      <c r="G5217">
        <v>0</v>
      </c>
    </row>
    <row r="5218" spans="1:7" x14ac:dyDescent="0.2">
      <c r="A5218">
        <v>8000</v>
      </c>
      <c r="B5218">
        <v>0.1212</v>
      </c>
      <c r="C5218" t="s">
        <v>86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86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85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85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86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85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87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85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85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85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85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86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86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85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85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89</v>
      </c>
      <c r="B5233">
        <v>0.1114</v>
      </c>
      <c r="C5233" t="s">
        <v>86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85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86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86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86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85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85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86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86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86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86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85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86</v>
      </c>
      <c r="D5245">
        <v>85000</v>
      </c>
      <c r="E5245">
        <v>36</v>
      </c>
      <c r="F5245" t="s">
        <v>89</v>
      </c>
      <c r="G5245">
        <v>0</v>
      </c>
    </row>
    <row r="5246" spans="1:7" x14ac:dyDescent="0.2">
      <c r="A5246">
        <v>12175</v>
      </c>
      <c r="B5246">
        <v>0.1875</v>
      </c>
      <c r="C5246" t="s">
        <v>86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85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86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85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85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85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86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85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85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86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86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86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86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85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85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85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85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86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85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86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86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86</v>
      </c>
      <c r="D5267">
        <v>60000</v>
      </c>
      <c r="E5267" t="s">
        <v>89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86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85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86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85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86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86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85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86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85</v>
      </c>
      <c r="D5276" t="s">
        <v>89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86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86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86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86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85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86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86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86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87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89</v>
      </c>
      <c r="C5286" t="s">
        <v>87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86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86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86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85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86</v>
      </c>
      <c r="D5291">
        <v>57344</v>
      </c>
      <c r="E5291">
        <v>36</v>
      </c>
      <c r="F5291" t="s">
        <v>89</v>
      </c>
      <c r="G5291">
        <v>0</v>
      </c>
    </row>
    <row r="5292" spans="1:7" x14ac:dyDescent="0.2">
      <c r="A5292">
        <v>10000</v>
      </c>
      <c r="B5292">
        <v>0.1875</v>
      </c>
      <c r="C5292" t="s">
        <v>87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85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86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86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86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85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86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86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85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85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85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85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85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86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89</v>
      </c>
      <c r="C5306" t="s">
        <v>86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85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86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85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85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86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85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86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85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85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85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86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85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86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86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85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85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85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85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86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86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86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86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86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85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85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86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87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85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86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86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86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85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86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86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86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85</v>
      </c>
      <c r="D5342">
        <v>77000</v>
      </c>
      <c r="E5342" t="s">
        <v>89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86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85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86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86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86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86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86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86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85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86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85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86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86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86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85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86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85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86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86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86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85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85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86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85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86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85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86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86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86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86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85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86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86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86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85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86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86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86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85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86</v>
      </c>
      <c r="D5382" t="s">
        <v>89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86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86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85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85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85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86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85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89</v>
      </c>
      <c r="B5390">
        <v>0.17269999999999999</v>
      </c>
      <c r="C5390" t="s">
        <v>86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85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86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87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85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85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85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86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85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86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86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86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86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85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85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86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85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86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86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85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86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86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86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85</v>
      </c>
      <c r="D5413">
        <v>37000</v>
      </c>
      <c r="E5413" t="s">
        <v>89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86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87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86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85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85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85</v>
      </c>
      <c r="D5419">
        <v>45968</v>
      </c>
      <c r="E5419" t="s">
        <v>89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85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86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86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86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86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86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86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86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85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86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86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86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86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85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86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89</v>
      </c>
      <c r="C5435" t="s">
        <v>86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86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85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85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86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86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86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87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85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86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85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85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86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85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85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85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85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86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86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86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85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86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89</v>
      </c>
      <c r="C5457" t="s">
        <v>85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86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86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85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87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86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86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86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86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85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85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85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86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85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86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85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87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86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87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85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87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85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89</v>
      </c>
      <c r="C5479" t="s">
        <v>86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85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85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85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85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86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86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85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85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85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85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86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86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86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86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86</v>
      </c>
      <c r="D5494">
        <v>133000</v>
      </c>
      <c r="E5494">
        <v>60</v>
      </c>
      <c r="F5494" t="s">
        <v>89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86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86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85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86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85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86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86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87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85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86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85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85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86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85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86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86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86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89</v>
      </c>
      <c r="C5512" t="s">
        <v>86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86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85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85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85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86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86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85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86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86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86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86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86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86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86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86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86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86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85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86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85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85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86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86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87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86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85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86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86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86</v>
      </c>
      <c r="D5541">
        <v>60000</v>
      </c>
      <c r="E5541" t="s">
        <v>89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87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86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86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86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85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86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85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86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87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85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86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85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85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85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86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86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86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86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85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86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85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86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85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86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86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86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87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86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89</v>
      </c>
      <c r="B5570">
        <v>6.0299999999999999E-2</v>
      </c>
      <c r="C5570" t="s">
        <v>85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85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86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86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85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89</v>
      </c>
      <c r="B5575">
        <v>0.15310000000000001</v>
      </c>
      <c r="C5575" t="s">
        <v>86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89</v>
      </c>
      <c r="C5576" t="s">
        <v>85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85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85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86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85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85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86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86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85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86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86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87</v>
      </c>
      <c r="D5587" t="s">
        <v>89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85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86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85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85</v>
      </c>
      <c r="D5591">
        <v>75000</v>
      </c>
      <c r="E5591" t="s">
        <v>89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85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85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85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87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87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89</v>
      </c>
      <c r="B5597">
        <v>0.1409</v>
      </c>
      <c r="C5597" t="s">
        <v>85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85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86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86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85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86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86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86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85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86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86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85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86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86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85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85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86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85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85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86</v>
      </c>
      <c r="D5616">
        <v>57000</v>
      </c>
      <c r="E5616">
        <v>36</v>
      </c>
      <c r="F5616" t="s">
        <v>89</v>
      </c>
      <c r="G5616">
        <v>0</v>
      </c>
    </row>
    <row r="5617" spans="1:7" x14ac:dyDescent="0.2">
      <c r="A5617">
        <v>5300</v>
      </c>
      <c r="B5617">
        <v>0.1114</v>
      </c>
      <c r="C5617" t="s">
        <v>86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85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86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86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85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86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85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86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86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85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86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89</v>
      </c>
      <c r="C5628" t="s">
        <v>85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86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85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86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86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85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85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85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85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86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86</v>
      </c>
      <c r="D5638" t="s">
        <v>89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85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85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85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86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85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85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86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86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86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86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87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86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85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86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85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86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86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85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86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86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85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89</v>
      </c>
      <c r="B5660" t="s">
        <v>89</v>
      </c>
      <c r="C5660" t="s">
        <v>85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85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87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86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85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86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86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85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86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85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86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86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86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86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86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86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85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85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86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85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86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86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86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85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85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86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85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85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85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86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85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85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86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86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85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86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85</v>
      </c>
      <c r="D5696" t="s">
        <v>89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86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88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85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86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86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85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85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85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86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86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86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85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86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85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85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86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85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85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88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86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86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87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85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86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89</v>
      </c>
      <c r="C5721" t="s">
        <v>86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85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85</v>
      </c>
      <c r="D5723">
        <v>70000</v>
      </c>
      <c r="E5723" t="s">
        <v>89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85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85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86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87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86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85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86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85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86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85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86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86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86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86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85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86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86</v>
      </c>
      <c r="D5740">
        <v>80000</v>
      </c>
      <c r="E5740">
        <v>36</v>
      </c>
      <c r="F5740" t="s">
        <v>89</v>
      </c>
      <c r="G5740">
        <v>1</v>
      </c>
    </row>
    <row r="5741" spans="1:7" x14ac:dyDescent="0.2">
      <c r="A5741" t="s">
        <v>89</v>
      </c>
      <c r="B5741">
        <v>0.22470000000000001</v>
      </c>
      <c r="C5741" t="s">
        <v>86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85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85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85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87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85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85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89</v>
      </c>
      <c r="C5748" t="s">
        <v>85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86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85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86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86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87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86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86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85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86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85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86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85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85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86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86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86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86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85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85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85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88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88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89</v>
      </c>
      <c r="C5771" t="s">
        <v>85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89</v>
      </c>
      <c r="B5772">
        <v>0.1212</v>
      </c>
      <c r="C5772" t="s">
        <v>85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85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86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85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85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86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86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85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86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86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86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86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85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85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85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86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86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85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86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86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85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86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85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85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86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86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85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87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85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85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85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86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86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86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85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85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86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85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87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86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86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87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86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86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85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86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85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86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85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85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85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85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86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86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85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86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87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85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85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86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86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87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85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86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86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87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85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86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86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87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86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87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85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85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86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86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86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85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86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85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86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86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85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85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87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85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87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85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85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85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85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85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85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85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86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86</v>
      </c>
      <c r="D5867">
        <v>65000</v>
      </c>
      <c r="E5867">
        <v>36</v>
      </c>
      <c r="F5867" t="s">
        <v>89</v>
      </c>
      <c r="G5867">
        <v>0</v>
      </c>
    </row>
    <row r="5868" spans="1:7" x14ac:dyDescent="0.2">
      <c r="A5868">
        <v>10000</v>
      </c>
      <c r="B5868">
        <v>0.1212</v>
      </c>
      <c r="C5868" t="s">
        <v>87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86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85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86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86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85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86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86</v>
      </c>
      <c r="D5875" t="s">
        <v>89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86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85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85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86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86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86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85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86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87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86</v>
      </c>
      <c r="D5885" t="s">
        <v>89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85</v>
      </c>
      <c r="D5886">
        <v>66000</v>
      </c>
      <c r="E5886" t="s">
        <v>89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86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85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86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86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85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89</v>
      </c>
      <c r="C5892" t="s">
        <v>86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85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85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85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86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86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85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85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87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85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89</v>
      </c>
      <c r="B5902">
        <v>0.1016</v>
      </c>
      <c r="C5902" t="s">
        <v>86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86</v>
      </c>
      <c r="D5903">
        <v>140000</v>
      </c>
      <c r="E5903" t="s">
        <v>89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85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85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87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86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85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85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85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85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86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86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85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85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86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86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86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87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85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86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85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86</v>
      </c>
      <c r="D5923" t="s">
        <v>89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85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85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86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85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86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85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86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85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87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86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85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85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85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85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85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86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85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86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86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85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85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85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86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86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86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86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87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86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86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86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86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86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86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86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85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86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87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86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86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86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85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86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85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86</v>
      </c>
      <c r="D5967">
        <v>41000</v>
      </c>
      <c r="E5967">
        <v>36</v>
      </c>
      <c r="F5967" t="s">
        <v>89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85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86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87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87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89</v>
      </c>
      <c r="B5972">
        <v>0.1212</v>
      </c>
      <c r="C5972" t="s">
        <v>86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85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85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85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85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89</v>
      </c>
      <c r="C5977" t="s">
        <v>86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89</v>
      </c>
      <c r="C5978" t="s">
        <v>87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86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86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86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85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86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86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86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85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86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89</v>
      </c>
      <c r="C5988" t="s">
        <v>85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85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85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86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85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86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85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87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85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86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85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85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86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86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85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85</v>
      </c>
      <c r="D6003">
        <v>41601.06</v>
      </c>
      <c r="E6003">
        <v>36</v>
      </c>
      <c r="F6003" t="s">
        <v>89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86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86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87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86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86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85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85</v>
      </c>
      <c r="D6010">
        <v>25000</v>
      </c>
      <c r="E6010">
        <v>36</v>
      </c>
      <c r="F6010" t="s">
        <v>89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85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86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86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86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87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85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86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85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85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85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86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85</v>
      </c>
      <c r="D6022">
        <v>55000</v>
      </c>
      <c r="E6022">
        <v>60</v>
      </c>
      <c r="F6022" t="s">
        <v>89</v>
      </c>
      <c r="G6022">
        <v>1</v>
      </c>
    </row>
    <row r="6023" spans="1:7" x14ac:dyDescent="0.2">
      <c r="A6023" t="s">
        <v>89</v>
      </c>
      <c r="B6023">
        <v>0.1409</v>
      </c>
      <c r="C6023" t="s">
        <v>85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85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85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85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85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85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85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86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86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86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85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86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85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85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86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85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86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85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85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86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86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86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85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85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85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85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87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87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85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86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86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86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86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86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86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85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85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85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85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85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85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85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86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85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86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86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85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85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86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86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86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87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86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86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85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85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86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85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87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86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85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86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85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86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86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85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87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86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85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86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85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86</v>
      </c>
      <c r="D6094" t="s">
        <v>89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85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85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86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86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86</v>
      </c>
      <c r="D6099" t="s">
        <v>89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85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86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85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89</v>
      </c>
      <c r="B6103">
        <v>6.6199999999999995E-2</v>
      </c>
      <c r="C6103" t="s">
        <v>86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85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85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85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85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86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85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85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86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85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85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86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85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85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86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86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86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85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86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86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85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85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86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86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86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85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85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86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85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87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85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87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85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85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86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86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86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85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85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85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86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86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85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85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85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85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86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85</v>
      </c>
      <c r="D6150">
        <v>34000</v>
      </c>
      <c r="E6150">
        <v>36</v>
      </c>
      <c r="F6150" t="s">
        <v>89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87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85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86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85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85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86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86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86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85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86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86</v>
      </c>
      <c r="D6161">
        <v>95000</v>
      </c>
      <c r="E6161">
        <v>36</v>
      </c>
      <c r="F6161" t="s">
        <v>89</v>
      </c>
      <c r="G6161">
        <v>0</v>
      </c>
    </row>
    <row r="6162" spans="1:7" x14ac:dyDescent="0.2">
      <c r="A6162">
        <v>6000</v>
      </c>
      <c r="B6162">
        <v>0.1016</v>
      </c>
      <c r="C6162" t="s">
        <v>85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87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85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85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86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85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85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86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86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85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86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85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86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85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86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86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86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87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85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86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86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87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85</v>
      </c>
      <c r="D6184" t="s">
        <v>89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87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86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85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86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85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86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85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86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86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86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86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85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89</v>
      </c>
      <c r="B6197">
        <v>0.1212</v>
      </c>
      <c r="C6197" t="s">
        <v>87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86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86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86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85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86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86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85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86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85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86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87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85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85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85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86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86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86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86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85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85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86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85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85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86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85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86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85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86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85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85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86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86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85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85</v>
      </c>
      <c r="D6231">
        <v>31000</v>
      </c>
      <c r="E6231" t="s">
        <v>89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85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86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86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86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85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86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85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85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85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86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86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87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86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86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86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87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86</v>
      </c>
      <c r="D6248">
        <v>83000</v>
      </c>
      <c r="E6248" t="s">
        <v>89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87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86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85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85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85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85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89</v>
      </c>
      <c r="C6255" t="s">
        <v>86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85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87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86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87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86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85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85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85</v>
      </c>
      <c r="D6263">
        <v>74000</v>
      </c>
      <c r="E6263" t="s">
        <v>89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86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86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85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86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86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85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86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85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85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85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85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86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86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86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86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85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85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86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85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86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85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85</v>
      </c>
      <c r="D6285" t="s">
        <v>89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86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86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86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85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85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86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86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85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86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85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86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86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86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85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85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85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85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87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87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85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85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85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85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86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86</v>
      </c>
      <c r="D6310">
        <v>150000</v>
      </c>
      <c r="E6310" t="s">
        <v>89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86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87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85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85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85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86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85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85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87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85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86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86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85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86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86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86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85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85</v>
      </c>
      <c r="D6328">
        <v>120000</v>
      </c>
      <c r="E6328">
        <v>36</v>
      </c>
      <c r="F6328" t="s">
        <v>89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85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86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85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86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86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85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85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86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87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85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86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86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86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86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85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85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86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86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85</v>
      </c>
      <c r="D6347">
        <v>35000</v>
      </c>
      <c r="E6347">
        <v>36</v>
      </c>
      <c r="F6347" t="s">
        <v>89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85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86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86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86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86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86</v>
      </c>
      <c r="D6353">
        <v>250000</v>
      </c>
      <c r="E6353">
        <v>60</v>
      </c>
      <c r="F6353" t="s">
        <v>89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86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87</v>
      </c>
      <c r="D6355">
        <v>30000</v>
      </c>
      <c r="E6355">
        <v>36</v>
      </c>
      <c r="F6355" t="s">
        <v>89</v>
      </c>
      <c r="G6355">
        <v>0</v>
      </c>
    </row>
    <row r="6356" spans="1:7" x14ac:dyDescent="0.2">
      <c r="A6356">
        <v>33950</v>
      </c>
      <c r="B6356">
        <v>0.247</v>
      </c>
      <c r="C6356" t="s">
        <v>86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86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85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85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86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85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86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86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86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86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85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86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85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85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85</v>
      </c>
      <c r="D6370">
        <v>72000</v>
      </c>
      <c r="E6370" t="s">
        <v>89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85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85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85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87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85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86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85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85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85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86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86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87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85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85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85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87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86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85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86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85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85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85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87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85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85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85</v>
      </c>
      <c r="D6396">
        <v>51000</v>
      </c>
      <c r="E6396">
        <v>36</v>
      </c>
      <c r="F6396" t="s">
        <v>89</v>
      </c>
      <c r="G6396">
        <v>0</v>
      </c>
    </row>
    <row r="6397" spans="1:7" x14ac:dyDescent="0.2">
      <c r="A6397">
        <v>5000</v>
      </c>
      <c r="B6397">
        <v>0.1016</v>
      </c>
      <c r="C6397" t="s">
        <v>85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86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87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86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86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86</v>
      </c>
      <c r="D6402" t="s">
        <v>89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85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86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85</v>
      </c>
      <c r="D6405">
        <v>25000</v>
      </c>
      <c r="E6405">
        <v>60</v>
      </c>
      <c r="F6405" t="s">
        <v>89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86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85</v>
      </c>
      <c r="D6407">
        <v>30000</v>
      </c>
      <c r="E6407" t="s">
        <v>89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86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85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85</v>
      </c>
      <c r="D6410">
        <v>39000</v>
      </c>
      <c r="E6410" t="s">
        <v>89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86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85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89</v>
      </c>
      <c r="B6413">
        <v>0.13109999999999999</v>
      </c>
      <c r="C6413" t="s">
        <v>86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86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86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85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86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89</v>
      </c>
      <c r="C6418" t="s">
        <v>85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86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87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85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85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85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86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86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87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85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86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86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85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86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85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86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86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86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86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85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86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85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85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86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85</v>
      </c>
      <c r="D6442" t="s">
        <v>89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86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85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86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87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86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85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87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86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86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86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85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86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86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86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85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86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87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85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86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85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85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85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85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86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86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85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86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85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86</v>
      </c>
      <c r="D6471">
        <v>92000</v>
      </c>
      <c r="E6471">
        <v>36</v>
      </c>
      <c r="F6471" t="s">
        <v>89</v>
      </c>
      <c r="G6471">
        <v>0</v>
      </c>
    </row>
    <row r="6472" spans="1:7" x14ac:dyDescent="0.2">
      <c r="A6472">
        <v>6300</v>
      </c>
      <c r="B6472">
        <v>0.1777</v>
      </c>
      <c r="C6472" t="s">
        <v>85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86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85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86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86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86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85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86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86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85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86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87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86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85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85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86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85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86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85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85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86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86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85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86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87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85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86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86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85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86</v>
      </c>
      <c r="D6501">
        <v>79000</v>
      </c>
      <c r="E6501" t="s">
        <v>89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86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85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85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87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85</v>
      </c>
      <c r="D6506">
        <v>48000</v>
      </c>
      <c r="E6506">
        <v>36</v>
      </c>
      <c r="F6506" t="s">
        <v>89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85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85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85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87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87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86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85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87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85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86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86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85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85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86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85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86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85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87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85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87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86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86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86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86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87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85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86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85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85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85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86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85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85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86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86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85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86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87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87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85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85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87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85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86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85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86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85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85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85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85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86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86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87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85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86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85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86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86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86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89</v>
      </c>
      <c r="B6566">
        <v>0.1016</v>
      </c>
      <c r="C6566" t="s">
        <v>86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86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85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86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86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85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85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86</v>
      </c>
      <c r="D6573">
        <v>90000</v>
      </c>
      <c r="E6573">
        <v>60</v>
      </c>
      <c r="F6573" t="s">
        <v>89</v>
      </c>
      <c r="G6573">
        <v>0</v>
      </c>
    </row>
    <row r="6574" spans="1:7" x14ac:dyDescent="0.2">
      <c r="A6574">
        <v>10000</v>
      </c>
      <c r="B6574">
        <v>0.1409</v>
      </c>
      <c r="C6574" t="s">
        <v>86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85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85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86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87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86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85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86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85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85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85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85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86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86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86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85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86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87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85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85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86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86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85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85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86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85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86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86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86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86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85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85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86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86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86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85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86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86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87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85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85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85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86</v>
      </c>
      <c r="D6616">
        <v>120000</v>
      </c>
      <c r="E6616" t="s">
        <v>89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85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85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85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86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85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87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85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89</v>
      </c>
      <c r="B6624">
        <v>7.6200000000000004E-2</v>
      </c>
      <c r="C6624" t="s">
        <v>86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86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86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86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87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86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85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85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85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85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86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86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86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86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85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85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85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87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86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86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85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86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85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86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85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86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85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86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86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86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85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85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85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85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86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87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86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86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86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85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87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85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85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86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85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85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86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85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86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86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85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86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87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86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85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86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86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85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85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85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85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85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86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86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86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85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85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87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85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85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85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87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85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85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85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87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87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85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85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86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86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86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87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86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86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86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86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85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85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86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85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86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86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86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86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87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86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85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85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85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86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85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86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87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85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85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85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85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85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85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86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85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86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86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85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87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86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89</v>
      </c>
      <c r="B6741">
        <v>0.1212</v>
      </c>
      <c r="C6741" t="s">
        <v>86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86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85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86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85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85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86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85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85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87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85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85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85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85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85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87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86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85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85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85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85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86</v>
      </c>
      <c r="D6762">
        <v>27000</v>
      </c>
      <c r="E6762" t="s">
        <v>89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85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86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85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85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85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86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85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85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86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86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85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86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86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86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85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86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86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86</v>
      </c>
      <c r="D6780">
        <v>55000</v>
      </c>
      <c r="E6780" t="s">
        <v>89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85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85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86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89</v>
      </c>
      <c r="B6784">
        <v>0.1409</v>
      </c>
      <c r="C6784" t="s">
        <v>85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85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86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86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86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85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86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85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86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85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86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85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86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86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86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86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85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86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85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87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85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85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85</v>
      </c>
      <c r="D6806">
        <v>55000</v>
      </c>
      <c r="E6806" t="s">
        <v>89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85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86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86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86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86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86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85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85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86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85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85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85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85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86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86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86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85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85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86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87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85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85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86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87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86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85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86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85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87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85</v>
      </c>
      <c r="D6836">
        <v>38000</v>
      </c>
      <c r="E6836">
        <v>36</v>
      </c>
      <c r="F6836" t="s">
        <v>89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86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87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89</v>
      </c>
      <c r="C6839" t="s">
        <v>86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85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85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86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86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86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86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89</v>
      </c>
      <c r="B6846">
        <v>7.6200000000000004E-2</v>
      </c>
      <c r="C6846" t="s">
        <v>85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85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85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86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85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85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86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85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85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86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86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86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86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85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85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86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85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86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86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85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85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87</v>
      </c>
      <c r="D6867" t="s">
        <v>89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86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85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85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85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86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86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85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89</v>
      </c>
      <c r="C6875" t="s">
        <v>85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85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85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85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85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87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86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85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85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85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86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86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85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85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87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87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86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85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86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86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85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85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85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86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86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85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85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85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85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89</v>
      </c>
      <c r="C6904" t="s">
        <v>85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85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85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86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86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85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87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85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86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87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85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85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85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87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86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85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86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86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86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85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86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86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85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86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85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85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85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86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86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85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85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86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85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86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87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85</v>
      </c>
      <c r="D6939" t="s">
        <v>89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86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85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86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86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86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86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85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86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86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89</v>
      </c>
      <c r="C6949" t="s">
        <v>87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85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86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86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85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85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86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86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85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85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86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86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85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86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86</v>
      </c>
      <c r="D6963">
        <v>28000</v>
      </c>
      <c r="E6963" t="s">
        <v>89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86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86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86</v>
      </c>
      <c r="D6966">
        <v>58000</v>
      </c>
      <c r="E6966">
        <v>36</v>
      </c>
      <c r="F6966" t="s">
        <v>89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85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85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85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85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87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86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86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85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87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86</v>
      </c>
      <c r="D6976">
        <v>88000</v>
      </c>
      <c r="E6976">
        <v>36</v>
      </c>
      <c r="F6976" t="s">
        <v>89</v>
      </c>
      <c r="G6976">
        <v>0</v>
      </c>
    </row>
    <row r="6977" spans="1:7" x14ac:dyDescent="0.2">
      <c r="A6977" t="s">
        <v>89</v>
      </c>
      <c r="B6977">
        <v>0.1212</v>
      </c>
      <c r="C6977" t="s">
        <v>87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85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86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85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86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87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87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85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85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86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86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87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85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86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89</v>
      </c>
      <c r="C6991" t="s">
        <v>85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86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86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85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87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86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86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86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85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86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86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86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86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87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86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86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86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85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86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86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85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85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85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86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86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85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86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86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86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87</v>
      </c>
      <c r="D7020">
        <v>41000</v>
      </c>
      <c r="E7020" t="s">
        <v>89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86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85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86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87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86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86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85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86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85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86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85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86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86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85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86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85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85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86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85</v>
      </c>
      <c r="D7039" t="s">
        <v>89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86</v>
      </c>
      <c r="D7040">
        <v>87600</v>
      </c>
      <c r="E7040" t="s">
        <v>89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85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86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85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85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85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86</v>
      </c>
      <c r="D7046" t="s">
        <v>89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86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86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86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86</v>
      </c>
      <c r="D7050">
        <v>96500</v>
      </c>
      <c r="E7050" t="s">
        <v>89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86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85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86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86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85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86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85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86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87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85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86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86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86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85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86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86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86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85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85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86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86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85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85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85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86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87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85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85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85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85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85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86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86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86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85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85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85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86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85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85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86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86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85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86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86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86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86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85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86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85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85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85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86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85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86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85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86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86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85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86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86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86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85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86</v>
      </c>
      <c r="D7114">
        <v>108000</v>
      </c>
      <c r="E7114" t="s">
        <v>89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85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85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87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86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86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85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86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86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86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85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86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85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86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86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86</v>
      </c>
      <c r="D7129">
        <v>105000</v>
      </c>
      <c r="E7129">
        <v>36</v>
      </c>
      <c r="F7129" t="s">
        <v>89</v>
      </c>
      <c r="G7129">
        <v>0</v>
      </c>
    </row>
    <row r="7130" spans="1:7" x14ac:dyDescent="0.2">
      <c r="A7130">
        <v>7850</v>
      </c>
      <c r="B7130">
        <v>0.1399</v>
      </c>
      <c r="C7130" t="s">
        <v>85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86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85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85</v>
      </c>
      <c r="D7133">
        <v>22000</v>
      </c>
      <c r="E7133">
        <v>36</v>
      </c>
      <c r="F7133" t="s">
        <v>89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85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86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86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85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87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86</v>
      </c>
      <c r="D7139" t="s">
        <v>89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86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85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86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85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86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87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87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85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86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86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86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85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86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85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85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85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86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86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85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89</v>
      </c>
      <c r="C7159" t="s">
        <v>85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86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85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86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86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86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86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85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87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85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87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85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86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85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85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86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85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86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85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85</v>
      </c>
      <c r="D7178" t="s">
        <v>89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86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85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85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85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85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87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85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86</v>
      </c>
      <c r="D7186">
        <v>36000</v>
      </c>
      <c r="E7186">
        <v>36</v>
      </c>
      <c r="F7186" t="s">
        <v>89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86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87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85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85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86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86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86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86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85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85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86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86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86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85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85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85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87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86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86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85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85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86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85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85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85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86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87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86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85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87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85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85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86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86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85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86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85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85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86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85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85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86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85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86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85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85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85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86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86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87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86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85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86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85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89</v>
      </c>
      <c r="B7241">
        <v>9.7600000000000006E-2</v>
      </c>
      <c r="C7241" t="s">
        <v>85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85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85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85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85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85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85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85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86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85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86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86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85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86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86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85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85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85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85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86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85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86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86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85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85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85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86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86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85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85</v>
      </c>
      <c r="D7270">
        <v>31200</v>
      </c>
      <c r="E7270">
        <v>36</v>
      </c>
      <c r="F7270" t="s">
        <v>89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86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85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89</v>
      </c>
      <c r="B7273">
        <v>0.15310000000000001</v>
      </c>
      <c r="C7273" t="s">
        <v>86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86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85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85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85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89</v>
      </c>
      <c r="B7278">
        <v>7.9000000000000001E-2</v>
      </c>
      <c r="C7278" t="s">
        <v>85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85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86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86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85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85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86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86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85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85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86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86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86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86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86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86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86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85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85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86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86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85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86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86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86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85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86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86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86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86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85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85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86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85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86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86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86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86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86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85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86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86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85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86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86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86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85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86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86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87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85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86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86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85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86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87</v>
      </c>
      <c r="D7333" t="s">
        <v>89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85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85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87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86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85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86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87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87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86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85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85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86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85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86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85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85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86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85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85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85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86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85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86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86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85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85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85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86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86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86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85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86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85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86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85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86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87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85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86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85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85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86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87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85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85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85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86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86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87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86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89</v>
      </c>
      <c r="B7384">
        <v>0.1212</v>
      </c>
      <c r="C7384" t="s">
        <v>86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85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85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85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85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86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85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86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86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85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85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86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85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85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85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85</v>
      </c>
      <c r="D7399">
        <v>14400</v>
      </c>
      <c r="E7399" t="s">
        <v>89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85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87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85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86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86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85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85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85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86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85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85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85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86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85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86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86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85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85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87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85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85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85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86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85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85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85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86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85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86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86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85</v>
      </c>
      <c r="D7430">
        <v>86000</v>
      </c>
      <c r="E7430" t="s">
        <v>89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86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87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85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85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87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86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86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85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85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85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86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86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86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85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85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85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86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86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85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86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86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85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86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85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85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85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85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85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87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87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86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85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86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89</v>
      </c>
      <c r="C7464" t="s">
        <v>85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86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85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85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86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85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86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87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85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87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85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85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85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86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85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86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85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86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85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85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89</v>
      </c>
      <c r="B7484">
        <v>8.8999999999999996E-2</v>
      </c>
      <c r="C7484" t="s">
        <v>85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86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85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86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85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86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86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86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85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86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86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85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86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86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85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86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85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85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85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85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85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85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85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85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86</v>
      </c>
      <c r="D7508">
        <v>101300</v>
      </c>
      <c r="E7508">
        <v>60</v>
      </c>
      <c r="F7508" t="s">
        <v>89</v>
      </c>
      <c r="G7508">
        <v>0</v>
      </c>
    </row>
    <row r="7509" spans="1:7" x14ac:dyDescent="0.2">
      <c r="A7509">
        <v>10000</v>
      </c>
      <c r="B7509">
        <v>0.1074</v>
      </c>
      <c r="C7509" t="s">
        <v>85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86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85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85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89</v>
      </c>
      <c r="C7513" t="s">
        <v>85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87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86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85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86</v>
      </c>
      <c r="D7517">
        <v>138000</v>
      </c>
      <c r="E7517">
        <v>36</v>
      </c>
      <c r="F7517" t="s">
        <v>89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86</v>
      </c>
      <c r="D7518" t="s">
        <v>89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86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85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85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85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85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85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85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86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85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85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86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86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86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85</v>
      </c>
      <c r="D7532">
        <v>22000</v>
      </c>
      <c r="E7532">
        <v>36</v>
      </c>
      <c r="F7532" t="s">
        <v>89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86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85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86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85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86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87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87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86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86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85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86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85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85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86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85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85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85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86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89</v>
      </c>
      <c r="B7551">
        <v>0.1065</v>
      </c>
      <c r="C7551" t="s">
        <v>86</v>
      </c>
      <c r="D7551" t="s">
        <v>89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86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86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86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85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85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85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86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85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86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89</v>
      </c>
      <c r="B7561">
        <v>0.1242</v>
      </c>
      <c r="C7561" t="s">
        <v>86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85</v>
      </c>
      <c r="D7562">
        <v>31200</v>
      </c>
      <c r="E7562" t="s">
        <v>89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85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85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87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85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86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85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85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86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86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87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87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86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85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85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85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85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87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86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86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85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86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85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86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85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86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85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86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85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85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85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85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85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85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86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87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86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85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85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85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86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85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85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85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86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89</v>
      </c>
      <c r="C7607" t="s">
        <v>85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87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85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87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85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86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86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85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85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85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86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89</v>
      </c>
      <c r="C7618" t="s">
        <v>86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85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86</v>
      </c>
      <c r="D7620">
        <v>52000</v>
      </c>
      <c r="E7620">
        <v>36</v>
      </c>
      <c r="F7620" t="s">
        <v>89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86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85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86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85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85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86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87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85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85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85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85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86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85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85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85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86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87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85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85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85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85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85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85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85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86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86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85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85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85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85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86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85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85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85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89</v>
      </c>
      <c r="C7655" t="s">
        <v>87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85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85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85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85</v>
      </c>
      <c r="D7659">
        <v>39000</v>
      </c>
      <c r="E7659" t="s">
        <v>89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85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86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85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86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86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85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85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86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86</v>
      </c>
      <c r="D7668">
        <v>37440</v>
      </c>
      <c r="E7668">
        <v>36</v>
      </c>
      <c r="F7668" t="s">
        <v>89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86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85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86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85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86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86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86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85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86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85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85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86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87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86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85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85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85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86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85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86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86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85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86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86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87</v>
      </c>
      <c r="D7693" t="s">
        <v>89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86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85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86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86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85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85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85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85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85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85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85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86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86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86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87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87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86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87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86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85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86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86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85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85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85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86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86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85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85</v>
      </c>
      <c r="D7722">
        <v>72000</v>
      </c>
      <c r="E7722">
        <v>36</v>
      </c>
      <c r="F7722" t="s">
        <v>89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86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86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85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85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86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86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86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85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86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86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85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85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85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85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86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85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86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86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87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85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85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86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86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85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86</v>
      </c>
      <c r="D7747" t="s">
        <v>89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87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86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86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86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86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86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87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87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86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85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86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89</v>
      </c>
      <c r="C7759" t="s">
        <v>87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85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86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87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85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86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85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87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85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86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86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87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87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87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85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86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85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86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86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86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85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85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85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85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85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86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86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85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86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86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86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86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85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86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85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85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86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86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85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85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86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85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85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85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86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85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85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86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86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85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86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86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85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85</v>
      </c>
      <c r="D7812">
        <v>95000</v>
      </c>
      <c r="E7812">
        <v>36</v>
      </c>
      <c r="F7812" t="s">
        <v>89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86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86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86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86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85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86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87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86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86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86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86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85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86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86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85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86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86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87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85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87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86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87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85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86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87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85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85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86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85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86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86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86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86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86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86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85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85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86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86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87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87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85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86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85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85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85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86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85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85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86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86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86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86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85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86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86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86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86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86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86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85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85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87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86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85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85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86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87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86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85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85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86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87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86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86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87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85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86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85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85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86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86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86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85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86</v>
      </c>
      <c r="D7897">
        <v>36000</v>
      </c>
      <c r="E7897" t="s">
        <v>89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86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86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85</v>
      </c>
      <c r="D7900">
        <v>50000</v>
      </c>
      <c r="E7900" t="s">
        <v>89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86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85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85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86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85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86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86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86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85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85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86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86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86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86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85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86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87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86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85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85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86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86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86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86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85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85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86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85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86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85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85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86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86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86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86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85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85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86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85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85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86</v>
      </c>
      <c r="D7941">
        <v>95000</v>
      </c>
      <c r="E7941" t="s">
        <v>89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86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86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85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87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85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86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87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86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85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86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85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86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86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85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86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86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85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86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87</v>
      </c>
      <c r="D7960">
        <v>38000</v>
      </c>
      <c r="E7960">
        <v>36</v>
      </c>
      <c r="F7960" t="s">
        <v>89</v>
      </c>
      <c r="G7960">
        <v>0</v>
      </c>
    </row>
    <row r="7961" spans="1:7" x14ac:dyDescent="0.2">
      <c r="A7961">
        <v>35000</v>
      </c>
      <c r="B7961">
        <v>0.1366</v>
      </c>
      <c r="C7961" t="s">
        <v>86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85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86</v>
      </c>
      <c r="D7963">
        <v>66000</v>
      </c>
      <c r="E7963" t="s">
        <v>89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86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85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86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86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85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87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86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86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86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86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86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86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86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85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85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86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86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85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86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85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86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85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86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85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85</v>
      </c>
      <c r="D7988" t="s">
        <v>89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86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87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86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86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86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86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86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86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86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86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87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86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87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86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87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86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85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85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85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85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86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86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86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85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86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86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85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85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86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87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86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86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86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85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85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86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86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85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87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87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86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86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86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85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87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86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85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86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85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86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86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87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86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85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86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86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85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86</v>
      </c>
      <c r="D8046" t="s">
        <v>89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86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86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85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86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85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86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86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86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86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85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85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86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85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86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86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86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86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86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87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86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85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86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86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86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87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86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85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87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86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86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85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85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86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85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86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87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85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86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85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86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85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86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86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86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86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86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86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86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85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85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86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89</v>
      </c>
      <c r="B8098">
        <v>0.12989999999999999</v>
      </c>
      <c r="C8098" t="s">
        <v>85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85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86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85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86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89</v>
      </c>
      <c r="B8103">
        <v>0.18240000000000001</v>
      </c>
      <c r="C8103" t="s">
        <v>85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85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86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86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87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86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85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86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89</v>
      </c>
      <c r="B8111">
        <v>0.13350000000000001</v>
      </c>
      <c r="C8111" t="s">
        <v>86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85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87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85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85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85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86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85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86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87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85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86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85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86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86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86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86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86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85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85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86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86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85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85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89</v>
      </c>
      <c r="C8135" t="s">
        <v>86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86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86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86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86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85</v>
      </c>
      <c r="D8140" t="s">
        <v>89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86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86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85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86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85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87</v>
      </c>
      <c r="D8146">
        <v>106000</v>
      </c>
      <c r="E8146" t="s">
        <v>89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87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85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87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85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86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86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86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86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86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86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86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86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89</v>
      </c>
      <c r="C8159" t="s">
        <v>85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86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86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86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86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86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86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85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86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86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86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86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86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85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87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86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87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86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85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87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85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86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86</v>
      </c>
      <c r="D8181">
        <v>88150</v>
      </c>
      <c r="E8181">
        <v>36</v>
      </c>
      <c r="F8181" t="s">
        <v>89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86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86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85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86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89</v>
      </c>
      <c r="B8186">
        <v>0.1699</v>
      </c>
      <c r="C8186" t="s">
        <v>85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86</v>
      </c>
      <c r="D8187">
        <v>50000</v>
      </c>
      <c r="E8187" t="s">
        <v>89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86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87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86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85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86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85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86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86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86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87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85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85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85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85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85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86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87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85</v>
      </c>
      <c r="D8205">
        <v>70000</v>
      </c>
      <c r="E8205" t="s">
        <v>89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85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85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86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86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85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86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86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86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86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86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85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85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85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86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86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85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85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85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85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86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85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86</v>
      </c>
      <c r="D8227">
        <v>105000</v>
      </c>
      <c r="E8227">
        <v>60</v>
      </c>
      <c r="F8227" t="s">
        <v>89</v>
      </c>
      <c r="G8227">
        <v>0</v>
      </c>
    </row>
    <row r="8228" spans="1:7" x14ac:dyDescent="0.2">
      <c r="A8228">
        <v>10000</v>
      </c>
      <c r="B8228">
        <v>0.1449</v>
      </c>
      <c r="C8228" t="s">
        <v>86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85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85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85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85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85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87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85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86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85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86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86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86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85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86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86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86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85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86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87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87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86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86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85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85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86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86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86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85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85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86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86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85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85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87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85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85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86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87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87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85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86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89</v>
      </c>
      <c r="B8270">
        <v>0.13980000000000001</v>
      </c>
      <c r="C8270" t="s">
        <v>87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86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87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87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85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86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85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86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85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87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86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85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85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85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86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85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87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85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85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87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86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85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85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86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86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86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85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86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85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85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85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86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85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85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87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86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86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86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86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87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86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87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86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86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87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89</v>
      </c>
      <c r="C8315" t="s">
        <v>86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86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87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86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86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86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86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87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85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86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86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86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86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86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86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86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85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86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86</v>
      </c>
      <c r="D8333">
        <v>50000</v>
      </c>
      <c r="E8333">
        <v>60</v>
      </c>
      <c r="F8333" t="s">
        <v>89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85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85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86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86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85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86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85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85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85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87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86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86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86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87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87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86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85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89</v>
      </c>
      <c r="C8351" t="s">
        <v>85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85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86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85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86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86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86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85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85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86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86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86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85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87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86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86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86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86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85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86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85</v>
      </c>
      <c r="D8371">
        <v>128750</v>
      </c>
      <c r="E8371">
        <v>36</v>
      </c>
      <c r="F8371" t="s">
        <v>89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86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85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86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85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87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86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86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86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86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85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87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85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86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86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86</v>
      </c>
      <c r="D8386">
        <v>101000</v>
      </c>
      <c r="E8386">
        <v>36</v>
      </c>
      <c r="F8386" t="s">
        <v>89</v>
      </c>
      <c r="G8386">
        <v>0</v>
      </c>
    </row>
    <row r="8387" spans="1:7" x14ac:dyDescent="0.2">
      <c r="A8387">
        <v>4500</v>
      </c>
      <c r="B8387">
        <v>0.1249</v>
      </c>
      <c r="C8387" t="s">
        <v>87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85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85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86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85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85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85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86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86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86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85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86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85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85</v>
      </c>
      <c r="D8400">
        <v>75000</v>
      </c>
      <c r="E8400">
        <v>60</v>
      </c>
      <c r="F8400" t="s">
        <v>89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87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85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85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86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86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85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86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85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86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86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86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85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86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86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85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86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86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86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86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85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85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86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85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85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85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86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85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86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86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86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86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85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86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86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87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86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85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85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85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89</v>
      </c>
      <c r="B8440">
        <v>7.1199999999999999E-2</v>
      </c>
      <c r="C8440" t="s">
        <v>85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85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86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85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85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86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86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86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87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87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86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86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85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85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85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86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85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85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85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86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86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85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85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86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85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85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87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85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85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86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86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87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86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85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85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86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86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85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86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85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86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86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85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86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85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86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86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85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86</v>
      </c>
      <c r="D8488" t="s">
        <v>89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86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85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86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87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86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87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87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89</v>
      </c>
      <c r="C8496" t="s">
        <v>87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86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87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85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85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86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85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86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86</v>
      </c>
      <c r="D8504">
        <v>68000</v>
      </c>
      <c r="E8504" t="s">
        <v>89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86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85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85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85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85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86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85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86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85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87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86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85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86</v>
      </c>
      <c r="D8517">
        <v>62400</v>
      </c>
      <c r="E8517">
        <v>36</v>
      </c>
      <c r="F8517" t="s">
        <v>89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87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86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85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86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86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86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86</v>
      </c>
      <c r="D8524">
        <v>60000</v>
      </c>
      <c r="E8524">
        <v>36</v>
      </c>
      <c r="F8524" t="s">
        <v>89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85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85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86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85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85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86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87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86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85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85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85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86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86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85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85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86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86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86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85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85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87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86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86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85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85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86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85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85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86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85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85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85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86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87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86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86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86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86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86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86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85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86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85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86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85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85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85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86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86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85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89</v>
      </c>
      <c r="C8575" t="s">
        <v>86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85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89</v>
      </c>
      <c r="B8577">
        <v>0.1167</v>
      </c>
      <c r="C8577" t="s">
        <v>86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86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85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86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85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85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86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89</v>
      </c>
      <c r="C8584" t="s">
        <v>85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85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85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86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87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86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85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85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87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86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86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85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86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86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86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85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87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86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85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86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85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86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86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86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85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86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85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86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86</v>
      </c>
      <c r="D8612">
        <v>58850</v>
      </c>
      <c r="E8612">
        <v>36</v>
      </c>
      <c r="F8612" t="s">
        <v>89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85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86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85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85</v>
      </c>
      <c r="D8616" t="s">
        <v>89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85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86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86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89</v>
      </c>
      <c r="B8620">
        <v>0.1099</v>
      </c>
      <c r="C8620" t="s">
        <v>86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86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85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85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86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86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86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85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85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85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87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85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85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85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85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85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85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86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89</v>
      </c>
      <c r="B8638">
        <v>0.10150000000000001</v>
      </c>
      <c r="C8638" t="s">
        <v>86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86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86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87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87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86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86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89</v>
      </c>
      <c r="C8645" t="s">
        <v>86</v>
      </c>
      <c r="D8645" t="s">
        <v>89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85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86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86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86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85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85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87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86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86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85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85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86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85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86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85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86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85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87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85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86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86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85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85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86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86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85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87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86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85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86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86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85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86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85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85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86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85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86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85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85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85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87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86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85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89</v>
      </c>
      <c r="C8690" t="s">
        <v>85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86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85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86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85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85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85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87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86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86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86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86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85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86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85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85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87</v>
      </c>
      <c r="D8706">
        <v>33600</v>
      </c>
      <c r="E8706" t="s">
        <v>89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87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86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85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87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86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85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86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86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86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87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85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86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86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85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85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85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87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86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86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86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86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89</v>
      </c>
      <c r="C8728" t="s">
        <v>86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85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87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87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85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85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87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85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85</v>
      </c>
      <c r="D8736" t="s">
        <v>89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86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85</v>
      </c>
      <c r="D8738">
        <v>55000</v>
      </c>
      <c r="E8738">
        <v>36</v>
      </c>
      <c r="F8738" t="s">
        <v>89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86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85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85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85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85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85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86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86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85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85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86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85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85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85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86</v>
      </c>
      <c r="D8753">
        <v>80000</v>
      </c>
      <c r="E8753">
        <v>60</v>
      </c>
      <c r="F8753" t="s">
        <v>89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87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86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86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86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85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86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86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85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86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86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86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85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85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86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86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85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85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86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86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85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86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85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85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85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87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86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86</v>
      </c>
      <c r="D8780">
        <v>42000</v>
      </c>
      <c r="E8780" t="s">
        <v>89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85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85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86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85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86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86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85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85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86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86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85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86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86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86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85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85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85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85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86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85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86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87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86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86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86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86</v>
      </c>
      <c r="D8806">
        <v>99000</v>
      </c>
      <c r="E8806">
        <v>60</v>
      </c>
      <c r="F8806" t="s">
        <v>89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85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86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85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86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86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86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86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89</v>
      </c>
      <c r="B8814">
        <v>0.16289999999999999</v>
      </c>
      <c r="C8814" t="s">
        <v>85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86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85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86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87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85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85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85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85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86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85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86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86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86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86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85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85</v>
      </c>
      <c r="D8830" t="s">
        <v>89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85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86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86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86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86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85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85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86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86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89</v>
      </c>
      <c r="B8840">
        <v>0.245</v>
      </c>
      <c r="C8840" t="s">
        <v>85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86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86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85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86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86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86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86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86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86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85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86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86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85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85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86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87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86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85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87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85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85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86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86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85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89</v>
      </c>
      <c r="C8865" t="s">
        <v>86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89</v>
      </c>
      <c r="B8866">
        <v>0.1167</v>
      </c>
      <c r="C8866" t="s">
        <v>85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85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87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86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86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86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87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86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86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85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86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86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85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85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85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85</v>
      </c>
      <c r="D8881">
        <v>40000</v>
      </c>
      <c r="E8881">
        <v>60</v>
      </c>
      <c r="F8881" t="s">
        <v>89</v>
      </c>
      <c r="G8881">
        <v>1</v>
      </c>
    </row>
    <row r="8882" spans="1:7" x14ac:dyDescent="0.2">
      <c r="A8882">
        <v>3000</v>
      </c>
      <c r="B8882">
        <v>0.1099</v>
      </c>
      <c r="C8882" t="s">
        <v>85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86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86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85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85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85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85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85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86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85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86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85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85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85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86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85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85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86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86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86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86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85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86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86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86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85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87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85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86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87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85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89</v>
      </c>
      <c r="C8913" t="s">
        <v>85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86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86</v>
      </c>
      <c r="D8915">
        <v>37000</v>
      </c>
      <c r="E8915" t="s">
        <v>89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86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87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86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86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85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86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85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86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86</v>
      </c>
      <c r="D8924" t="s">
        <v>89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86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86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86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86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85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86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85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85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85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85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86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86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85</v>
      </c>
      <c r="D8937">
        <v>50000</v>
      </c>
      <c r="E8937">
        <v>36</v>
      </c>
      <c r="F8937" t="s">
        <v>89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85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85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85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85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86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85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85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86</v>
      </c>
      <c r="D8945">
        <v>150000</v>
      </c>
      <c r="E8945" t="s">
        <v>89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86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86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89</v>
      </c>
      <c r="C8948" t="s">
        <v>85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86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85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86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85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86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85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86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86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86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86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85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86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86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85</v>
      </c>
      <c r="D8962">
        <v>30000</v>
      </c>
      <c r="E8962">
        <v>36</v>
      </c>
      <c r="F8962" t="s">
        <v>89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86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85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86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86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86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86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86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86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86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86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85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89</v>
      </c>
      <c r="B8974">
        <v>0.1167</v>
      </c>
      <c r="C8974" t="s">
        <v>86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85</v>
      </c>
      <c r="D8975">
        <v>56000</v>
      </c>
      <c r="E8975">
        <v>60</v>
      </c>
      <c r="F8975" t="s">
        <v>89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86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86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86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87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85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85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85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87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85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85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85</v>
      </c>
      <c r="D8986" t="s">
        <v>89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86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87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86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85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86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86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85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85</v>
      </c>
      <c r="D8994">
        <v>121392</v>
      </c>
      <c r="E8994" t="s">
        <v>89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86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86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86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85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86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85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85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85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87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85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85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87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87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86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85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86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86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86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85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86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86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85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86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86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85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87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86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85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86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85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85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85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86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85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86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85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85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86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86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86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87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85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86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86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86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86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85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85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86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86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85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87</v>
      </c>
      <c r="D9046">
        <v>42000</v>
      </c>
      <c r="E9046" t="s">
        <v>89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87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85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86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85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85</v>
      </c>
      <c r="D9051">
        <v>65000</v>
      </c>
      <c r="E9051" t="s">
        <v>89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85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85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85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85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86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86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86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85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87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86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85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86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87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85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85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86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86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86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85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85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85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85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85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86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85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86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86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85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86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86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86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85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85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86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86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85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86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86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89</v>
      </c>
      <c r="B9090">
        <v>0.16289999999999999</v>
      </c>
      <c r="C9090" t="s">
        <v>87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86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86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85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86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86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86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86</v>
      </c>
      <c r="D9097">
        <v>66500</v>
      </c>
      <c r="E9097" t="s">
        <v>89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86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85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87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86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86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86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86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86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85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85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85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85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85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85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85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85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87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85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85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85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86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85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86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86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85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85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85</v>
      </c>
      <c r="D9124" t="s">
        <v>89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87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86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85</v>
      </c>
      <c r="D9127">
        <v>115000</v>
      </c>
      <c r="E9127">
        <v>36</v>
      </c>
      <c r="F9127" t="s">
        <v>89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86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85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86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85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85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86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86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86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86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85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86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86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86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85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86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86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86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87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85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86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86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87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86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86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86</v>
      </c>
      <c r="D9152">
        <v>72000</v>
      </c>
      <c r="E9152" t="s">
        <v>89</v>
      </c>
      <c r="F9152" t="s">
        <v>89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86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85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85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86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85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86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86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85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86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87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86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86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86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86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86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85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85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85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85</v>
      </c>
      <c r="D9171" t="s">
        <v>89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85</v>
      </c>
      <c r="D9172" t="s">
        <v>89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86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85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86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86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85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86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86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85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85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85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86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86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86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85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89</v>
      </c>
      <c r="C9187" t="s">
        <v>86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86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85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85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85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85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86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85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86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85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86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85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85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86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86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86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86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85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86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86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86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86</v>
      </c>
      <c r="D9208" t="s">
        <v>89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86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86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85</v>
      </c>
      <c r="D9211">
        <v>50000</v>
      </c>
      <c r="E9211">
        <v>36</v>
      </c>
      <c r="F9211" t="s">
        <v>89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86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86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85</v>
      </c>
      <c r="D9214">
        <v>45000</v>
      </c>
      <c r="E9214" t="s">
        <v>89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86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85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86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86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85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86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87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85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86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85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85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86</v>
      </c>
      <c r="D9226">
        <v>240000</v>
      </c>
      <c r="E9226" t="s">
        <v>89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87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86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85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86</v>
      </c>
      <c r="D9230">
        <v>88000</v>
      </c>
      <c r="E9230">
        <v>36</v>
      </c>
      <c r="F9230" t="s">
        <v>89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85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87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86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86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86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85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86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86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87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86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86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86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87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86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86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85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86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85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85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85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85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85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86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86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85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85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86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85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86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85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87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86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86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86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87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85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86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85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87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85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85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85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87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86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85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85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85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86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85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86</v>
      </c>
      <c r="D9280">
        <v>28000</v>
      </c>
      <c r="E9280">
        <v>36</v>
      </c>
      <c r="F9280" t="s">
        <v>89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85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85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85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86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86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85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86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86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85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86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85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86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86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86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86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86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87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86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86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85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85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85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86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85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89</v>
      </c>
      <c r="C9305" t="s">
        <v>85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85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85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85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85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86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86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85</v>
      </c>
      <c r="D9312" t="s">
        <v>89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86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86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85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86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85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86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85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87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85</v>
      </c>
      <c r="D9321">
        <v>30000</v>
      </c>
      <c r="E9321" t="s">
        <v>89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86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85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85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87</v>
      </c>
      <c r="D9325" t="s">
        <v>89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85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86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87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85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86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85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85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86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86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86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86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86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87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85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86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85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85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85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85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86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85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85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85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85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85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86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86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86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85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85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85</v>
      </c>
      <c r="D9356" t="s">
        <v>89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87</v>
      </c>
      <c r="D9357">
        <v>37000</v>
      </c>
      <c r="E9357" t="s">
        <v>89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86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86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86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86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86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87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85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86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85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85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86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87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86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85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86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85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86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85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86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85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86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86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85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86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85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86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86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86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85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85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85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86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86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86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85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86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85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86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86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86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86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86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85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85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87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86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85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87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86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86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85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85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87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85</v>
      </c>
      <c r="D9411">
        <v>41600</v>
      </c>
      <c r="E9411">
        <v>36</v>
      </c>
      <c r="F9411" t="s">
        <v>89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86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85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86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85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86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85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85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85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85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85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85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85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85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86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86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85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86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86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85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85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86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85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85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86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86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86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85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85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86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85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85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87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85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86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87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85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87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87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86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85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85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86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85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85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85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85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86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86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86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85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87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86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86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85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86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85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85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86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85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86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86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85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85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86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85</v>
      </c>
      <c r="D9476">
        <v>155000</v>
      </c>
      <c r="E9476">
        <v>36</v>
      </c>
      <c r="F9476" t="s">
        <v>89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86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86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85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86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86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86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87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86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86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85</v>
      </c>
      <c r="D9486">
        <v>116887</v>
      </c>
      <c r="E9486" t="s">
        <v>89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85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85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86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86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86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86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86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86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86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85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86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85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86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85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87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86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86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85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86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86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85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85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86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86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86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86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87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85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86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86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85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86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85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89</v>
      </c>
      <c r="C9520" t="s">
        <v>85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86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86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85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86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87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86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85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86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86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86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86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87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85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86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86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85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85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86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86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85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85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87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85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86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86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85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85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86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86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86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89</v>
      </c>
      <c r="C9551" t="s">
        <v>85</v>
      </c>
      <c r="D9551">
        <v>60000</v>
      </c>
      <c r="E9551" t="s">
        <v>89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86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86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86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89</v>
      </c>
      <c r="C9555" t="s">
        <v>85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85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85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85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87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85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86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86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85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85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86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85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86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86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86</v>
      </c>
      <c r="D9569" t="s">
        <v>89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85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86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85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85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86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87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86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86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86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86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86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86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85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85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87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85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86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85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86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86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86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85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87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85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85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85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86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85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86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86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86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86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86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85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85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85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86</v>
      </c>
      <c r="D9606">
        <v>52565</v>
      </c>
      <c r="E9606">
        <v>36</v>
      </c>
      <c r="F9606" t="s">
        <v>89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85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85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86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89</v>
      </c>
      <c r="C9610" t="s">
        <v>86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86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85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86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86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86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85</v>
      </c>
      <c r="D9616" t="s">
        <v>89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87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86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85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86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86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85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85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85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86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86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85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85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86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86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86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85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86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86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86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86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86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85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87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89</v>
      </c>
      <c r="C9640" t="s">
        <v>86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85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86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85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85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86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85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86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86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86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85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85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85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85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85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86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86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85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85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86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85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87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87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85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86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85</v>
      </c>
      <c r="D9665" t="s">
        <v>89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86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85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86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86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85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86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87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85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86</v>
      </c>
      <c r="D9674">
        <v>58000</v>
      </c>
      <c r="E9674">
        <v>60</v>
      </c>
      <c r="F9674" t="s">
        <v>89</v>
      </c>
      <c r="G9674">
        <v>0</v>
      </c>
    </row>
    <row r="9675" spans="1:7" x14ac:dyDescent="0.2">
      <c r="A9675">
        <v>10500</v>
      </c>
      <c r="B9675">
        <v>0.1249</v>
      </c>
      <c r="C9675" t="s">
        <v>85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87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86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86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86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85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85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86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86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85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86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85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85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86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86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86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86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85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86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87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85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89</v>
      </c>
      <c r="B9696">
        <v>0.15609999999999999</v>
      </c>
      <c r="C9696" t="s">
        <v>86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86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87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86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87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87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86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87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85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87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86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86</v>
      </c>
      <c r="D9707">
        <v>68000</v>
      </c>
      <c r="E9707" t="s">
        <v>89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87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85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86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85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85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86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86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85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85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86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86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86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86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85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86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86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85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86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85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86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86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86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86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85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86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86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85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85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86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86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86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86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86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85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85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85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86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86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85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86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86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85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86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85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86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89</v>
      </c>
      <c r="C9753" t="s">
        <v>86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86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86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86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86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85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85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86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87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86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85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85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86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86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85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85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85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86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86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86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85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85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86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85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85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85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85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85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85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85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86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86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85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85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86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85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86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86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86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85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87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85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86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86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85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86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86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85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86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86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86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85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86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85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86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85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86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86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86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85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86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86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85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86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86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85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86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85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87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86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87</v>
      </c>
      <c r="D9823">
        <v>56000</v>
      </c>
      <c r="E9823">
        <v>36</v>
      </c>
      <c r="F9823" t="s">
        <v>89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87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86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86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85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85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85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86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85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86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85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86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86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85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87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86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85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85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86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89</v>
      </c>
      <c r="B9842">
        <v>0.2049</v>
      </c>
      <c r="C9842" t="s">
        <v>85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86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86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85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86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86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85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85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86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86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87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86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85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87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85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85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86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86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85</v>
      </c>
      <c r="D9860" t="s">
        <v>89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85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86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85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86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86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86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85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86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86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86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87</v>
      </c>
      <c r="D9871">
        <v>40000</v>
      </c>
      <c r="E9871">
        <v>36</v>
      </c>
      <c r="F9871" t="s">
        <v>89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86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85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86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85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85</v>
      </c>
      <c r="D9876">
        <v>52000</v>
      </c>
      <c r="E9876" t="s">
        <v>89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86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86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85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86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85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86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86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86</v>
      </c>
      <c r="D9884">
        <v>41000</v>
      </c>
      <c r="E9884">
        <v>36</v>
      </c>
      <c r="F9884" t="s">
        <v>89</v>
      </c>
      <c r="G9884">
        <v>0</v>
      </c>
    </row>
    <row r="9885" spans="1:7" x14ac:dyDescent="0.2">
      <c r="A9885">
        <v>9100</v>
      </c>
      <c r="B9885">
        <v>0.1416</v>
      </c>
      <c r="C9885" t="s">
        <v>86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86</v>
      </c>
      <c r="D9886">
        <v>50000</v>
      </c>
      <c r="E9886" t="s">
        <v>89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85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86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87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86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86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86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85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86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86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86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86</v>
      </c>
      <c r="D9897">
        <v>123000</v>
      </c>
      <c r="E9897" t="s">
        <v>89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86</v>
      </c>
      <c r="D9898" t="s">
        <v>89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85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85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87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85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86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86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85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87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85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85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86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86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86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85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85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86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86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87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85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85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86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87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86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86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87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87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86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89</v>
      </c>
      <c r="C9926" t="s">
        <v>87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86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86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86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85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85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86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85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87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87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86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86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86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89</v>
      </c>
      <c r="C9939" t="s">
        <v>85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87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86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85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86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86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86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85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85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86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86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85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85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86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85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86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86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86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86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85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86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86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85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85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86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86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86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86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85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86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85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85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86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86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85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85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86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86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86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86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89</v>
      </c>
      <c r="C9979" t="s">
        <v>87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86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85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86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86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85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85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86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86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87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85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85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86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86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86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86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86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85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86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85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86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87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85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86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85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85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86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85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86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85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87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86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86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86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85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86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85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87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86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86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85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86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86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86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85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85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86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85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86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86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85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86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86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85</v>
      </c>
      <c r="D10032">
        <v>33000</v>
      </c>
      <c r="E10032" t="s">
        <v>89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85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86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85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86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86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87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86</v>
      </c>
      <c r="D10039">
        <v>48000</v>
      </c>
      <c r="E10039">
        <v>36</v>
      </c>
      <c r="F10039" t="s">
        <v>89</v>
      </c>
      <c r="G10039">
        <v>1</v>
      </c>
    </row>
    <row r="10040" spans="1:7" x14ac:dyDescent="0.2">
      <c r="A10040">
        <v>16000</v>
      </c>
      <c r="B10040">
        <v>0.1416</v>
      </c>
      <c r="C10040" t="s">
        <v>85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85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87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86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85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86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86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85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85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85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86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89</v>
      </c>
      <c r="C10051" t="s">
        <v>87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85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86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85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87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87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85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86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86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86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86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85</v>
      </c>
      <c r="D10062">
        <v>90000</v>
      </c>
      <c r="E10062" t="s">
        <v>89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86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85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87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86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86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86</v>
      </c>
      <c r="D10068">
        <v>110000</v>
      </c>
      <c r="E10068">
        <v>60</v>
      </c>
      <c r="F10068" t="s">
        <v>89</v>
      </c>
      <c r="G10068">
        <v>0</v>
      </c>
    </row>
    <row r="10069" spans="1:7" x14ac:dyDescent="0.2">
      <c r="A10069">
        <v>12075</v>
      </c>
      <c r="B10069">
        <v>0.1416</v>
      </c>
      <c r="C10069" t="s">
        <v>86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85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86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85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85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89</v>
      </c>
      <c r="C10074" t="s">
        <v>87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85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85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86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85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86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86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86</v>
      </c>
      <c r="D10081">
        <v>76000</v>
      </c>
      <c r="E10081" t="s">
        <v>89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86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85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86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85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85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85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86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86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86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85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87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86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86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86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85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86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86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86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86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86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87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85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85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85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85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85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85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86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86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85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86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86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85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86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85</v>
      </c>
      <c r="D10116">
        <v>35000</v>
      </c>
      <c r="E10116">
        <v>36</v>
      </c>
      <c r="F10116" t="s">
        <v>89</v>
      </c>
      <c r="G10116">
        <v>1</v>
      </c>
    </row>
    <row r="10117" spans="1:7" x14ac:dyDescent="0.2">
      <c r="A10117">
        <v>10050</v>
      </c>
      <c r="B10117">
        <v>0.1099</v>
      </c>
      <c r="C10117" t="s">
        <v>86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85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85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86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86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85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86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85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86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85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86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86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86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85</v>
      </c>
      <c r="D10130">
        <v>57363</v>
      </c>
      <c r="E10130">
        <v>36</v>
      </c>
      <c r="F10130" t="s">
        <v>89</v>
      </c>
      <c r="G10130">
        <v>0</v>
      </c>
    </row>
    <row r="10131" spans="1:7" x14ac:dyDescent="0.2">
      <c r="A10131">
        <v>4000</v>
      </c>
      <c r="B10131">
        <v>0.1249</v>
      </c>
      <c r="C10131" t="s">
        <v>87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85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87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85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86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85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86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85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86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87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86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86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85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87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87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86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85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86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87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86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86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86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86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86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85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86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85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86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85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86</v>
      </c>
      <c r="D10160">
        <v>195000</v>
      </c>
      <c r="E10160" t="s">
        <v>89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86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86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86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86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86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86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86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86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85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86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85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86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85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85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86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87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86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86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87</v>
      </c>
      <c r="D10179" t="s">
        <v>89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86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86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85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85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86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85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86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85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85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85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87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86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86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86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85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87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86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86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86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86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85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86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85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86</v>
      </c>
      <c r="D10203">
        <v>91000</v>
      </c>
      <c r="E10203">
        <v>60</v>
      </c>
      <c r="F10203" t="s">
        <v>89</v>
      </c>
      <c r="G10203">
        <v>0</v>
      </c>
    </row>
    <row r="10204" spans="1:7" x14ac:dyDescent="0.2">
      <c r="A10204">
        <v>11500</v>
      </c>
      <c r="B10204">
        <v>0.2049</v>
      </c>
      <c r="C10204" t="s">
        <v>85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85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86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86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85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86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86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85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86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86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85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85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85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86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86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87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86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87</v>
      </c>
      <c r="D10221">
        <v>50000</v>
      </c>
      <c r="E10221" t="s">
        <v>89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86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85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85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87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86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85</v>
      </c>
      <c r="D10227" t="s">
        <v>89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86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86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86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86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85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86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85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86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85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85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86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86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85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85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87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85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86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87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85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86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86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86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86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86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87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87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86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86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85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85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85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86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86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85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86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85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85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86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86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85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85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85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87</v>
      </c>
      <c r="D10270">
        <v>35000</v>
      </c>
      <c r="E10270">
        <v>36</v>
      </c>
      <c r="F10270" t="s">
        <v>89</v>
      </c>
      <c r="G10270">
        <v>0</v>
      </c>
    </row>
    <row r="10271" spans="1:7" x14ac:dyDescent="0.2">
      <c r="A10271">
        <v>32750</v>
      </c>
      <c r="B10271">
        <v>0.1464</v>
      </c>
      <c r="C10271" t="s">
        <v>86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85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86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85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87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85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87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87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85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86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86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86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86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86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85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86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86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86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85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86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86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85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85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86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85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86</v>
      </c>
      <c r="D10296">
        <v>60000</v>
      </c>
      <c r="E10296" t="s">
        <v>89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86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86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85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86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86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85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86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85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87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86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86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85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85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85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85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85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86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86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85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85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86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86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85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87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85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86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86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85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85</v>
      </c>
      <c r="D10325">
        <v>26000</v>
      </c>
      <c r="E10325" t="s">
        <v>89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86</v>
      </c>
      <c r="D10326" t="s">
        <v>89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85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86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86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85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86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85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86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85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85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85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86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85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85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85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85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86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85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86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86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86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86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85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87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86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85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87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86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86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85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85</v>
      </c>
      <c r="D10356">
        <v>70000</v>
      </c>
      <c r="E10356" t="s">
        <v>89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86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86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85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86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85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86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86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85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86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85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86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86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86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86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85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85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86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85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85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86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85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85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86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85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86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85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86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85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85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85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85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85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85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86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86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86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85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86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86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86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85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87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85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85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86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85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85</v>
      </c>
      <c r="D10403">
        <v>39500</v>
      </c>
      <c r="E10403" t="s">
        <v>89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85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85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86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86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86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86</v>
      </c>
      <c r="D10409">
        <v>85000</v>
      </c>
      <c r="E10409">
        <v>36</v>
      </c>
      <c r="F10409" t="s">
        <v>89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87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86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85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86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85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86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85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85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86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86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86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86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87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85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86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85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85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85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85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85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85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85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85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86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86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86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87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85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85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86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85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85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85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85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85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86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87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86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85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85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86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85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86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86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85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85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86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86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86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85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86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87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86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85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87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86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85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86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85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85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85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87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86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86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86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86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86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85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85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85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86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87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85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86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85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86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86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86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85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86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85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86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86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85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86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86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86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87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86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87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85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86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85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86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86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86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85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86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86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86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85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86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86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87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85</v>
      </c>
      <c r="D10514">
        <v>47000</v>
      </c>
      <c r="E10514">
        <v>36</v>
      </c>
      <c r="F10514" t="s">
        <v>89</v>
      </c>
      <c r="G10514">
        <v>0</v>
      </c>
    </row>
    <row r="10515" spans="1:7" x14ac:dyDescent="0.2">
      <c r="A10515">
        <v>5200</v>
      </c>
      <c r="B10515">
        <v>0.1464</v>
      </c>
      <c r="C10515" t="s">
        <v>86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86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85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85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87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86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85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85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86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87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85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85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86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86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86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86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86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85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85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86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85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87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85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86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86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86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86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85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85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85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85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86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86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86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85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85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86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87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86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86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86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86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85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86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86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86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86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85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86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86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86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86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87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85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86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86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86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86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86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86</v>
      </c>
      <c r="D10574">
        <v>130000</v>
      </c>
      <c r="E10574">
        <v>36</v>
      </c>
      <c r="F10574" t="s">
        <v>89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86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87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86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86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86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87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85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86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86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85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86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85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86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85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85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86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86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86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86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86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86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86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86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86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86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89</v>
      </c>
      <c r="C10600" t="s">
        <v>86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86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85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87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86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85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86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85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86</v>
      </c>
      <c r="D10608">
        <v>79500</v>
      </c>
      <c r="E10608">
        <v>36</v>
      </c>
      <c r="F10608" t="s">
        <v>89</v>
      </c>
      <c r="G10608">
        <v>0</v>
      </c>
    </row>
    <row r="10609" spans="1:7" x14ac:dyDescent="0.2">
      <c r="A10609">
        <v>10000</v>
      </c>
      <c r="B10609">
        <v>0.1757</v>
      </c>
      <c r="C10609" t="s">
        <v>85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86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87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89</v>
      </c>
      <c r="B10612">
        <v>0.13980000000000001</v>
      </c>
      <c r="C10612" t="s">
        <v>85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87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85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86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86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86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87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85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85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86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86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86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89</v>
      </c>
      <c r="C10624" t="s">
        <v>86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86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85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85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85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86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86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86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86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85</v>
      </c>
      <c r="D10633">
        <v>90000</v>
      </c>
      <c r="E10633" t="s">
        <v>89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86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85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85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86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86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85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85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85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85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85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86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86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86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86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85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85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86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85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85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85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86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85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86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85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85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86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86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85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85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86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86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85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86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86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86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87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86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86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86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85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86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86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86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86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86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85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86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86</v>
      </c>
      <c r="D10681" t="s">
        <v>89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86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85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85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87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86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85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86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85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85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86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89</v>
      </c>
      <c r="B10692">
        <v>0.14979999999999999</v>
      </c>
      <c r="C10692" t="s">
        <v>86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85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86</v>
      </c>
      <c r="D10694">
        <v>150000</v>
      </c>
      <c r="E10694">
        <v>36</v>
      </c>
      <c r="F10694" t="s">
        <v>89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86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86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86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86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86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85</v>
      </c>
      <c r="D10700" t="s">
        <v>89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86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86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85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85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85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86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86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86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86</v>
      </c>
      <c r="D10709">
        <v>66500</v>
      </c>
      <c r="E10709" t="s">
        <v>89</v>
      </c>
      <c r="F10709">
        <v>7</v>
      </c>
      <c r="G10709">
        <v>0</v>
      </c>
    </row>
    <row r="10710" spans="1:7" x14ac:dyDescent="0.2">
      <c r="A10710">
        <v>6000</v>
      </c>
      <c r="B10710" t="s">
        <v>89</v>
      </c>
      <c r="C10710" t="s">
        <v>87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86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85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86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86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87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86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85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85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86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86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85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86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86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86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85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85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86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86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87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86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85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85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85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86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86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86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85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86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86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86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85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86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85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86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89</v>
      </c>
      <c r="B10745">
        <v>0.1699</v>
      </c>
      <c r="C10745" t="s">
        <v>87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85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85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86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86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86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86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86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86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87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86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85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87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85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86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86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85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86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85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86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85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86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86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85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86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85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86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87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85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85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85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86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86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86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86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86</v>
      </c>
      <c r="D10780">
        <v>85000</v>
      </c>
      <c r="E10780">
        <v>36</v>
      </c>
      <c r="F10780" t="s">
        <v>89</v>
      </c>
      <c r="G10780">
        <v>0</v>
      </c>
    </row>
    <row r="10781" spans="1:7" x14ac:dyDescent="0.2">
      <c r="A10781">
        <v>18000</v>
      </c>
      <c r="B10781">
        <v>0.1285</v>
      </c>
      <c r="C10781" t="s">
        <v>85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86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89</v>
      </c>
      <c r="B10783">
        <v>0.1099</v>
      </c>
      <c r="C10783" t="s">
        <v>86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86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85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87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86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85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85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85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85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85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85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85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86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89</v>
      </c>
      <c r="C10796" t="s">
        <v>86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86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86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86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85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87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86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86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86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85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85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85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85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85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86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86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85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86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86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86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85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86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86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86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86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86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86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86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85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86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85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85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85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86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86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87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85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85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86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86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86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86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86</v>
      </c>
      <c r="D10838" t="s">
        <v>89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85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85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86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86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86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86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86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87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85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85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85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86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86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86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85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85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86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86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85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85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85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86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85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87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85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86</v>
      </c>
      <c r="D10864">
        <v>88000</v>
      </c>
      <c r="E10864">
        <v>60</v>
      </c>
      <c r="F10864" t="s">
        <v>89</v>
      </c>
      <c r="G10864">
        <v>0</v>
      </c>
    </row>
    <row r="10865" spans="1:7" x14ac:dyDescent="0.2">
      <c r="A10865" t="s">
        <v>89</v>
      </c>
      <c r="B10865">
        <v>0.11990000000000001</v>
      </c>
      <c r="C10865" t="s">
        <v>85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87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85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86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86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86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87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87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87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85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85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85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86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85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85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86</v>
      </c>
      <c r="D10880">
        <v>31000</v>
      </c>
      <c r="E10880" t="s">
        <v>89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85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86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86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86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86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86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85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85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86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85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85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85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86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86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86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85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89</v>
      </c>
      <c r="C10897" t="s">
        <v>86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86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85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85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86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86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86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86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86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85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85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86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86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86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86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89</v>
      </c>
      <c r="C10912" t="s">
        <v>85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86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86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86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86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86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86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86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86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85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86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85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85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86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86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85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87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85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86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86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85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85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85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86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86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86</v>
      </c>
      <c r="D10937">
        <v>51157</v>
      </c>
      <c r="E10937" t="s">
        <v>89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86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86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86</v>
      </c>
      <c r="D10940" t="s">
        <v>89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87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85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86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86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85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86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85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85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86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87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86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85</v>
      </c>
      <c r="D10952">
        <v>77200</v>
      </c>
      <c r="E10952">
        <v>60</v>
      </c>
      <c r="F10952" t="s">
        <v>89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85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86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86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86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85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85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85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86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85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86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85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85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87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87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85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87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86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86</v>
      </c>
      <c r="D10970" t="s">
        <v>89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86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85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86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87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86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85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85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85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86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85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86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86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87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85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86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86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87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86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86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86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85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85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86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86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87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86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85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85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85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86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85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86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86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86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86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86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86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86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85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86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85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89</v>
      </c>
      <c r="B11012">
        <v>0.14979999999999999</v>
      </c>
      <c r="C11012" t="s">
        <v>85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86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87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86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87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85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86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85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87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87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85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86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89</v>
      </c>
      <c r="C11024" t="s">
        <v>87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85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86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87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85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89</v>
      </c>
      <c r="B11029">
        <v>9.7600000000000006E-2</v>
      </c>
      <c r="C11029" t="s">
        <v>87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85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86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86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85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85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86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85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85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86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86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86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85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86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87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85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89</v>
      </c>
      <c r="C11045" t="s">
        <v>86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86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86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85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86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86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86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85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86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85</v>
      </c>
      <c r="D11054">
        <v>68000</v>
      </c>
      <c r="E11054" t="s">
        <v>89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85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86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86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86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86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86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86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86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86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86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85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87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86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87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87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85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85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89</v>
      </c>
      <c r="B11072">
        <v>7.8899999999999998E-2</v>
      </c>
      <c r="C11072" t="s">
        <v>86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86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86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86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86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85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85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85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86</v>
      </c>
      <c r="D11080" t="s">
        <v>89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86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86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86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85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85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86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85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86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86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85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86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86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86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86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86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85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86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85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85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85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86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85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85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86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86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85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85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85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85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86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85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85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87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85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85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86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86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86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85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85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86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85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86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89</v>
      </c>
      <c r="C11124" t="s">
        <v>86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86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89</v>
      </c>
      <c r="C11126" t="s">
        <v>85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85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87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85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87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85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85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86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85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87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85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86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86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86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86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87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86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85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87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85</v>
      </c>
      <c r="D11145" t="s">
        <v>89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85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85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86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86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86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86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86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85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85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86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86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86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85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85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86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86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86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86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85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86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86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86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85</v>
      </c>
      <c r="D11168">
        <v>63000</v>
      </c>
      <c r="E11168" t="s">
        <v>89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85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85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86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86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86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86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86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85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86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87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87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86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86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86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85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85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87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85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85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86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86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86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86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89</v>
      </c>
      <c r="C11192" t="s">
        <v>87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86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86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85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86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86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85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86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86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85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85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86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86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86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86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85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86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85</v>
      </c>
      <c r="D11209">
        <v>42000</v>
      </c>
      <c r="E11209">
        <v>36</v>
      </c>
      <c r="F11209" t="s">
        <v>89</v>
      </c>
      <c r="G11209">
        <v>0</v>
      </c>
    </row>
    <row r="11210" spans="1:7" x14ac:dyDescent="0.2">
      <c r="A11210">
        <v>6025</v>
      </c>
      <c r="B11210">
        <v>0.1825</v>
      </c>
      <c r="C11210" t="s">
        <v>87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85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85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85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85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85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85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85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85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85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85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85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86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86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86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86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89</v>
      </c>
      <c r="C11226" t="s">
        <v>85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85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85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87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86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85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86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86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85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87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85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85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85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85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86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86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86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86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85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85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86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85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86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89</v>
      </c>
      <c r="C11249" t="s">
        <v>85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85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85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86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89</v>
      </c>
      <c r="C11253" t="s">
        <v>85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85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86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87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89</v>
      </c>
      <c r="C11257" t="s">
        <v>87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85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86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86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87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86</v>
      </c>
      <c r="D11262">
        <v>105000</v>
      </c>
      <c r="E11262" t="s">
        <v>89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85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86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86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86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85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85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86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86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85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86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87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85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86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87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86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85</v>
      </c>
      <c r="D11278">
        <v>50000</v>
      </c>
      <c r="E11278" t="s">
        <v>89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85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85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85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86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86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86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85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85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87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86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89</v>
      </c>
      <c r="B11289">
        <v>8.1799999999999998E-2</v>
      </c>
      <c r="C11289" t="s">
        <v>87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85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85</v>
      </c>
      <c r="D11291">
        <v>80000</v>
      </c>
      <c r="E11291">
        <v>36</v>
      </c>
      <c r="F11291" t="s">
        <v>89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85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86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87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85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85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86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86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86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85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87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86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85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86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86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86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86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86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86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86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85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86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86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85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85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86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87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86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86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85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85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87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85</v>
      </c>
      <c r="D11323" t="s">
        <v>89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85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85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85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86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86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86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85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85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86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87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86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85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85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86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86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86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86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86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86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87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85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86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86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86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87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85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85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85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85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86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85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86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85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85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85</v>
      </c>
      <c r="D11358">
        <v>35000</v>
      </c>
      <c r="E11358" t="s">
        <v>89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87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86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86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86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85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85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85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86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86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86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86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85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85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86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85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85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85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85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85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89</v>
      </c>
      <c r="B11378">
        <v>0.15609999999999999</v>
      </c>
      <c r="C11378" t="s">
        <v>85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86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86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85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85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86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85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86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86</v>
      </c>
      <c r="D11386">
        <v>70000</v>
      </c>
      <c r="E11386">
        <v>36</v>
      </c>
      <c r="F11386" t="s">
        <v>89</v>
      </c>
      <c r="G11386">
        <v>0</v>
      </c>
    </row>
    <row r="11387" spans="1:7" x14ac:dyDescent="0.2">
      <c r="A11387">
        <v>10000</v>
      </c>
      <c r="B11387">
        <v>0.1229</v>
      </c>
      <c r="C11387" t="s">
        <v>87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86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86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86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86</v>
      </c>
      <c r="D11391">
        <v>528000</v>
      </c>
      <c r="E11391">
        <v>60</v>
      </c>
      <c r="F11391" t="s">
        <v>89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86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86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86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86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86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86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86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86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85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86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85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86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85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86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85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85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86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86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86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85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87</v>
      </c>
      <c r="D11412">
        <v>1300000</v>
      </c>
      <c r="E11412" t="s">
        <v>89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85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87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85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85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85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85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85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85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86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85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86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86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86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86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89</v>
      </c>
      <c r="B11427">
        <v>0.1399</v>
      </c>
      <c r="C11427" t="s">
        <v>85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86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85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86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86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85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86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86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86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85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85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86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85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89</v>
      </c>
      <c r="C11440" t="s">
        <v>86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85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86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86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86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86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85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86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86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85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86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85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86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85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87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86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85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85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85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86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85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86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86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86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86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85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85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86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86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86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86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87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85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85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85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85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86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85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86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85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86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86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86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85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85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85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85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85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86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86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86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87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86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85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86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85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86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85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85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87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86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86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86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86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86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85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86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86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85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85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86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87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85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86</v>
      </c>
      <c r="D11513">
        <v>127000</v>
      </c>
      <c r="E11513">
        <v>36</v>
      </c>
      <c r="F11513" t="s">
        <v>89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85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86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86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86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85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86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85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86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87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85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86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86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86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85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85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87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85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87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86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86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85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86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85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86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86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86</v>
      </c>
      <c r="D11539">
        <v>110000</v>
      </c>
      <c r="E11539" t="s">
        <v>89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85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85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86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85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85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85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85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86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89</v>
      </c>
      <c r="C11548" t="s">
        <v>86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85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85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87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85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86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85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87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87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86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85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86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85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86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85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86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86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86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86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86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86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86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86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87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89</v>
      </c>
      <c r="B11572">
        <v>6.9199999999999998E-2</v>
      </c>
      <c r="C11572" t="s">
        <v>86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86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86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86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86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85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86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86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85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85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85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85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86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85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86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86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85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85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85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86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87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85</v>
      </c>
      <c r="D11593" t="s">
        <v>89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85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86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86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85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86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85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86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86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85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85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86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86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86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87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85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86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86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85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86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85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86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86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85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85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86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85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86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85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86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87</v>
      </c>
      <c r="D11623">
        <v>48928.17</v>
      </c>
      <c r="E11623" t="s">
        <v>89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85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86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87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86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86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87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85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86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85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85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86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85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86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87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86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86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85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86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85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85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85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86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85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85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87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85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85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86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85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86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85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86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85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85</v>
      </c>
      <c r="D11657" t="s">
        <v>89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85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86</v>
      </c>
      <c r="D11659" t="s">
        <v>89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86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86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85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86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86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86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86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87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86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86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86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86</v>
      </c>
      <c r="D11671">
        <v>100000</v>
      </c>
      <c r="E11671">
        <v>60</v>
      </c>
      <c r="F11671" t="s">
        <v>89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85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85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86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87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87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85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85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89</v>
      </c>
      <c r="C11679" t="s">
        <v>86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86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86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85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86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87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86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86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86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85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85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86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85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85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85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86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86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87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87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86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86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86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85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87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87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86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85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86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85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87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85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85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86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86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85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85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86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86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86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86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86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86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86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85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85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86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86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85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86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86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86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85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86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85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85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89</v>
      </c>
      <c r="C11734" t="s">
        <v>85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87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85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85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86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86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85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86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86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85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86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86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86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86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85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87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85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87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86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86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85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86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86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85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85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85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86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86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86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86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87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85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85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86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85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85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86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85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86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85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85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86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86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85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85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85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85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85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86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85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86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85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86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85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86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85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86</v>
      </c>
      <c r="D11790" t="s">
        <v>89</v>
      </c>
      <c r="E11790" t="s">
        <v>89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86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86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86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86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87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85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86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87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86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86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86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86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85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87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85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86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87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86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85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89</v>
      </c>
      <c r="B11810">
        <v>8.1799999999999998E-2</v>
      </c>
      <c r="C11810" t="s">
        <v>85</v>
      </c>
      <c r="D11810">
        <v>50000</v>
      </c>
      <c r="E11810">
        <v>36</v>
      </c>
      <c r="F11810" t="s">
        <v>89</v>
      </c>
      <c r="G11810">
        <v>0</v>
      </c>
    </row>
    <row r="11811" spans="1:7" x14ac:dyDescent="0.2">
      <c r="A11811">
        <v>16800</v>
      </c>
      <c r="B11811">
        <v>0.1333</v>
      </c>
      <c r="C11811" t="s">
        <v>85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85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86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85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85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86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85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85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85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85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86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85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86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85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85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86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86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86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85</v>
      </c>
      <c r="D11829">
        <v>28000</v>
      </c>
      <c r="E11829" t="s">
        <v>89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87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86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85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85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86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86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86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86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86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85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86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87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86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86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86</v>
      </c>
      <c r="D11844">
        <v>72000</v>
      </c>
      <c r="E11844">
        <v>36</v>
      </c>
      <c r="F11844" t="s">
        <v>89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85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86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86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86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85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85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86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89</v>
      </c>
      <c r="C11852" t="s">
        <v>86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86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86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87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86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87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85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86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85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85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86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87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87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85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85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85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86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86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85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86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85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87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86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89</v>
      </c>
      <c r="B11875">
        <v>0.25800000000000001</v>
      </c>
      <c r="C11875" t="s">
        <v>86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85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85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87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86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85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86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86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86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86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85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85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86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86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85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86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89</v>
      </c>
      <c r="B11891">
        <v>0.25890000000000002</v>
      </c>
      <c r="C11891" t="s">
        <v>85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85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87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85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86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85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86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86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85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86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87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85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86</v>
      </c>
      <c r="D11903" t="s">
        <v>89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87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85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85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86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85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85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86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86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86</v>
      </c>
      <c r="D11912">
        <v>90000</v>
      </c>
      <c r="E11912">
        <v>60</v>
      </c>
      <c r="F11912" t="s">
        <v>89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85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85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85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87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86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89</v>
      </c>
      <c r="C11918" t="s">
        <v>86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86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85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85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89</v>
      </c>
      <c r="B11922">
        <v>0.19520000000000001</v>
      </c>
      <c r="C11922" t="s">
        <v>86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87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86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86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85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86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85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86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86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86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85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86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85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85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85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85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86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87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86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89</v>
      </c>
      <c r="B11941">
        <v>0.11990000000000001</v>
      </c>
      <c r="C11941" t="s">
        <v>85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87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86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85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86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85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86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86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85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86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86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86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85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87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86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86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85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85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86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85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86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85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85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85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86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85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86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85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85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86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86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85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86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86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86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86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86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87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85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86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85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85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85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86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86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85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86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85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86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86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85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85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86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85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85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86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85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85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86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86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85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85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85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86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86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86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85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86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87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85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85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85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86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86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86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85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85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86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85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85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85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85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86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86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86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85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86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85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85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85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89</v>
      </c>
      <c r="C12031" t="s">
        <v>85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86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86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85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86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86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86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85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85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89</v>
      </c>
      <c r="C12040" t="s">
        <v>86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85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85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86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86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85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86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86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86</v>
      </c>
      <c r="D12048" t="s">
        <v>89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85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85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86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86</v>
      </c>
      <c r="D12052">
        <v>75000</v>
      </c>
      <c r="E12052">
        <v>36</v>
      </c>
      <c r="F12052" t="s">
        <v>89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85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86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86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85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85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85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86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85</v>
      </c>
      <c r="D12060" t="s">
        <v>89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86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86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87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85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86</v>
      </c>
      <c r="D12065" t="s">
        <v>89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85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86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85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85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85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86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86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86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87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85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86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86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85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86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87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85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86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86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85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85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85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85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86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86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86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86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85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86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86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86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85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87</v>
      </c>
      <c r="D12097" t="s">
        <v>89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86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85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86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86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87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85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85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87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86</v>
      </c>
      <c r="D12106" t="s">
        <v>89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86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86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87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86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86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87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86</v>
      </c>
      <c r="D12113" t="s">
        <v>89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89</v>
      </c>
      <c r="C12114" t="s">
        <v>86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86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85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85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86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89</v>
      </c>
      <c r="B12119">
        <v>0.1239</v>
      </c>
      <c r="C12119" t="s">
        <v>86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85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85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85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86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87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85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86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87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86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87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86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86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87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85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85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86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86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85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86</v>
      </c>
      <c r="D12138" t="s">
        <v>89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85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85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85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86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85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86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86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85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85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85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86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86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86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86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86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86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86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86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85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86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86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86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85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85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85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85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87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86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86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87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85</v>
      </c>
      <c r="D12169">
        <v>28000</v>
      </c>
      <c r="E12169">
        <v>60</v>
      </c>
      <c r="F12169" t="s">
        <v>89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85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86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86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85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85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86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87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85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86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85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85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87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85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86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85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85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86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86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85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86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86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86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85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85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86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86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85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85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86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86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86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85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86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87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86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85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86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86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87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86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89</v>
      </c>
      <c r="C12210" t="s">
        <v>86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85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85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86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86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85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85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86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86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86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85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85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86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85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85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85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85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87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85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86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86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85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85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86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85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86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85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85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86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87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86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85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85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86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86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86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86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85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86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85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85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85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87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89</v>
      </c>
      <c r="C12253" t="s">
        <v>86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86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87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85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85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89</v>
      </c>
      <c r="B12258">
        <v>0.25890000000000002</v>
      </c>
      <c r="C12258" t="s">
        <v>86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86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87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87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85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Today</vt:lpstr>
      <vt:lpstr>Themes</vt:lpstr>
      <vt:lpstr>IndicatorVariables</vt:lpstr>
      <vt:lpstr>MissingData</vt:lpstr>
      <vt:lpstr>Regularization</vt:lpstr>
      <vt:lpstr>MultiClass</vt:lpstr>
      <vt:lpstr>Diagnostics</vt:lpstr>
      <vt:lpstr>LogisticRegression</vt:lpstr>
      <vt:lpstr>PreWork4NextClass</vt:lpstr>
      <vt:lpstr>InClassProjects</vt:lpstr>
      <vt:lpstr>Q_MissingData</vt:lpstr>
      <vt:lpstr>Q_Diagnostics</vt:lpstr>
      <vt:lpstr>Q_LogisticRegression</vt:lpstr>
      <vt:lpstr>Q_MultiClass</vt:lpstr>
      <vt:lpstr>LendingClubData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2022-06-23T23:32:05Z</dcterms:modified>
</cp:coreProperties>
</file>