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C45D8072-5819-4F40-AAF8-C8D3ED034FEF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94" r:id="rId1"/>
    <sheet name="Themes" sheetId="13" r:id="rId2"/>
    <sheet name="IndicatorVariables" sheetId="95" r:id="rId3"/>
    <sheet name="Interactions" sheetId="96" state="veryHidden" r:id="rId4"/>
    <sheet name="Character_Factor" sheetId="99" state="veryHidden" r:id="rId5"/>
    <sheet name="Indicators" sheetId="100" state="veryHidden" r:id="rId6"/>
    <sheet name="Interaction1" sheetId="101" state="veryHidden" r:id="rId7"/>
    <sheet name="Interaction2" sheetId="102" state="veryHidden" r:id="rId8"/>
    <sheet name="Practice" sheetId="128" state="veryHidden" r:id="rId9"/>
    <sheet name="MissingData" sheetId="103" r:id="rId10"/>
    <sheet name="VIM" sheetId="104" state="veryHidden" r:id="rId11"/>
    <sheet name="KNN" sheetId="105" state="veryHidden" r:id="rId12"/>
    <sheet name="MICE" sheetId="106" state="veryHidden" r:id="rId13"/>
    <sheet name="Regularization" sheetId="107" r:id="rId14"/>
    <sheet name="Setup" sheetId="108" state="veryHidden" r:id="rId15"/>
    <sheet name="Matrices" sheetId="109" state="veryHidden" r:id="rId16"/>
    <sheet name="L2" sheetId="110" state="veryHidden" r:id="rId17"/>
    <sheet name="L1" sheetId="111" state="veryHidden" r:id="rId18"/>
    <sheet name="MultiClass" sheetId="112" r:id="rId19"/>
    <sheet name="Each_vs_All" sheetId="114" state="veryHidden" r:id="rId20"/>
    <sheet name="Each_vs_Each" sheetId="113" state="veryHidden" r:id="rId21"/>
    <sheet name="Diagnostics" sheetId="118" r:id="rId22"/>
    <sheet name="Sensitivity" sheetId="119" state="veryHidden" r:id="rId23"/>
    <sheet name="Specificity" sheetId="120" state="veryHidden" r:id="rId24"/>
    <sheet name="PPF_0" sheetId="121" state="veryHidden" r:id="rId25"/>
    <sheet name="PPF_1" sheetId="122" state="veryHidden" r:id="rId26"/>
    <sheet name="ROC_Curve" sheetId="123" state="veryHidden" r:id="rId27"/>
    <sheet name="ConfusionMatrix" sheetId="124" state="veryHidden" r:id="rId28"/>
    <sheet name="Precision" sheetId="125" state="veryHidden" r:id="rId29"/>
    <sheet name="HarmonicMean" sheetId="126" state="veryHidden" r:id="rId30"/>
    <sheet name="LogisticRegression" sheetId="87" r:id="rId31"/>
    <sheet name="Concept" sheetId="88" state="veryHidden" r:id="rId32"/>
    <sheet name="Iris_Data" sheetId="90" state="veryHidden" r:id="rId33"/>
    <sheet name="Iris_Fit" sheetId="91" state="veryHidden" r:id="rId34"/>
    <sheet name="Iris_Forecast_OOS" sheetId="92" state="veryHidden" r:id="rId35"/>
    <sheet name="R_Code" sheetId="93" state="veryHidden" r:id="rId36"/>
    <sheet name="PreWork4NextClass" sheetId="27" r:id="rId37"/>
    <sheet name="InClassProjects" sheetId="26" r:id="rId38"/>
    <sheet name="Q_MissingData" sheetId="25" r:id="rId39"/>
    <sheet name="Q_Diagnostics" sheetId="31" r:id="rId40"/>
    <sheet name="Q_LogisticRegression" sheetId="70" r:id="rId41"/>
    <sheet name="Q_MultiClass" sheetId="127" r:id="rId42"/>
    <sheet name="LendingClubData" sheetId="115" r:id="rId43"/>
  </sheets>
  <externalReferences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</externalReferences>
  <definedNames>
    <definedName name="_r2" localSheetId="21">#REF!</definedName>
    <definedName name="_r2" localSheetId="42">#REF!</definedName>
    <definedName name="_r2" localSheetId="41">#REF!</definedName>
    <definedName name="_r2" localSheetId="22">#REF!</definedName>
    <definedName name="_r2">#REF!</definedName>
    <definedName name="_R2_orig">[1]RSquareAdj!$C$6</definedName>
    <definedName name="a" localSheetId="3">Interactions!#REF!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 localSheetId="3">Interactions!#REF!</definedName>
    <definedName name="B" localSheetId="41">[2]NextClass1_MeanVar!#REF!</definedName>
    <definedName name="B">[2]NextClass1_MeanVar!#REF!</definedName>
    <definedName name="b0" localSheetId="41">#REF!</definedName>
    <definedName name="b0">#REF!</definedName>
    <definedName name="b1_" localSheetId="41">#REF!</definedName>
    <definedName name="b1_">#REF!</definedName>
    <definedName name="b2_" localSheetId="41">#REF!</definedName>
    <definedName name="b2_">#REF!</definedName>
    <definedName name="beta" localSheetId="21">#REF!</definedName>
    <definedName name="beta" localSheetId="41">#REF!</definedName>
    <definedName name="beta" localSheetId="22">#REF!</definedName>
    <definedName name="beta">#REF!</definedName>
    <definedName name="beta_0">[1]QualityOfFit!$C$1</definedName>
    <definedName name="beta0">[1]ExcelOutput!$C$1</definedName>
    <definedName name="beta1" localSheetId="41">#REF!</definedName>
    <definedName name="beta1">#REF!</definedName>
    <definedName name="beta2" localSheetId="41">#REF!</definedName>
    <definedName name="beta2">#REF!</definedName>
    <definedName name="bid">[6]Liquidity_VaR!$C$7:$C$23</definedName>
    <definedName name="Bins" localSheetId="41">#REF!</definedName>
    <definedName name="Bins">#REF!</definedName>
    <definedName name="Bond_Value" localSheetId="41">#REF!</definedName>
    <definedName name="Bond_Value">#REF!</definedName>
    <definedName name="Bond_Value_" localSheetId="41">#REF!</definedName>
    <definedName name="Bond_Value_">#REF!</definedName>
    <definedName name="C_">[7]OptionsHW!$C$20:$E$20</definedName>
    <definedName name="Cake" localSheetId="41">#REF!</definedName>
    <definedName name="Cake">#REF!</definedName>
    <definedName name="Cd" localSheetId="21">[8]Options2!#REF!</definedName>
    <definedName name="Cd" localSheetId="42">[8]Options2!#REF!</definedName>
    <definedName name="Cd" localSheetId="22">[8]Options2!#REF!</definedName>
    <definedName name="Cd">[8]Options2!#REF!</definedName>
    <definedName name="Change" localSheetId="21">[5]VaR0!#REF!</definedName>
    <definedName name="Change" localSheetId="22">[5]VaR0!#REF!</definedName>
    <definedName name="Change">[5]VaR0!#REF!</definedName>
    <definedName name="change1" localSheetId="21">#REF!</definedName>
    <definedName name="change1" localSheetId="42">#REF!</definedName>
    <definedName name="change1" localSheetId="41">#REF!</definedName>
    <definedName name="change1" localSheetId="22">#REF!</definedName>
    <definedName name="change1">#REF!</definedName>
    <definedName name="change2" localSheetId="21">#REF!</definedName>
    <definedName name="change2" localSheetId="41">#REF!</definedName>
    <definedName name="change2" localSheetId="22">#REF!</definedName>
    <definedName name="change2">#REF!</definedName>
    <definedName name="change3" localSheetId="41">#REF!</definedName>
    <definedName name="change3">#REF!</definedName>
    <definedName name="change4" localSheetId="41">#REF!</definedName>
    <definedName name="change4">#REF!</definedName>
    <definedName name="change5" localSheetId="41">#REF!</definedName>
    <definedName name="change5">#REF!</definedName>
    <definedName name="CI" localSheetId="41">#REF!</definedName>
    <definedName name="CI">#REF!</definedName>
    <definedName name="CI_lo" localSheetId="41">#REF!</definedName>
    <definedName name="CI_lo">#REF!</definedName>
    <definedName name="class" localSheetId="41">#REF!</definedName>
    <definedName name="class">#REF!</definedName>
    <definedName name="Coffee" localSheetId="42">#REF!</definedName>
    <definedName name="Coffee" localSheetId="41">#REF!</definedName>
    <definedName name="Coffee">#REF!</definedName>
    <definedName name="contracts">[7]OptionsHW!$C$26:$E$26</definedName>
    <definedName name="corrmat">[9]PortfolioVaRExample!$M$43:$Q$47</definedName>
    <definedName name="CouponPmt" localSheetId="42">#REF!</definedName>
    <definedName name="CouponPmt" localSheetId="41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41">#REF!</definedName>
    <definedName name="cty">#REF!</definedName>
    <definedName name="Cu" localSheetId="42">[8]Options2!#REF!</definedName>
    <definedName name="Cu">[8]Options2!#REF!</definedName>
    <definedName name="cyl" localSheetId="41">#REF!</definedName>
    <definedName name="cyl">#REF!</definedName>
    <definedName name="cyl_Permute" localSheetId="41">#REF!</definedName>
    <definedName name="cyl_Permute">#REF!</definedName>
    <definedName name="cyl_RandPermute" localSheetId="41">#REF!</definedName>
    <definedName name="cyl_RandPermute">#REF!</definedName>
    <definedName name="d">[8]Options2!$C$7</definedName>
    <definedName name="d1_" localSheetId="41">#REF!</definedName>
    <definedName name="d1_">#REF!</definedName>
    <definedName name="d2_" localSheetId="41">#REF!</definedName>
    <definedName name="d2_">#REF!</definedName>
    <definedName name="data" localSheetId="41">#REF!</definedName>
    <definedName name="data">#REF!</definedName>
    <definedName name="df" localSheetId="41">#REF!</definedName>
    <definedName name="df">#REF!</definedName>
    <definedName name="displ" localSheetId="41">#REF!</definedName>
    <definedName name="displ">#REF!</definedName>
    <definedName name="displ_Permute" localSheetId="41">#REF!</definedName>
    <definedName name="displ_Permute">#REF!</definedName>
    <definedName name="displ_RandPermute" localSheetId="41">#REF!</definedName>
    <definedName name="displ_RandPermute">#REF!</definedName>
    <definedName name="dollar_rate">[12]FX_Intro!$C$67</definedName>
    <definedName name="drv" localSheetId="41">#REF!</definedName>
    <definedName name="drv">#REF!</definedName>
    <definedName name="e" localSheetId="42">#REF!</definedName>
    <definedName name="e" localSheetId="41">#REF!</definedName>
    <definedName name="e">#REF!</definedName>
    <definedName name="e_2" localSheetId="42">#REF!</definedName>
    <definedName name="e_2" localSheetId="41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41">#REF!</definedName>
    <definedName name="fl">#REF!</definedName>
    <definedName name="forward_rate">[12]FX_Intro!$C$68</definedName>
    <definedName name="Frequency" localSheetId="21">#REF!</definedName>
    <definedName name="Frequency" localSheetId="42">#REF!</definedName>
    <definedName name="Frequency" localSheetId="41">#REF!</definedName>
    <definedName name="Frequency" localSheetId="22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41">#REF!</definedName>
    <definedName name="hwy">#REF!</definedName>
    <definedName name="hwy_Permute" localSheetId="41">#REF!</definedName>
    <definedName name="hwy_Permute">#REF!</definedName>
    <definedName name="hwy_RandPermute" localSheetId="41">#REF!</definedName>
    <definedName name="hwy_RandPermute">#REF!</definedName>
    <definedName name="idx" localSheetId="21">#REF!</definedName>
    <definedName name="idx" localSheetId="42">#REF!</definedName>
    <definedName name="idx" localSheetId="41">#REF!</definedName>
    <definedName name="idx" localSheetId="22">#REF!</definedName>
    <definedName name="idx">#REF!</definedName>
    <definedName name="Inflator">[1]RSquareAdj!$C$10</definedName>
    <definedName name="k" localSheetId="21">[15]KNN_Vote!$AA$3</definedName>
    <definedName name="k" localSheetId="42">[16]KNN_Vote!$AB$4</definedName>
    <definedName name="k" localSheetId="41">#REF!</definedName>
    <definedName name="k" localSheetId="22">[15]KNN_Vote!$AA$3</definedName>
    <definedName name="k">#REF!</definedName>
    <definedName name="L" localSheetId="42">#REF!</definedName>
    <definedName name="L" localSheetId="41">#REF!</definedName>
    <definedName name="L">#REF!</definedName>
    <definedName name="LL" localSheetId="42">#REF!</definedName>
    <definedName name="LL" localSheetId="41">#REF!</definedName>
    <definedName name="LL">#REF!</definedName>
    <definedName name="LN_Sim" localSheetId="21">#REF!</definedName>
    <definedName name="LN_Sim" localSheetId="41">#REF!</definedName>
    <definedName name="LN_Sim" localSheetId="22">#REF!</definedName>
    <definedName name="LN_Sim">#REF!</definedName>
    <definedName name="loss" localSheetId="21">#REF!</definedName>
    <definedName name="loss" localSheetId="41">#REF!</definedName>
    <definedName name="loss" localSheetId="22">#REF!</definedName>
    <definedName name="loss">#REF!</definedName>
    <definedName name="loss_30" localSheetId="21">#REF!</definedName>
    <definedName name="loss_30" localSheetId="41">#REF!</definedName>
    <definedName name="loss_30" localSheetId="22">#REF!</definedName>
    <definedName name="loss_30">#REF!</definedName>
    <definedName name="loss_t" localSheetId="41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41">#REF!</definedName>
    <definedName name="manufacturer">#REF!</definedName>
    <definedName name="max">[2]NextClass1_MeanVar!$E$25</definedName>
    <definedName name="Mean" localSheetId="41">#REF!</definedName>
    <definedName name="Mean">#REF!</definedName>
    <definedName name="midprice">[6]Liquidity_VaR!$E$7:$E$23</definedName>
    <definedName name="min">[2]NextClass1_MeanVar!$E$24</definedName>
    <definedName name="model" localSheetId="41">#REF!</definedName>
    <definedName name="model">#REF!</definedName>
    <definedName name="mu">[14]Calcs_Mean2!$O$23</definedName>
    <definedName name="MyBank">[17]Cor_N_Cov!$G$14:$G$35</definedName>
    <definedName name="MyBankDeposits">[17]Cor_N_Cov!$D$14:$D$35</definedName>
    <definedName name="MyFriendsBank">[17]Cor_N_Cov!$H$14:$H$35</definedName>
    <definedName name="MyFriendsDeposits">[17]Cor_N_Cov!$E$14:$E$35</definedName>
    <definedName name="n">[2]Binomial!$C$12</definedName>
    <definedName name="n_" localSheetId="21">#REF!</definedName>
    <definedName name="n_" localSheetId="42">#REF!</definedName>
    <definedName name="n_" localSheetId="41">#REF!</definedName>
    <definedName name="n_" localSheetId="22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1">[15]DurbinWatson!$B$3</definedName>
    <definedName name="p" localSheetId="42">[16]DurbinWatson!$B$3</definedName>
    <definedName name="p" localSheetId="41">#REF!</definedName>
    <definedName name="p" localSheetId="22">[15]DurbinWatson!$B$3</definedName>
    <definedName name="p">#REF!</definedName>
    <definedName name="PD">[4]CDS!$C$21:$C$25</definedName>
    <definedName name="PDF">[14]Calcs_Mean2!$K$10:$K$30</definedName>
    <definedName name="Period" localSheetId="21">#REF!</definedName>
    <definedName name="Period" localSheetId="42">#REF!</definedName>
    <definedName name="Period" localSheetId="41">#REF!</definedName>
    <definedName name="Period" localSheetId="22">#REF!</definedName>
    <definedName name="Period">#REF!</definedName>
    <definedName name="peso_rate">[12]FX_Intro!$C$66</definedName>
    <definedName name="Pij" localSheetId="21">#REF!</definedName>
    <definedName name="Pij" localSheetId="42">#REF!</definedName>
    <definedName name="Pij" localSheetId="41">#REF!</definedName>
    <definedName name="Pij" localSheetId="22">#REF!</definedName>
    <definedName name="Pij">#REF!</definedName>
    <definedName name="pmt" localSheetId="21">#REF!</definedName>
    <definedName name="pmt" localSheetId="41">#REF!</definedName>
    <definedName name="pmt" localSheetId="22">#REF!</definedName>
    <definedName name="pmt">#REF!</definedName>
    <definedName name="pmt_" localSheetId="21">#REF!</definedName>
    <definedName name="pmt_" localSheetId="41">#REF!</definedName>
    <definedName name="pmt_" localSheetId="22">#REF!</definedName>
    <definedName name="pmt_">#REF!</definedName>
    <definedName name="pmtperyear">[18]Bond!$C$6</definedName>
    <definedName name="pmts">[18]Bond!$E$12:$E$25</definedName>
    <definedName name="price1" localSheetId="21">#REF!</definedName>
    <definedName name="price1" localSheetId="42">#REF!</definedName>
    <definedName name="price1" localSheetId="41">#REF!</definedName>
    <definedName name="price1" localSheetId="22">#REF!</definedName>
    <definedName name="price1">#REF!</definedName>
    <definedName name="price2" localSheetId="21">#REF!</definedName>
    <definedName name="price2" localSheetId="41">#REF!</definedName>
    <definedName name="price2" localSheetId="22">#REF!</definedName>
    <definedName name="price2">#REF!</definedName>
    <definedName name="price3" localSheetId="21">#REF!</definedName>
    <definedName name="price3" localSheetId="41">#REF!</definedName>
    <definedName name="price3" localSheetId="22">#REF!</definedName>
    <definedName name="price3">#REF!</definedName>
    <definedName name="price4" localSheetId="41">#REF!</definedName>
    <definedName name="price4">#REF!</definedName>
    <definedName name="price5" localSheetId="41">#REF!</definedName>
    <definedName name="price5">#REF!</definedName>
    <definedName name="Probability1">[17]Copula3!$E$13:$E$62</definedName>
    <definedName name="Probability2">[17]Copula3!$F$13:$F$62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[18]Dur2!$G$12:$G$25</definedName>
    <definedName name="PVA">[18]InstallmentLoan!$F$3</definedName>
    <definedName name="Pvalue">[14]Calcs_VarianceDiff!$E$18</definedName>
    <definedName name="PVPMT_A">[4]CDS!$J$21:$J$25</definedName>
    <definedName name="q" localSheetId="41">#REF!</definedName>
    <definedName name="q">#REF!</definedName>
    <definedName name="r_" localSheetId="41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[19]CreditMatrix!$D$10:$D$109</definedName>
    <definedName name="RatingNow">[19]CreditMatrix!$E$10:$E$109</definedName>
    <definedName name="ratingsTbl">[19]CreditMatrix!$B$2:$C$7</definedName>
    <definedName name="Ratio">[14]Calcs_VarianceDiff!$E$17</definedName>
    <definedName name="Recovery">[4]Spread2PD!$D$40:$D$44</definedName>
    <definedName name="risk1" localSheetId="21">#REF!</definedName>
    <definedName name="risk1" localSheetId="42">#REF!</definedName>
    <definedName name="risk1" localSheetId="41">#REF!</definedName>
    <definedName name="risk1" localSheetId="22">#REF!</definedName>
    <definedName name="risk1">#REF!</definedName>
    <definedName name="risk2" localSheetId="21">#REF!</definedName>
    <definedName name="risk2" localSheetId="41">#REF!</definedName>
    <definedName name="risk2" localSheetId="22">#REF!</definedName>
    <definedName name="risk2">#REF!</definedName>
    <definedName name="risk3" localSheetId="21">#REF!</definedName>
    <definedName name="risk3" localSheetId="41">#REF!</definedName>
    <definedName name="risk3" localSheetId="22">#REF!</definedName>
    <definedName name="risk3">#REF!</definedName>
    <definedName name="RSE" localSheetId="41">#REF!</definedName>
    <definedName name="RSE">#REF!</definedName>
    <definedName name="RSS" localSheetId="41">[1]RSquareAdj!#REF!</definedName>
    <definedName name="RSS">[1]RSquareAdj!#REF!</definedName>
    <definedName name="s" localSheetId="41">#REF!</definedName>
    <definedName name="s">#REF!</definedName>
    <definedName name="S0" localSheetId="41">#REF!</definedName>
    <definedName name="S0">#REF!</definedName>
    <definedName name="S0_e_qt">[7]OptionsHW!$C$17:$E$17</definedName>
    <definedName name="Salad" localSheetId="41">#REF!</definedName>
    <definedName name="Salad">#REF!</definedName>
    <definedName name="SampleVar1">[14]Calcs_VarianceDiff!$E$13</definedName>
    <definedName name="SampleVar2">[14]Calcs_VarianceDiff!$E$14</definedName>
    <definedName name="SD" localSheetId="21">#REF!</definedName>
    <definedName name="SD" localSheetId="42">#REF!</definedName>
    <definedName name="SD" localSheetId="41">#REF!</definedName>
    <definedName name="SD" localSheetId="22">#REF!</definedName>
    <definedName name="SD">#REF!</definedName>
    <definedName name="sd_x">[1]MaximumLikelihood!$C$3</definedName>
    <definedName name="SD_xbar">[14]Calcs_Mean2!$O$28</definedName>
    <definedName name="SE0" localSheetId="21">#REF!</definedName>
    <definedName name="SE0" localSheetId="42">#REF!</definedName>
    <definedName name="SE0" localSheetId="41">#REF!</definedName>
    <definedName name="SE0" localSheetId="22">#REF!</definedName>
    <definedName name="SE0">#REF!</definedName>
    <definedName name="SE1_" localSheetId="21">#REF!</definedName>
    <definedName name="SE1_" localSheetId="41">#REF!</definedName>
    <definedName name="SE1_" localSheetId="22">#REF!</definedName>
    <definedName name="SE1_">#REF!</definedName>
    <definedName name="SE2_" localSheetId="21">#REF!</definedName>
    <definedName name="SE2_" localSheetId="41">#REF!</definedName>
    <definedName name="SE2_" localSheetId="22">#REF!</definedName>
    <definedName name="SE2_">#REF!</definedName>
    <definedName name="Shares">[11]VaR3!$D$6:$H$6</definedName>
    <definedName name="Sick" localSheetId="42">#REF!</definedName>
    <definedName name="Sick" localSheetId="41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41">#REF!</definedName>
    <definedName name="Smoking">#REF!</definedName>
    <definedName name="solver_adj" localSheetId="33" hidden="1">Iris_Fit!$H$4:$H$8</definedName>
    <definedName name="solver_adj" localSheetId="34" hidden="1">Iris_Forecast_OOS!$H$4:$H$8</definedName>
    <definedName name="solver_cvg" localSheetId="33" hidden="1">0.0001</definedName>
    <definedName name="solver_cvg" localSheetId="34" hidden="1">0.0001</definedName>
    <definedName name="solver_drv" localSheetId="33" hidden="1">1</definedName>
    <definedName name="solver_drv" localSheetId="34" hidden="1">1</definedName>
    <definedName name="solver_eng" localSheetId="33" hidden="1">1</definedName>
    <definedName name="solver_eng" localSheetId="34" hidden="1">1</definedName>
    <definedName name="solver_itr" localSheetId="33" hidden="1">2147483647</definedName>
    <definedName name="solver_itr" localSheetId="34" hidden="1">2147483647</definedName>
    <definedName name="solver_lin" localSheetId="33" hidden="1">2</definedName>
    <definedName name="solver_lin" localSheetId="34" hidden="1">2</definedName>
    <definedName name="solver_mip" localSheetId="33" hidden="1">2147483647</definedName>
    <definedName name="solver_mip" localSheetId="34" hidden="1">2147483647</definedName>
    <definedName name="solver_mni" localSheetId="33" hidden="1">30</definedName>
    <definedName name="solver_mni" localSheetId="34" hidden="1">30</definedName>
    <definedName name="solver_mrt" localSheetId="33" hidden="1">0.075</definedName>
    <definedName name="solver_mrt" localSheetId="34" hidden="1">0.075</definedName>
    <definedName name="solver_msl" localSheetId="33" hidden="1">2</definedName>
    <definedName name="solver_msl" localSheetId="34" hidden="1">2</definedName>
    <definedName name="solver_neg" localSheetId="33" hidden="1">1</definedName>
    <definedName name="solver_neg" localSheetId="34" hidden="1">1</definedName>
    <definedName name="solver_nod" localSheetId="33" hidden="1">2147483647</definedName>
    <definedName name="solver_nod" localSheetId="34" hidden="1">2147483647</definedName>
    <definedName name="solver_num" localSheetId="33" hidden="1">0</definedName>
    <definedName name="solver_num" localSheetId="34" hidden="1">0</definedName>
    <definedName name="solver_opt" localSheetId="33" hidden="1">Iris_Fit!$K$4</definedName>
    <definedName name="solver_opt" localSheetId="34" hidden="1">Iris_Forecast_OOS!$K$4</definedName>
    <definedName name="solver_pre" localSheetId="33" hidden="1">0.000001</definedName>
    <definedName name="solver_pre" localSheetId="34" hidden="1">0.000001</definedName>
    <definedName name="solver_rbv" localSheetId="33" hidden="1">1</definedName>
    <definedName name="solver_rbv" localSheetId="34" hidden="1">1</definedName>
    <definedName name="solver_rlx" localSheetId="33" hidden="1">2</definedName>
    <definedName name="solver_rlx" localSheetId="34" hidden="1">2</definedName>
    <definedName name="solver_rsd" localSheetId="33" hidden="1">0</definedName>
    <definedName name="solver_rsd" localSheetId="34" hidden="1">0</definedName>
    <definedName name="solver_scl" localSheetId="33" hidden="1">1</definedName>
    <definedName name="solver_scl" localSheetId="34" hidden="1">1</definedName>
    <definedName name="solver_sho" localSheetId="33" hidden="1">2</definedName>
    <definedName name="solver_sho" localSheetId="34" hidden="1">2</definedName>
    <definedName name="solver_ssz" localSheetId="33" hidden="1">100</definedName>
    <definedName name="solver_ssz" localSheetId="34" hidden="1">100</definedName>
    <definedName name="solver_tim" localSheetId="33" hidden="1">2147483647</definedName>
    <definedName name="solver_tim" localSheetId="34" hidden="1">2147483647</definedName>
    <definedName name="solver_tol" localSheetId="33" hidden="1">0.01</definedName>
    <definedName name="solver_tol" localSheetId="34" hidden="1">0.01</definedName>
    <definedName name="solver_typ" localSheetId="33" hidden="1">1</definedName>
    <definedName name="solver_typ" localSheetId="34" hidden="1">1</definedName>
    <definedName name="solver_val" localSheetId="33" hidden="1">0</definedName>
    <definedName name="solver_val" localSheetId="34" hidden="1">0</definedName>
    <definedName name="solver_ver" localSheetId="33" hidden="1">2</definedName>
    <definedName name="solver_ver" localSheetId="34" hidden="1">2</definedName>
    <definedName name="Spot">[7]fxHW!$F$3:$H$3</definedName>
    <definedName name="spread">[6]Liquidity_VaR!$F$7:$F$23</definedName>
    <definedName name="SpreadVaR" localSheetId="41">#REF!</definedName>
    <definedName name="SpreadVaR">#REF!</definedName>
    <definedName name="ssreg" localSheetId="41">#REF!</definedName>
    <definedName name="ssreg">#REF!</definedName>
    <definedName name="ssresid" localSheetId="41">#REF!</definedName>
    <definedName name="ssresid">#REF!</definedName>
    <definedName name="SST" localSheetId="41">#REF!</definedName>
    <definedName name="SST">#REF!</definedName>
    <definedName name="SSx" localSheetId="41">#REF!</definedName>
    <definedName name="SSx">#REF!</definedName>
    <definedName name="StartingPortfolio">[4]ExporeInf!$C$29:$H$29</definedName>
    <definedName name="stdev" localSheetId="21">#REF!</definedName>
    <definedName name="stdev" localSheetId="42">#REF!</definedName>
    <definedName name="stdev" localSheetId="41">#REF!</definedName>
    <definedName name="stdev" localSheetId="22">#REF!</definedName>
    <definedName name="stdev">#REF!</definedName>
    <definedName name="Sum">[13]CentralLimitTheorem!$C$7:$C$106</definedName>
    <definedName name="t" localSheetId="21">#REF!</definedName>
    <definedName name="t" localSheetId="3">Interactions!#REF!</definedName>
    <definedName name="t" localSheetId="42">#REF!</definedName>
    <definedName name="t" localSheetId="41">#REF!</definedName>
    <definedName name="t" localSheetId="22">#REF!</definedName>
    <definedName name="t">#REF!</definedName>
    <definedName name="t_">[4]CDS!$B$21:$B$25</definedName>
    <definedName name="table_asf">[20]ASF!$C$31:$D$34</definedName>
    <definedName name="Time" localSheetId="21">#REF!</definedName>
    <definedName name="Time" localSheetId="42">#REF!</definedName>
    <definedName name="Time" localSheetId="41">#REF!</definedName>
    <definedName name="Time" localSheetId="22">#REF!</definedName>
    <definedName name="Time">#REF!</definedName>
    <definedName name="Time_">[4]Spread2PD!$B$40:$B$44</definedName>
    <definedName name="tmat">[4]ExporeInf!$C$3:$H$8</definedName>
    <definedName name="tmat12" localSheetId="21">#REF!</definedName>
    <definedName name="tmat12" localSheetId="42">#REF!</definedName>
    <definedName name="tmat12" localSheetId="41">#REF!</definedName>
    <definedName name="tmat12" localSheetId="22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41">#REF!</definedName>
    <definedName name="trans">#REF!</definedName>
    <definedName name="TSS" localSheetId="42">[1]RSquareAdj!#REF!</definedName>
    <definedName name="TSS">[1]RSquareAdj!#REF!</definedName>
    <definedName name="u" localSheetId="42">[9]MatrixMult_Credit!#REF!</definedName>
    <definedName name="u">[9]MatrixMult_Credit!#REF!</definedName>
    <definedName name="usd_peso">[12]FX_Intro!$C$65</definedName>
    <definedName name="v">'[21]2_PMT'!$C$13</definedName>
    <definedName name="Value">[11]VaR3!$D$50:$H$50</definedName>
    <definedName name="value_01">[18]Dur2!$I$12</definedName>
    <definedName name="value_lo" localSheetId="21">#REF!</definedName>
    <definedName name="value_lo" localSheetId="42">#REF!</definedName>
    <definedName name="value_lo" localSheetId="41">#REF!</definedName>
    <definedName name="value_lo" localSheetId="22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2">#REF!</definedName>
    <definedName name="Volatility" localSheetId="41">#REF!</definedName>
    <definedName name="Volatility">#REF!</definedName>
    <definedName name="Volatility_calc" localSheetId="42">#REF!</definedName>
    <definedName name="Volatility_calc" localSheetId="41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[19]CreditMatrix_Weighted!$F$10:$F$109</definedName>
    <definedName name="weights">[11]VaR3!$C$55:$C$59</definedName>
    <definedName name="Withdrawl">[22]InvestmentReturns!$B$12</definedName>
    <definedName name="X">[2]NextClass1_MeanVar!$C$30:$C$129</definedName>
    <definedName name="x_draw" localSheetId="41">#REF!</definedName>
    <definedName name="x_draw">#REF!</definedName>
    <definedName name="X_e_rt">[7]OptionsHW!$C$18:$E$18</definedName>
    <definedName name="x1_" localSheetId="41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[18]Bond!$C$8</definedName>
    <definedName name="y_draw" localSheetId="21">#REF!</definedName>
    <definedName name="y_draw" localSheetId="42">#REF!</definedName>
    <definedName name="y_draw" localSheetId="41">#REF!</definedName>
    <definedName name="y_draw" localSheetId="22">#REF!</definedName>
    <definedName name="y_draw">#REF!</definedName>
    <definedName name="ybar" localSheetId="21">#REF!</definedName>
    <definedName name="ybar" localSheetId="41">#REF!</definedName>
    <definedName name="ybar" localSheetId="22">#REF!</definedName>
    <definedName name="ybar">#REF!</definedName>
    <definedName name="year" localSheetId="41">#REF!</definedName>
    <definedName name="year">#REF!</definedName>
    <definedName name="year_Permute" localSheetId="41">#REF!</definedName>
    <definedName name="year_Permute">#REF!</definedName>
    <definedName name="year_RandPermute" localSheetId="41">#REF!</definedName>
    <definedName name="year_RandPermute">#REF!</definedName>
    <definedName name="years">[18]Bond!$C$7</definedName>
    <definedName name="yhat" localSheetId="21">#REF!</definedName>
    <definedName name="yhat" localSheetId="42">#REF!</definedName>
    <definedName name="yhat" localSheetId="41">#REF!</definedName>
    <definedName name="yhat" localSheetId="22">#REF!</definedName>
    <definedName name="yhat">#REF!</definedName>
    <definedName name="ytm">[10]qFunctions!$C$7</definedName>
    <definedName name="YTM_rf" localSheetId="42">#REF!</definedName>
    <definedName name="YTM_rf" localSheetId="41">#REF!</definedName>
    <definedName name="YTM_rf">#REF!</definedName>
    <definedName name="σ" localSheetId="42">#REF!</definedName>
    <definedName name="σ" localSheetId="41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14" l="1"/>
  <c r="F9" i="114"/>
  <c r="F8" i="114"/>
  <c r="F7" i="114"/>
  <c r="F6" i="114"/>
  <c r="I7" i="113"/>
  <c r="H8" i="113" s="1"/>
  <c r="I6" i="113"/>
  <c r="G8" i="113" s="1"/>
  <c r="H6" i="113"/>
  <c r="G7" i="113" s="1"/>
  <c r="I5" i="113"/>
  <c r="F8" i="113" s="1"/>
  <c r="H5" i="113"/>
  <c r="F7" i="113" s="1"/>
  <c r="G5" i="113"/>
  <c r="F6" i="113" s="1"/>
  <c r="I4" i="113"/>
  <c r="E8" i="113" s="1"/>
  <c r="H4" i="113"/>
  <c r="E7" i="113" s="1"/>
  <c r="G4" i="113"/>
  <c r="E6" i="113" s="1"/>
  <c r="F4" i="113"/>
  <c r="E5" i="113" s="1"/>
  <c r="K6" i="113" l="1"/>
  <c r="K5" i="113"/>
  <c r="K7" i="113"/>
  <c r="K8" i="113"/>
  <c r="K4" i="113"/>
  <c r="C3" i="123" l="1"/>
  <c r="B3" i="123" s="1"/>
  <c r="B4" i="123"/>
  <c r="B5" i="123"/>
  <c r="B6" i="123"/>
  <c r="B7" i="123"/>
  <c r="B8" i="123"/>
  <c r="B9" i="123"/>
  <c r="B10" i="123"/>
  <c r="B11" i="123"/>
  <c r="B12" i="123"/>
  <c r="B13" i="123"/>
  <c r="B14" i="123"/>
  <c r="B15" i="123"/>
  <c r="B16" i="123"/>
  <c r="B17" i="123"/>
  <c r="B18" i="123"/>
  <c r="B19" i="123"/>
  <c r="B20" i="123"/>
  <c r="B21" i="123"/>
  <c r="B22" i="123"/>
  <c r="B23" i="123"/>
  <c r="B24" i="123"/>
  <c r="B25" i="123"/>
  <c r="B26" i="123"/>
  <c r="B27" i="123"/>
  <c r="B28" i="123"/>
  <c r="B29" i="123"/>
  <c r="B30" i="123"/>
  <c r="B31" i="123"/>
  <c r="B32" i="123"/>
  <c r="B33" i="123"/>
  <c r="B34" i="123"/>
  <c r="B35" i="123"/>
  <c r="B36" i="123"/>
  <c r="B37" i="123"/>
  <c r="B38" i="123"/>
  <c r="B39" i="123"/>
  <c r="B40" i="123"/>
  <c r="B41" i="123"/>
  <c r="B42" i="123"/>
  <c r="B43" i="123"/>
  <c r="B44" i="123"/>
  <c r="B45" i="123"/>
  <c r="B46" i="123"/>
  <c r="B47" i="123"/>
  <c r="B48" i="123"/>
  <c r="B49" i="123"/>
  <c r="B50" i="123"/>
  <c r="B51" i="123"/>
  <c r="B52" i="123"/>
  <c r="B53" i="123"/>
  <c r="B54" i="123"/>
  <c r="B55" i="123"/>
  <c r="B56" i="123"/>
  <c r="B57" i="123"/>
  <c r="B58" i="123"/>
  <c r="B59" i="123"/>
  <c r="B60" i="123"/>
  <c r="B61" i="123"/>
  <c r="B62" i="123"/>
  <c r="B63" i="123"/>
  <c r="B64" i="123"/>
  <c r="B65" i="123"/>
  <c r="B66" i="123"/>
  <c r="B67" i="123"/>
  <c r="B68" i="123"/>
  <c r="B69" i="123"/>
  <c r="B70" i="123"/>
  <c r="B71" i="123"/>
  <c r="B72" i="123"/>
  <c r="B73" i="123"/>
  <c r="B74" i="123"/>
  <c r="B75" i="123"/>
  <c r="B76" i="123"/>
  <c r="B77" i="123"/>
  <c r="B78" i="123"/>
  <c r="B79" i="123"/>
  <c r="B80" i="123"/>
  <c r="B81" i="123"/>
  <c r="B82" i="123"/>
  <c r="B83" i="123"/>
  <c r="B84" i="123"/>
  <c r="B85" i="123"/>
  <c r="B86" i="123"/>
  <c r="B87" i="123"/>
  <c r="B88" i="123"/>
  <c r="B89" i="123"/>
  <c r="B90" i="123"/>
  <c r="B91" i="123"/>
  <c r="B92" i="123"/>
  <c r="B93" i="123"/>
  <c r="B94" i="123"/>
  <c r="B95" i="123"/>
  <c r="B96" i="123"/>
  <c r="B97" i="123"/>
  <c r="B98" i="123"/>
  <c r="B99" i="123"/>
  <c r="B100" i="123"/>
  <c r="B101" i="123"/>
  <c r="B102" i="123"/>
  <c r="B103" i="123"/>
  <c r="B104" i="123"/>
  <c r="B105" i="123"/>
  <c r="B106" i="123"/>
  <c r="B107" i="123"/>
  <c r="B108" i="123"/>
  <c r="B109" i="123"/>
  <c r="B110" i="123"/>
  <c r="B111" i="123"/>
  <c r="B112" i="123"/>
  <c r="B113" i="123"/>
  <c r="B114" i="123"/>
  <c r="B115" i="123"/>
  <c r="B116" i="123"/>
  <c r="B117" i="123"/>
  <c r="B118" i="123"/>
  <c r="B119" i="123"/>
  <c r="B120" i="123"/>
  <c r="B121" i="123"/>
  <c r="B122" i="123"/>
  <c r="B123" i="123"/>
  <c r="B124" i="123"/>
  <c r="B125" i="123"/>
  <c r="B126" i="123"/>
  <c r="B127" i="123"/>
  <c r="B128" i="123"/>
  <c r="B129" i="123"/>
  <c r="B130" i="123"/>
  <c r="B131" i="123"/>
  <c r="B132" i="123"/>
  <c r="B133" i="123"/>
  <c r="B134" i="123"/>
  <c r="B135" i="123"/>
  <c r="B136" i="123"/>
  <c r="B137" i="123"/>
  <c r="B138" i="123"/>
  <c r="B139" i="123"/>
  <c r="B140" i="123"/>
  <c r="B141" i="123"/>
  <c r="B142" i="123"/>
  <c r="B143" i="123"/>
  <c r="B144" i="123"/>
  <c r="B145" i="123"/>
  <c r="B146" i="123"/>
  <c r="B147" i="123"/>
  <c r="B148" i="123"/>
  <c r="B149" i="123"/>
  <c r="B150" i="123"/>
  <c r="B151" i="123"/>
  <c r="B152" i="123"/>
  <c r="B153" i="123"/>
  <c r="B154" i="123"/>
  <c r="B155" i="123"/>
  <c r="B156" i="123"/>
  <c r="B157" i="123"/>
  <c r="B158" i="123"/>
  <c r="B159" i="123"/>
  <c r="B160" i="123"/>
  <c r="B161" i="123"/>
  <c r="B162" i="123"/>
  <c r="B163" i="123"/>
  <c r="B164" i="123"/>
  <c r="B165" i="123"/>
  <c r="B166" i="123"/>
  <c r="B167" i="123"/>
  <c r="B168" i="123"/>
  <c r="B169" i="123"/>
  <c r="B170" i="123"/>
  <c r="B171" i="123"/>
  <c r="B172" i="123"/>
  <c r="B173" i="123"/>
  <c r="B174" i="123"/>
  <c r="B175" i="123"/>
  <c r="B176" i="123"/>
  <c r="B177" i="123"/>
  <c r="B178" i="123"/>
  <c r="B179" i="123"/>
  <c r="B180" i="123"/>
  <c r="B181" i="123"/>
  <c r="B182" i="123"/>
  <c r="B183" i="123"/>
  <c r="B184" i="123"/>
  <c r="B185" i="123"/>
  <c r="B186" i="123"/>
  <c r="B187" i="123"/>
  <c r="B188" i="123"/>
  <c r="B189" i="123"/>
  <c r="B190" i="123"/>
  <c r="B191" i="123"/>
  <c r="B192" i="123"/>
  <c r="B193" i="123"/>
  <c r="B194" i="123"/>
  <c r="B195" i="123"/>
  <c r="B196" i="123"/>
  <c r="B197" i="123"/>
  <c r="B198" i="123"/>
  <c r="B199" i="123"/>
  <c r="B200" i="123"/>
  <c r="B201" i="123"/>
  <c r="B202" i="123"/>
  <c r="B203" i="123"/>
  <c r="B204" i="123"/>
  <c r="B205" i="123"/>
  <c r="B206" i="123"/>
  <c r="B207" i="123"/>
  <c r="B208" i="123"/>
  <c r="B209" i="123"/>
  <c r="B210" i="123"/>
  <c r="B211" i="123"/>
  <c r="B212" i="123"/>
  <c r="B213" i="123"/>
  <c r="B214" i="123"/>
  <c r="B215" i="123"/>
  <c r="B216" i="123"/>
  <c r="B217" i="123"/>
  <c r="B218" i="123"/>
  <c r="B219" i="123"/>
  <c r="B220" i="123"/>
  <c r="B221" i="123"/>
  <c r="B222" i="123"/>
  <c r="B223" i="123"/>
  <c r="B224" i="123"/>
  <c r="B225" i="123"/>
  <c r="B226" i="123"/>
  <c r="B227" i="123"/>
  <c r="B228" i="123"/>
  <c r="B229" i="123"/>
  <c r="B230" i="123"/>
  <c r="B231" i="123"/>
  <c r="B232" i="123"/>
  <c r="B233" i="123"/>
  <c r="B234" i="123"/>
  <c r="B235" i="123"/>
  <c r="B236" i="123"/>
  <c r="B237" i="123"/>
  <c r="B238" i="123"/>
  <c r="B239" i="123"/>
  <c r="B240" i="123"/>
  <c r="B241" i="123"/>
  <c r="B242" i="123"/>
  <c r="B243" i="123"/>
  <c r="B244" i="123"/>
  <c r="B245" i="123"/>
  <c r="B246" i="123"/>
  <c r="B247" i="123"/>
  <c r="B248" i="123"/>
  <c r="B249" i="123"/>
  <c r="B250" i="123"/>
  <c r="B251" i="123"/>
  <c r="B252" i="123"/>
  <c r="B253" i="123"/>
  <c r="B254" i="123"/>
  <c r="B255" i="123"/>
  <c r="B256" i="123"/>
  <c r="B257" i="123"/>
  <c r="B258" i="123"/>
  <c r="B259" i="123"/>
  <c r="B260" i="123"/>
  <c r="B261" i="123"/>
  <c r="B262" i="123"/>
  <c r="B263" i="123"/>
  <c r="B264" i="123"/>
  <c r="B265" i="123"/>
  <c r="B266" i="123"/>
  <c r="B267" i="123"/>
  <c r="B268" i="123"/>
  <c r="B269" i="123"/>
  <c r="B270" i="123"/>
  <c r="B271" i="123"/>
  <c r="B272" i="123"/>
  <c r="B273" i="123"/>
  <c r="B274" i="123"/>
  <c r="B275" i="123"/>
  <c r="B276" i="123"/>
  <c r="B277" i="123"/>
  <c r="B278" i="123"/>
  <c r="B279" i="123"/>
  <c r="B280" i="123"/>
  <c r="B281" i="123"/>
  <c r="B282" i="123"/>
  <c r="B283" i="123"/>
  <c r="B284" i="123"/>
  <c r="B285" i="123"/>
  <c r="B286" i="123"/>
  <c r="B287" i="123"/>
  <c r="B288" i="123"/>
  <c r="B289" i="123"/>
  <c r="B290" i="123"/>
  <c r="B291" i="123"/>
  <c r="B292" i="123"/>
  <c r="B293" i="123"/>
  <c r="B294" i="123"/>
  <c r="B295" i="123"/>
  <c r="B296" i="123"/>
  <c r="B297" i="123"/>
  <c r="B298" i="123"/>
  <c r="B299" i="123"/>
  <c r="B300" i="123"/>
  <c r="B301" i="123"/>
  <c r="B302" i="123"/>
  <c r="B303" i="123"/>
  <c r="B304" i="123"/>
  <c r="B305" i="123"/>
  <c r="B306" i="123"/>
  <c r="B307" i="123"/>
  <c r="B308" i="123"/>
  <c r="B309" i="123"/>
  <c r="B310" i="123"/>
  <c r="B311" i="123"/>
  <c r="B312" i="123"/>
  <c r="B313" i="123"/>
  <c r="B314" i="123"/>
  <c r="B315" i="123"/>
  <c r="B316" i="123"/>
  <c r="B317" i="123"/>
  <c r="B318" i="123"/>
  <c r="B319" i="123"/>
  <c r="B320" i="123"/>
  <c r="B321" i="123"/>
  <c r="B322" i="123"/>
  <c r="B323" i="123"/>
  <c r="B324" i="123"/>
  <c r="B325" i="123"/>
  <c r="B326" i="123"/>
  <c r="B327" i="123"/>
  <c r="B328" i="123"/>
  <c r="B329" i="123"/>
  <c r="B330" i="123"/>
  <c r="B331" i="123"/>
  <c r="B332" i="123"/>
  <c r="B333" i="123"/>
  <c r="B334" i="123"/>
  <c r="B335" i="123"/>
  <c r="B336" i="123"/>
  <c r="B337" i="123"/>
  <c r="B338" i="123"/>
  <c r="B339" i="123"/>
  <c r="B340" i="123"/>
  <c r="B341" i="123"/>
  <c r="B342" i="123"/>
  <c r="B343" i="123"/>
  <c r="B344" i="123"/>
  <c r="B345" i="123"/>
  <c r="B346" i="123"/>
  <c r="B347" i="123"/>
  <c r="B348" i="123"/>
  <c r="B349" i="123"/>
  <c r="B350" i="123"/>
  <c r="B351" i="123"/>
  <c r="B352" i="123"/>
  <c r="B353" i="123"/>
  <c r="B354" i="123"/>
  <c r="B355" i="123"/>
  <c r="B356" i="123"/>
  <c r="B357" i="123"/>
  <c r="B358" i="123"/>
  <c r="B359" i="123"/>
  <c r="B360" i="123"/>
  <c r="B361" i="123"/>
  <c r="B362" i="123"/>
  <c r="B363" i="123"/>
  <c r="B364" i="123"/>
  <c r="B365" i="123"/>
  <c r="B366" i="123"/>
  <c r="B367" i="123"/>
  <c r="B368" i="123"/>
  <c r="B369" i="123"/>
  <c r="B370" i="123"/>
  <c r="B371" i="123"/>
  <c r="B372" i="123"/>
  <c r="B373" i="123"/>
  <c r="B374" i="123"/>
  <c r="B375" i="123"/>
  <c r="B376" i="123"/>
  <c r="B377" i="123"/>
  <c r="B378" i="123"/>
  <c r="B379" i="123"/>
  <c r="B380" i="123"/>
  <c r="B381" i="123"/>
  <c r="B382" i="123"/>
  <c r="B383" i="123"/>
  <c r="B384" i="123"/>
  <c r="B385" i="123"/>
  <c r="B386" i="123"/>
  <c r="B387" i="123"/>
  <c r="B388" i="123"/>
  <c r="B389" i="123"/>
  <c r="B390" i="123"/>
  <c r="B391" i="123"/>
  <c r="B392" i="123"/>
  <c r="B393" i="123"/>
  <c r="B394" i="123"/>
  <c r="B395" i="123"/>
  <c r="B396" i="123"/>
  <c r="B397" i="123"/>
  <c r="B398" i="123"/>
  <c r="B399" i="123"/>
  <c r="B400" i="123"/>
  <c r="B401" i="123"/>
  <c r="B402" i="123"/>
  <c r="B403" i="123"/>
  <c r="B404" i="123"/>
  <c r="B405" i="123"/>
  <c r="B406" i="123"/>
  <c r="B407" i="123"/>
  <c r="B408" i="123"/>
  <c r="B409" i="123"/>
  <c r="B410" i="123"/>
  <c r="B411" i="123"/>
  <c r="B412" i="123"/>
  <c r="B413" i="123"/>
  <c r="B414" i="123"/>
  <c r="B415" i="123"/>
  <c r="B416" i="123"/>
  <c r="B417" i="123"/>
  <c r="B418" i="123"/>
  <c r="B419" i="123"/>
  <c r="B420" i="123"/>
  <c r="B421" i="123"/>
  <c r="B422" i="123"/>
  <c r="B423" i="123"/>
  <c r="B424" i="123"/>
  <c r="B425" i="123"/>
  <c r="B426" i="123"/>
  <c r="B427" i="123"/>
  <c r="B428" i="123"/>
  <c r="B429" i="123"/>
  <c r="B430" i="123"/>
  <c r="B431" i="123"/>
  <c r="B432" i="123"/>
  <c r="B433" i="123"/>
  <c r="B434" i="123"/>
  <c r="B435" i="123"/>
  <c r="B436" i="123"/>
  <c r="B437" i="123"/>
  <c r="B438" i="123"/>
  <c r="B439" i="123"/>
  <c r="B440" i="123"/>
  <c r="B441" i="123"/>
  <c r="B442" i="123"/>
  <c r="B443" i="123"/>
  <c r="B444" i="123"/>
  <c r="B445" i="123"/>
  <c r="B446" i="123"/>
  <c r="B447" i="123"/>
  <c r="B448" i="123"/>
  <c r="B449" i="123"/>
  <c r="B450" i="123"/>
  <c r="B451" i="123"/>
  <c r="B452" i="123"/>
  <c r="B453" i="123"/>
  <c r="B454" i="123"/>
  <c r="B455" i="123"/>
  <c r="B456" i="123"/>
  <c r="B457" i="123"/>
  <c r="B458" i="123"/>
  <c r="B459" i="123"/>
  <c r="B460" i="123"/>
  <c r="B461" i="123"/>
  <c r="B462" i="123"/>
  <c r="B463" i="123"/>
  <c r="B464" i="123"/>
  <c r="B465" i="123"/>
  <c r="B466" i="123"/>
  <c r="B467" i="123"/>
  <c r="B468" i="123"/>
  <c r="B469" i="123"/>
  <c r="B470" i="123"/>
  <c r="B471" i="123"/>
  <c r="B472" i="123"/>
  <c r="B473" i="123"/>
  <c r="B474" i="123"/>
  <c r="B475" i="123"/>
  <c r="B476" i="123"/>
  <c r="B477" i="123"/>
  <c r="B478" i="123"/>
  <c r="B479" i="123"/>
  <c r="B480" i="123"/>
  <c r="B481" i="123"/>
  <c r="B482" i="123"/>
  <c r="B483" i="123"/>
  <c r="B484" i="123"/>
  <c r="B485" i="123"/>
  <c r="B486" i="123"/>
  <c r="B487" i="123"/>
  <c r="B488" i="123"/>
  <c r="B489" i="123"/>
  <c r="B490" i="123"/>
  <c r="B491" i="123"/>
  <c r="B492" i="123"/>
  <c r="B493" i="123"/>
  <c r="B494" i="123"/>
  <c r="B495" i="123"/>
  <c r="B496" i="123"/>
  <c r="B497" i="123"/>
  <c r="B498" i="123"/>
  <c r="B499" i="123"/>
  <c r="B500" i="123"/>
  <c r="B501" i="123"/>
  <c r="B502" i="123"/>
  <c r="B503" i="123"/>
  <c r="B504" i="123"/>
  <c r="B505" i="123"/>
  <c r="B506" i="123"/>
  <c r="B507" i="123"/>
  <c r="B508" i="123"/>
  <c r="B509" i="123"/>
  <c r="B510" i="123"/>
  <c r="B511" i="123"/>
  <c r="B512" i="123"/>
  <c r="B513" i="123"/>
  <c r="B514" i="123"/>
  <c r="B515" i="123"/>
  <c r="B516" i="123"/>
  <c r="B517" i="123"/>
  <c r="B518" i="123"/>
  <c r="B519" i="123"/>
  <c r="B520" i="123"/>
  <c r="B521" i="123"/>
  <c r="B522" i="123"/>
  <c r="B523" i="123"/>
  <c r="B524" i="123"/>
  <c r="B525" i="123"/>
  <c r="B526" i="123"/>
  <c r="B527" i="123"/>
  <c r="B528" i="123"/>
  <c r="B529" i="123"/>
  <c r="B530" i="123"/>
  <c r="B531" i="123"/>
  <c r="B532" i="123"/>
  <c r="B533" i="123"/>
  <c r="B534" i="123"/>
  <c r="B535" i="123"/>
  <c r="B536" i="123"/>
  <c r="B537" i="123"/>
  <c r="B538" i="123"/>
  <c r="B539" i="123"/>
  <c r="B540" i="123"/>
  <c r="B541" i="123"/>
  <c r="B542" i="123"/>
  <c r="B543" i="123"/>
  <c r="B544" i="123"/>
  <c r="B545" i="123"/>
  <c r="B546" i="123"/>
  <c r="B547" i="123"/>
  <c r="B548" i="123"/>
  <c r="B549" i="123"/>
  <c r="B550" i="123"/>
  <c r="B551" i="123"/>
  <c r="B552" i="123"/>
  <c r="B553" i="123"/>
  <c r="B554" i="123"/>
  <c r="B555" i="123"/>
  <c r="B556" i="123"/>
  <c r="B557" i="123"/>
  <c r="B558" i="123"/>
  <c r="B559" i="123"/>
  <c r="B560" i="123"/>
  <c r="B561" i="123"/>
  <c r="B562" i="123"/>
  <c r="B563" i="123"/>
  <c r="B564" i="123"/>
  <c r="B565" i="123"/>
  <c r="B566" i="123"/>
  <c r="B567" i="123"/>
  <c r="B568" i="123"/>
  <c r="B569" i="123"/>
  <c r="B570" i="123"/>
  <c r="B571" i="123"/>
  <c r="B572" i="123"/>
  <c r="B573" i="123"/>
  <c r="B574" i="123"/>
  <c r="B575" i="123"/>
  <c r="B576" i="123"/>
  <c r="B577" i="123"/>
  <c r="B578" i="123"/>
  <c r="B579" i="123"/>
  <c r="B580" i="123"/>
  <c r="B581" i="123"/>
  <c r="B582" i="123"/>
  <c r="B583" i="123"/>
  <c r="B584" i="123"/>
  <c r="B585" i="123"/>
  <c r="B586" i="123"/>
  <c r="B587" i="123"/>
  <c r="B588" i="123"/>
  <c r="B589" i="123"/>
  <c r="B590" i="123"/>
  <c r="B591" i="123"/>
  <c r="B592" i="123"/>
  <c r="B593" i="123"/>
  <c r="B594" i="123"/>
  <c r="B595" i="123"/>
  <c r="B596" i="123"/>
  <c r="B597" i="123"/>
  <c r="B598" i="123"/>
  <c r="B599" i="123"/>
  <c r="B600" i="123"/>
  <c r="B601" i="123"/>
  <c r="B602" i="123"/>
  <c r="B603" i="123"/>
  <c r="B604" i="123"/>
  <c r="B605" i="123"/>
  <c r="B606" i="123"/>
  <c r="B607" i="123"/>
  <c r="B608" i="123"/>
  <c r="B609" i="123"/>
  <c r="B610" i="123"/>
  <c r="B611" i="123"/>
  <c r="B612" i="123"/>
  <c r="B613" i="123"/>
  <c r="B614" i="123"/>
  <c r="B615" i="123"/>
  <c r="B616" i="123"/>
  <c r="B617" i="123"/>
  <c r="B618" i="123"/>
  <c r="B619" i="123"/>
  <c r="B620" i="123"/>
  <c r="B621" i="123"/>
  <c r="B622" i="123"/>
  <c r="B623" i="123"/>
  <c r="B624" i="123"/>
  <c r="B625" i="123"/>
  <c r="B626" i="123"/>
  <c r="B627" i="123"/>
  <c r="B628" i="123"/>
  <c r="B629" i="123"/>
  <c r="B630" i="123"/>
  <c r="B631" i="123"/>
  <c r="B632" i="123"/>
  <c r="B633" i="123"/>
  <c r="B634" i="123"/>
  <c r="B635" i="123"/>
  <c r="B636" i="123"/>
  <c r="B637" i="123"/>
  <c r="B638" i="123"/>
  <c r="B639" i="123"/>
  <c r="B640" i="123"/>
  <c r="B641" i="123"/>
  <c r="B642" i="123"/>
  <c r="B643" i="123"/>
  <c r="B644" i="123"/>
  <c r="B645" i="123"/>
  <c r="B646" i="123"/>
  <c r="B647" i="123"/>
  <c r="B648" i="123"/>
  <c r="B649" i="123"/>
  <c r="B650" i="123"/>
  <c r="B651" i="123"/>
  <c r="B652" i="123"/>
  <c r="B653" i="123"/>
  <c r="B654" i="123"/>
  <c r="B655" i="123"/>
  <c r="B656" i="123"/>
  <c r="B657" i="123"/>
  <c r="B658" i="123"/>
  <c r="B659" i="123"/>
  <c r="B660" i="123"/>
  <c r="B661" i="123"/>
  <c r="B662" i="123"/>
  <c r="B663" i="123"/>
  <c r="B664" i="123"/>
  <c r="B665" i="123"/>
  <c r="B666" i="123"/>
  <c r="B667" i="123"/>
  <c r="B668" i="123"/>
  <c r="B669" i="123"/>
  <c r="B670" i="123"/>
  <c r="B671" i="123"/>
  <c r="B672" i="123"/>
  <c r="B673" i="123"/>
  <c r="B674" i="123"/>
  <c r="B675" i="123"/>
  <c r="B676" i="123"/>
  <c r="B677" i="123"/>
  <c r="B678" i="123"/>
  <c r="B679" i="123"/>
  <c r="B680" i="123"/>
  <c r="B681" i="123"/>
  <c r="B682" i="123"/>
  <c r="B683" i="123"/>
  <c r="B684" i="123"/>
  <c r="B685" i="123"/>
  <c r="B686" i="123"/>
  <c r="B687" i="123"/>
  <c r="B688" i="123"/>
  <c r="B689" i="123"/>
  <c r="B690" i="123"/>
  <c r="B691" i="123"/>
  <c r="B692" i="123"/>
  <c r="B693" i="123"/>
  <c r="B694" i="123"/>
  <c r="B695" i="123"/>
  <c r="B696" i="123"/>
  <c r="B697" i="123"/>
  <c r="B698" i="123"/>
  <c r="B699" i="123"/>
  <c r="B700" i="123"/>
  <c r="B701" i="123"/>
  <c r="B702" i="123"/>
  <c r="B703" i="123"/>
  <c r="B704" i="123"/>
  <c r="B705" i="123"/>
  <c r="B706" i="123"/>
  <c r="B707" i="123"/>
  <c r="B708" i="123"/>
  <c r="B709" i="123"/>
  <c r="B710" i="123"/>
  <c r="B711" i="123"/>
  <c r="B712" i="123"/>
  <c r="B713" i="123"/>
  <c r="B714" i="123"/>
  <c r="B715" i="123"/>
  <c r="B716" i="123"/>
  <c r="B717" i="123"/>
  <c r="B718" i="123"/>
  <c r="B719" i="123"/>
  <c r="B720" i="123"/>
  <c r="B721" i="123"/>
  <c r="B722" i="123"/>
  <c r="B723" i="123"/>
  <c r="B724" i="123"/>
  <c r="B725" i="123"/>
  <c r="B726" i="123"/>
  <c r="B727" i="123"/>
  <c r="B728" i="123"/>
  <c r="B729" i="123"/>
  <c r="B730" i="123"/>
  <c r="B731" i="123"/>
  <c r="B732" i="123"/>
  <c r="B733" i="123"/>
  <c r="B734" i="123"/>
  <c r="B735" i="123"/>
  <c r="B736" i="123"/>
  <c r="B737" i="123"/>
  <c r="B738" i="123"/>
  <c r="B739" i="123"/>
  <c r="B740" i="123"/>
  <c r="B741" i="123"/>
  <c r="B742" i="123"/>
  <c r="B743" i="123"/>
  <c r="B744" i="123"/>
  <c r="B745" i="123"/>
  <c r="B746" i="123"/>
  <c r="B747" i="123"/>
  <c r="B748" i="123"/>
  <c r="B749" i="123"/>
  <c r="B750" i="123"/>
  <c r="B751" i="123"/>
  <c r="B752" i="123"/>
  <c r="B753" i="123"/>
  <c r="B754" i="123"/>
  <c r="B755" i="123"/>
  <c r="B756" i="123"/>
  <c r="B757" i="123"/>
  <c r="B758" i="123"/>
  <c r="B759" i="123"/>
  <c r="B760" i="123"/>
  <c r="B761" i="123"/>
  <c r="B762" i="123"/>
  <c r="B763" i="123"/>
  <c r="B764" i="123"/>
  <c r="B765" i="123"/>
  <c r="B766" i="123"/>
  <c r="B767" i="123"/>
  <c r="B768" i="123"/>
  <c r="B769" i="123"/>
  <c r="B770" i="123"/>
  <c r="B771" i="123"/>
  <c r="B772" i="123"/>
  <c r="B773" i="123"/>
  <c r="B774" i="123"/>
  <c r="B775" i="123"/>
  <c r="B776" i="123"/>
  <c r="B777" i="123"/>
  <c r="B778" i="123"/>
  <c r="B779" i="123"/>
  <c r="B780" i="123"/>
  <c r="B781" i="123"/>
  <c r="B782" i="123"/>
  <c r="B783" i="123"/>
  <c r="B784" i="123"/>
  <c r="B785" i="123"/>
  <c r="B786" i="123"/>
  <c r="B787" i="123"/>
  <c r="B788" i="123"/>
  <c r="B789" i="123"/>
  <c r="B790" i="123"/>
  <c r="B791" i="123"/>
  <c r="B792" i="123"/>
  <c r="B793" i="123"/>
  <c r="B794" i="123"/>
  <c r="B795" i="123"/>
  <c r="B796" i="123"/>
  <c r="B797" i="123"/>
  <c r="B798" i="123"/>
  <c r="B799" i="123"/>
  <c r="B800" i="123"/>
  <c r="B801" i="123"/>
  <c r="B802" i="123"/>
  <c r="B803" i="123"/>
  <c r="B804" i="123"/>
  <c r="B805" i="123"/>
  <c r="B806" i="123"/>
  <c r="B807" i="123"/>
  <c r="B808" i="123"/>
  <c r="B809" i="123"/>
  <c r="B810" i="123"/>
  <c r="B811" i="123"/>
  <c r="B812" i="123"/>
  <c r="B813" i="123"/>
  <c r="B814" i="123"/>
  <c r="B815" i="123"/>
  <c r="B816" i="123"/>
  <c r="B817" i="123"/>
  <c r="B818" i="123"/>
  <c r="B819" i="123"/>
  <c r="B820" i="123"/>
  <c r="B821" i="123"/>
  <c r="B822" i="123"/>
  <c r="B823" i="123"/>
  <c r="B824" i="123"/>
  <c r="B825" i="123"/>
  <c r="B826" i="123"/>
  <c r="B827" i="123"/>
  <c r="B828" i="123"/>
  <c r="B829" i="123"/>
  <c r="B830" i="123"/>
  <c r="B831" i="123"/>
  <c r="B832" i="123"/>
  <c r="B833" i="123"/>
  <c r="B834" i="123"/>
  <c r="B835" i="123"/>
  <c r="B836" i="123"/>
  <c r="B837" i="123"/>
  <c r="B838" i="123"/>
  <c r="B839" i="123"/>
  <c r="B840" i="123"/>
  <c r="B841" i="123"/>
  <c r="B842" i="123"/>
  <c r="B843" i="123"/>
  <c r="B844" i="123"/>
  <c r="B845" i="123"/>
  <c r="B846" i="123"/>
  <c r="B847" i="123"/>
  <c r="B848" i="123"/>
  <c r="B849" i="123"/>
  <c r="B850" i="123"/>
  <c r="B851" i="123"/>
  <c r="B852" i="123"/>
  <c r="B853" i="123"/>
  <c r="B854" i="123"/>
  <c r="B855" i="123"/>
  <c r="B856" i="123"/>
  <c r="B857" i="123"/>
  <c r="B858" i="123"/>
  <c r="B859" i="123"/>
  <c r="B860" i="123"/>
  <c r="B861" i="123"/>
  <c r="B862" i="123"/>
  <c r="B863" i="123"/>
  <c r="B864" i="123"/>
  <c r="B865" i="123"/>
  <c r="B866" i="123"/>
  <c r="B867" i="123"/>
  <c r="B868" i="123"/>
  <c r="B869" i="123"/>
  <c r="B870" i="123"/>
  <c r="B871" i="123"/>
  <c r="B872" i="123"/>
  <c r="B873" i="123"/>
  <c r="B874" i="123"/>
  <c r="B875" i="123"/>
  <c r="B876" i="123"/>
  <c r="B877" i="123"/>
  <c r="B878" i="123"/>
  <c r="B879" i="123"/>
  <c r="B880" i="123"/>
  <c r="B881" i="123"/>
  <c r="B882" i="123"/>
  <c r="B883" i="123"/>
  <c r="B884" i="123"/>
  <c r="B885" i="123"/>
  <c r="B886" i="123"/>
  <c r="B887" i="123"/>
  <c r="B888" i="123"/>
  <c r="B889" i="123"/>
  <c r="B890" i="123"/>
  <c r="B891" i="123"/>
  <c r="B892" i="123"/>
  <c r="B893" i="123"/>
  <c r="B894" i="123"/>
  <c r="B895" i="123"/>
  <c r="B896" i="123"/>
  <c r="B897" i="123"/>
  <c r="B898" i="123"/>
  <c r="B899" i="123"/>
  <c r="B900" i="123"/>
  <c r="B901" i="123"/>
  <c r="B902" i="123"/>
  <c r="B903" i="123"/>
  <c r="B904" i="123"/>
  <c r="B905" i="123"/>
  <c r="B906" i="123"/>
  <c r="B907" i="123"/>
  <c r="B908" i="123"/>
  <c r="B909" i="123"/>
  <c r="B910" i="123"/>
  <c r="B911" i="123"/>
  <c r="B912" i="123"/>
  <c r="B913" i="123"/>
  <c r="B914" i="123"/>
  <c r="B915" i="123"/>
  <c r="B916" i="123"/>
  <c r="B917" i="123"/>
  <c r="B918" i="123"/>
  <c r="B919" i="123"/>
  <c r="B920" i="123"/>
  <c r="B921" i="123"/>
  <c r="B922" i="123"/>
  <c r="B923" i="123"/>
  <c r="B924" i="123"/>
  <c r="B925" i="123"/>
  <c r="B926" i="123"/>
  <c r="B927" i="123"/>
  <c r="B928" i="123"/>
  <c r="B929" i="123"/>
  <c r="B930" i="123"/>
  <c r="B931" i="123"/>
  <c r="B932" i="123"/>
  <c r="B933" i="123"/>
  <c r="B934" i="123"/>
  <c r="B935" i="123"/>
  <c r="B936" i="123"/>
  <c r="B937" i="123"/>
  <c r="B938" i="123"/>
  <c r="B939" i="123"/>
  <c r="B940" i="123"/>
  <c r="B941" i="123"/>
  <c r="B942" i="123"/>
  <c r="B943" i="123"/>
  <c r="B944" i="123"/>
  <c r="B945" i="123"/>
  <c r="B946" i="123"/>
  <c r="B947" i="123"/>
  <c r="B948" i="123"/>
  <c r="B949" i="123"/>
  <c r="B950" i="123"/>
  <c r="B951" i="123"/>
  <c r="B952" i="123"/>
  <c r="B953" i="123"/>
  <c r="B954" i="123"/>
  <c r="B955" i="123"/>
  <c r="B956" i="123"/>
  <c r="B957" i="123"/>
  <c r="B958" i="123"/>
  <c r="B959" i="123"/>
  <c r="B960" i="123"/>
  <c r="B961" i="123"/>
  <c r="B962" i="123"/>
  <c r="B963" i="123"/>
  <c r="B964" i="123"/>
  <c r="B965" i="123"/>
  <c r="B966" i="123"/>
  <c r="B967" i="123"/>
  <c r="B968" i="123"/>
  <c r="B969" i="123"/>
  <c r="B970" i="123"/>
  <c r="B971" i="123"/>
  <c r="B972" i="123"/>
  <c r="B973" i="123"/>
  <c r="B974" i="123"/>
  <c r="B975" i="123"/>
  <c r="B976" i="123"/>
  <c r="B977" i="123"/>
  <c r="B978" i="123"/>
  <c r="B979" i="123"/>
  <c r="B980" i="123"/>
  <c r="B981" i="123"/>
  <c r="B982" i="123"/>
  <c r="B983" i="123"/>
  <c r="B984" i="123"/>
  <c r="B985" i="123"/>
  <c r="B986" i="123"/>
  <c r="B987" i="123"/>
  <c r="B988" i="123"/>
  <c r="B989" i="123"/>
  <c r="B990" i="123"/>
  <c r="B991" i="123"/>
  <c r="B992" i="123"/>
  <c r="B993" i="123"/>
  <c r="B994" i="123"/>
  <c r="B995" i="123"/>
  <c r="B996" i="123"/>
  <c r="B997" i="123"/>
  <c r="B998" i="123"/>
  <c r="B999" i="123"/>
  <c r="B1000" i="123"/>
  <c r="B1001" i="123"/>
  <c r="B1002" i="123"/>
  <c r="C3" i="122"/>
  <c r="B3" i="122" s="1"/>
  <c r="B4" i="122"/>
  <c r="B5" i="122"/>
  <c r="B6" i="122"/>
  <c r="B7" i="122"/>
  <c r="B8" i="122"/>
  <c r="B9" i="122"/>
  <c r="B10" i="122"/>
  <c r="B11" i="122"/>
  <c r="B12" i="122"/>
  <c r="B13" i="122"/>
  <c r="B14" i="122"/>
  <c r="B15" i="122"/>
  <c r="B16" i="122"/>
  <c r="B17" i="122"/>
  <c r="B18" i="122"/>
  <c r="B19" i="122"/>
  <c r="B20" i="122"/>
  <c r="B21" i="122"/>
  <c r="B22" i="122"/>
  <c r="B23" i="122"/>
  <c r="B24" i="122"/>
  <c r="B25" i="122"/>
  <c r="B26" i="122"/>
  <c r="B27" i="122"/>
  <c r="B28" i="122"/>
  <c r="B29" i="122"/>
  <c r="B30" i="122"/>
  <c r="B31" i="122"/>
  <c r="B32" i="122"/>
  <c r="B33" i="122"/>
  <c r="B34" i="122"/>
  <c r="B35" i="122"/>
  <c r="B36" i="122"/>
  <c r="B37" i="122"/>
  <c r="B38" i="122"/>
  <c r="B39" i="122"/>
  <c r="B40" i="122"/>
  <c r="B41" i="122"/>
  <c r="B42" i="122"/>
  <c r="B43" i="122"/>
  <c r="B44" i="122"/>
  <c r="B45" i="122"/>
  <c r="B46" i="122"/>
  <c r="B47" i="122"/>
  <c r="B48" i="122"/>
  <c r="B49" i="122"/>
  <c r="B50" i="122"/>
  <c r="B51" i="122"/>
  <c r="B52" i="122"/>
  <c r="B53" i="122"/>
  <c r="B54" i="122"/>
  <c r="B55" i="122"/>
  <c r="B56" i="122"/>
  <c r="B57" i="122"/>
  <c r="B58" i="122"/>
  <c r="B59" i="122"/>
  <c r="B60" i="122"/>
  <c r="B61" i="122"/>
  <c r="B62" i="122"/>
  <c r="B63" i="122"/>
  <c r="B64" i="122"/>
  <c r="B65" i="122"/>
  <c r="B66" i="122"/>
  <c r="B67" i="122"/>
  <c r="B68" i="122"/>
  <c r="B69" i="122"/>
  <c r="B70" i="122"/>
  <c r="B71" i="122"/>
  <c r="B72" i="122"/>
  <c r="B73" i="122"/>
  <c r="B74" i="122"/>
  <c r="B75" i="122"/>
  <c r="B76" i="122"/>
  <c r="B77" i="122"/>
  <c r="B78" i="122"/>
  <c r="B79" i="122"/>
  <c r="B80" i="122"/>
  <c r="B81" i="122"/>
  <c r="B82" i="122"/>
  <c r="B83" i="122"/>
  <c r="B84" i="122"/>
  <c r="B85" i="122"/>
  <c r="B86" i="122"/>
  <c r="B87" i="122"/>
  <c r="B88" i="122"/>
  <c r="B89" i="122"/>
  <c r="B90" i="122"/>
  <c r="B91" i="122"/>
  <c r="B92" i="122"/>
  <c r="B93" i="122"/>
  <c r="B94" i="122"/>
  <c r="B95" i="122"/>
  <c r="B96" i="122"/>
  <c r="B97" i="122"/>
  <c r="B98" i="122"/>
  <c r="B99" i="122"/>
  <c r="B100" i="122"/>
  <c r="B101" i="122"/>
  <c r="B102" i="122"/>
  <c r="B103" i="122"/>
  <c r="B104" i="122"/>
  <c r="B105" i="122"/>
  <c r="B106" i="122"/>
  <c r="B107" i="122"/>
  <c r="B108" i="122"/>
  <c r="B109" i="122"/>
  <c r="B110" i="122"/>
  <c r="B111" i="122"/>
  <c r="B112" i="122"/>
  <c r="B113" i="122"/>
  <c r="B114" i="122"/>
  <c r="B115" i="122"/>
  <c r="B116" i="122"/>
  <c r="B117" i="122"/>
  <c r="B118" i="122"/>
  <c r="B119" i="122"/>
  <c r="B120" i="122"/>
  <c r="B121" i="122"/>
  <c r="B122" i="122"/>
  <c r="B123" i="122"/>
  <c r="B124" i="122"/>
  <c r="B125" i="122"/>
  <c r="B126" i="122"/>
  <c r="B127" i="122"/>
  <c r="B128" i="122"/>
  <c r="B129" i="122"/>
  <c r="B130" i="122"/>
  <c r="B131" i="122"/>
  <c r="B132" i="122"/>
  <c r="B133" i="122"/>
  <c r="B134" i="122"/>
  <c r="B135" i="122"/>
  <c r="B136" i="122"/>
  <c r="B137" i="122"/>
  <c r="B138" i="122"/>
  <c r="B139" i="122"/>
  <c r="B140" i="122"/>
  <c r="B141" i="122"/>
  <c r="B142" i="122"/>
  <c r="B143" i="122"/>
  <c r="B144" i="122"/>
  <c r="B145" i="122"/>
  <c r="B146" i="122"/>
  <c r="B147" i="122"/>
  <c r="B148" i="122"/>
  <c r="B149" i="122"/>
  <c r="B150" i="122"/>
  <c r="B151" i="122"/>
  <c r="B152" i="122"/>
  <c r="B153" i="122"/>
  <c r="B154" i="122"/>
  <c r="B155" i="122"/>
  <c r="B156" i="122"/>
  <c r="B157" i="122"/>
  <c r="B158" i="122"/>
  <c r="B159" i="122"/>
  <c r="B160" i="122"/>
  <c r="B161" i="122"/>
  <c r="B162" i="122"/>
  <c r="B163" i="122"/>
  <c r="B164" i="122"/>
  <c r="B165" i="122"/>
  <c r="B166" i="122"/>
  <c r="B167" i="122"/>
  <c r="B168" i="122"/>
  <c r="B169" i="122"/>
  <c r="B170" i="122"/>
  <c r="B171" i="122"/>
  <c r="B172" i="122"/>
  <c r="B173" i="122"/>
  <c r="B174" i="122"/>
  <c r="B175" i="122"/>
  <c r="B176" i="122"/>
  <c r="B177" i="122"/>
  <c r="B178" i="122"/>
  <c r="B179" i="122"/>
  <c r="B180" i="122"/>
  <c r="B181" i="122"/>
  <c r="B182" i="122"/>
  <c r="B183" i="122"/>
  <c r="B184" i="122"/>
  <c r="B185" i="122"/>
  <c r="B186" i="122"/>
  <c r="B187" i="122"/>
  <c r="B188" i="122"/>
  <c r="B189" i="122"/>
  <c r="B190" i="122"/>
  <c r="B191" i="122"/>
  <c r="B192" i="122"/>
  <c r="B193" i="122"/>
  <c r="B194" i="122"/>
  <c r="B195" i="122"/>
  <c r="B196" i="122"/>
  <c r="B197" i="122"/>
  <c r="B198" i="122"/>
  <c r="B199" i="122"/>
  <c r="B200" i="122"/>
  <c r="B201" i="122"/>
  <c r="B202" i="122"/>
  <c r="B203" i="122"/>
  <c r="B204" i="122"/>
  <c r="B205" i="122"/>
  <c r="B206" i="122"/>
  <c r="B207" i="122"/>
  <c r="B208" i="122"/>
  <c r="B209" i="122"/>
  <c r="B210" i="122"/>
  <c r="B211" i="122"/>
  <c r="B212" i="122"/>
  <c r="B213" i="122"/>
  <c r="B214" i="122"/>
  <c r="B215" i="122"/>
  <c r="B216" i="122"/>
  <c r="B217" i="122"/>
  <c r="B218" i="122"/>
  <c r="B219" i="122"/>
  <c r="B220" i="122"/>
  <c r="B221" i="122"/>
  <c r="B222" i="122"/>
  <c r="B223" i="122"/>
  <c r="B224" i="122"/>
  <c r="B225" i="122"/>
  <c r="B226" i="122"/>
  <c r="B227" i="122"/>
  <c r="B228" i="122"/>
  <c r="B229" i="122"/>
  <c r="B230" i="122"/>
  <c r="B231" i="122"/>
  <c r="B232" i="122"/>
  <c r="B233" i="122"/>
  <c r="B234" i="122"/>
  <c r="B235" i="122"/>
  <c r="B236" i="122"/>
  <c r="B237" i="122"/>
  <c r="B238" i="122"/>
  <c r="B239" i="122"/>
  <c r="B240" i="122"/>
  <c r="B241" i="122"/>
  <c r="B242" i="122"/>
  <c r="B243" i="122"/>
  <c r="B244" i="122"/>
  <c r="B245" i="122"/>
  <c r="B246" i="122"/>
  <c r="B247" i="122"/>
  <c r="B248" i="122"/>
  <c r="B249" i="122"/>
  <c r="B250" i="122"/>
  <c r="B251" i="122"/>
  <c r="B252" i="122"/>
  <c r="B253" i="122"/>
  <c r="B254" i="122"/>
  <c r="B255" i="122"/>
  <c r="B256" i="122"/>
  <c r="B257" i="122"/>
  <c r="B258" i="122"/>
  <c r="B259" i="122"/>
  <c r="B260" i="122"/>
  <c r="B261" i="122"/>
  <c r="B262" i="122"/>
  <c r="B263" i="122"/>
  <c r="B264" i="122"/>
  <c r="B265" i="122"/>
  <c r="B266" i="122"/>
  <c r="B267" i="122"/>
  <c r="B268" i="122"/>
  <c r="B269" i="122"/>
  <c r="B270" i="122"/>
  <c r="B271" i="122"/>
  <c r="B272" i="122"/>
  <c r="B273" i="122"/>
  <c r="B274" i="122"/>
  <c r="B275" i="122"/>
  <c r="B276" i="122"/>
  <c r="B277" i="122"/>
  <c r="B278" i="122"/>
  <c r="B279" i="122"/>
  <c r="B280" i="122"/>
  <c r="B281" i="122"/>
  <c r="B282" i="122"/>
  <c r="B283" i="122"/>
  <c r="B284" i="122"/>
  <c r="B285" i="122"/>
  <c r="B286" i="122"/>
  <c r="B287" i="122"/>
  <c r="B288" i="122"/>
  <c r="B289" i="122"/>
  <c r="B290" i="122"/>
  <c r="B291" i="122"/>
  <c r="B292" i="122"/>
  <c r="B293" i="122"/>
  <c r="B294" i="122"/>
  <c r="B295" i="122"/>
  <c r="B296" i="122"/>
  <c r="B297" i="122"/>
  <c r="B298" i="122"/>
  <c r="B299" i="122"/>
  <c r="B300" i="122"/>
  <c r="B301" i="122"/>
  <c r="B302" i="122"/>
  <c r="B303" i="122"/>
  <c r="B304" i="122"/>
  <c r="B305" i="122"/>
  <c r="B306" i="122"/>
  <c r="B307" i="122"/>
  <c r="B308" i="122"/>
  <c r="B309" i="122"/>
  <c r="B310" i="122"/>
  <c r="B311" i="122"/>
  <c r="B312" i="122"/>
  <c r="B313" i="122"/>
  <c r="B314" i="122"/>
  <c r="B315" i="122"/>
  <c r="B316" i="122"/>
  <c r="B317" i="122"/>
  <c r="B318" i="122"/>
  <c r="B319" i="122"/>
  <c r="B320" i="122"/>
  <c r="B321" i="122"/>
  <c r="B322" i="122"/>
  <c r="B323" i="122"/>
  <c r="B324" i="122"/>
  <c r="B325" i="122"/>
  <c r="B326" i="122"/>
  <c r="B327" i="122"/>
  <c r="B328" i="122"/>
  <c r="B329" i="122"/>
  <c r="B330" i="122"/>
  <c r="B331" i="122"/>
  <c r="B332" i="122"/>
  <c r="B333" i="122"/>
  <c r="B334" i="122"/>
  <c r="B335" i="122"/>
  <c r="B336" i="122"/>
  <c r="B337" i="122"/>
  <c r="B338" i="122"/>
  <c r="B339" i="122"/>
  <c r="B340" i="122"/>
  <c r="B341" i="122"/>
  <c r="B342" i="122"/>
  <c r="B343" i="122"/>
  <c r="B344" i="122"/>
  <c r="B345" i="122"/>
  <c r="B346" i="122"/>
  <c r="B347" i="122"/>
  <c r="B348" i="122"/>
  <c r="B349" i="122"/>
  <c r="B350" i="122"/>
  <c r="B351" i="122"/>
  <c r="B352" i="122"/>
  <c r="B353" i="122"/>
  <c r="B354" i="122"/>
  <c r="B355" i="122"/>
  <c r="B356" i="122"/>
  <c r="B357" i="122"/>
  <c r="B358" i="122"/>
  <c r="B359" i="122"/>
  <c r="B360" i="122"/>
  <c r="B361" i="122"/>
  <c r="B362" i="122"/>
  <c r="B363" i="122"/>
  <c r="B364" i="122"/>
  <c r="B365" i="122"/>
  <c r="B366" i="122"/>
  <c r="B367" i="122"/>
  <c r="B368" i="122"/>
  <c r="B369" i="122"/>
  <c r="B370" i="122"/>
  <c r="B371" i="122"/>
  <c r="B372" i="122"/>
  <c r="B373" i="122"/>
  <c r="B374" i="122"/>
  <c r="B375" i="122"/>
  <c r="B376" i="122"/>
  <c r="B377" i="122"/>
  <c r="B378" i="122"/>
  <c r="B379" i="122"/>
  <c r="B380" i="122"/>
  <c r="B381" i="122"/>
  <c r="B382" i="122"/>
  <c r="B383" i="122"/>
  <c r="B384" i="122"/>
  <c r="B385" i="122"/>
  <c r="B386" i="122"/>
  <c r="B387" i="122"/>
  <c r="B388" i="122"/>
  <c r="B389" i="122"/>
  <c r="B390" i="122"/>
  <c r="B391" i="122"/>
  <c r="B392" i="122"/>
  <c r="B393" i="122"/>
  <c r="B394" i="122"/>
  <c r="B395" i="122"/>
  <c r="B396" i="122"/>
  <c r="B397" i="122"/>
  <c r="B398" i="122"/>
  <c r="B399" i="122"/>
  <c r="B400" i="122"/>
  <c r="B401" i="122"/>
  <c r="B402" i="122"/>
  <c r="B403" i="122"/>
  <c r="B404" i="122"/>
  <c r="B405" i="122"/>
  <c r="B406" i="122"/>
  <c r="B407" i="122"/>
  <c r="B408" i="122"/>
  <c r="B409" i="122"/>
  <c r="B410" i="122"/>
  <c r="B411" i="122"/>
  <c r="B412" i="122"/>
  <c r="B413" i="122"/>
  <c r="B414" i="122"/>
  <c r="B415" i="122"/>
  <c r="B416" i="122"/>
  <c r="B417" i="122"/>
  <c r="B418" i="122"/>
  <c r="B419" i="122"/>
  <c r="B420" i="122"/>
  <c r="B421" i="122"/>
  <c r="B422" i="122"/>
  <c r="B423" i="122"/>
  <c r="B424" i="122"/>
  <c r="B425" i="122"/>
  <c r="B426" i="122"/>
  <c r="B427" i="122"/>
  <c r="B428" i="122"/>
  <c r="B429" i="122"/>
  <c r="B430" i="122"/>
  <c r="B431" i="122"/>
  <c r="B432" i="122"/>
  <c r="B433" i="122"/>
  <c r="B434" i="122"/>
  <c r="B435" i="122"/>
  <c r="B436" i="122"/>
  <c r="B437" i="122"/>
  <c r="B438" i="122"/>
  <c r="B439" i="122"/>
  <c r="B440" i="122"/>
  <c r="B441" i="122"/>
  <c r="B442" i="122"/>
  <c r="B443" i="122"/>
  <c r="B444" i="122"/>
  <c r="B445" i="122"/>
  <c r="B446" i="122"/>
  <c r="B447" i="122"/>
  <c r="B448" i="122"/>
  <c r="B449" i="122"/>
  <c r="B450" i="122"/>
  <c r="B451" i="122"/>
  <c r="B452" i="122"/>
  <c r="B453" i="122"/>
  <c r="B454" i="122"/>
  <c r="B455" i="122"/>
  <c r="B456" i="122"/>
  <c r="B457" i="122"/>
  <c r="B458" i="122"/>
  <c r="B459" i="122"/>
  <c r="B460" i="122"/>
  <c r="B461" i="122"/>
  <c r="B462" i="122"/>
  <c r="B463" i="122"/>
  <c r="B464" i="122"/>
  <c r="B465" i="122"/>
  <c r="B466" i="122"/>
  <c r="B467" i="122"/>
  <c r="B468" i="122"/>
  <c r="B469" i="122"/>
  <c r="B470" i="122"/>
  <c r="B471" i="122"/>
  <c r="B472" i="122"/>
  <c r="B473" i="122"/>
  <c r="B474" i="122"/>
  <c r="B475" i="122"/>
  <c r="B476" i="122"/>
  <c r="B477" i="122"/>
  <c r="B478" i="122"/>
  <c r="B479" i="122"/>
  <c r="B480" i="122"/>
  <c r="B481" i="122"/>
  <c r="B482" i="122"/>
  <c r="B483" i="122"/>
  <c r="B484" i="122"/>
  <c r="B485" i="122"/>
  <c r="B486" i="122"/>
  <c r="B487" i="122"/>
  <c r="B488" i="122"/>
  <c r="B489" i="122"/>
  <c r="B490" i="122"/>
  <c r="B491" i="122"/>
  <c r="B492" i="122"/>
  <c r="B493" i="122"/>
  <c r="B494" i="122"/>
  <c r="B495" i="122"/>
  <c r="B496" i="122"/>
  <c r="B497" i="122"/>
  <c r="B498" i="122"/>
  <c r="B499" i="122"/>
  <c r="B500" i="122"/>
  <c r="B501" i="122"/>
  <c r="B502" i="122"/>
  <c r="B503" i="122"/>
  <c r="B504" i="122"/>
  <c r="B505" i="122"/>
  <c r="B506" i="122"/>
  <c r="B507" i="122"/>
  <c r="B508" i="122"/>
  <c r="B509" i="122"/>
  <c r="B510" i="122"/>
  <c r="B511" i="122"/>
  <c r="B512" i="122"/>
  <c r="B513" i="122"/>
  <c r="B514" i="122"/>
  <c r="B515" i="122"/>
  <c r="B516" i="122"/>
  <c r="B517" i="122"/>
  <c r="B518" i="122"/>
  <c r="B519" i="122"/>
  <c r="B520" i="122"/>
  <c r="B521" i="122"/>
  <c r="B522" i="122"/>
  <c r="B523" i="122"/>
  <c r="B524" i="122"/>
  <c r="B525" i="122"/>
  <c r="B526" i="122"/>
  <c r="B527" i="122"/>
  <c r="B528" i="122"/>
  <c r="B529" i="122"/>
  <c r="B530" i="122"/>
  <c r="B531" i="122"/>
  <c r="B532" i="122"/>
  <c r="B533" i="122"/>
  <c r="B534" i="122"/>
  <c r="B535" i="122"/>
  <c r="B536" i="122"/>
  <c r="B537" i="122"/>
  <c r="B538" i="122"/>
  <c r="B539" i="122"/>
  <c r="B540" i="122"/>
  <c r="B541" i="122"/>
  <c r="B542" i="122"/>
  <c r="B543" i="122"/>
  <c r="B544" i="122"/>
  <c r="B545" i="122"/>
  <c r="B546" i="122"/>
  <c r="B547" i="122"/>
  <c r="B548" i="122"/>
  <c r="B549" i="122"/>
  <c r="B550" i="122"/>
  <c r="B551" i="122"/>
  <c r="B552" i="122"/>
  <c r="B553" i="122"/>
  <c r="B554" i="122"/>
  <c r="B555" i="122"/>
  <c r="B556" i="122"/>
  <c r="B557" i="122"/>
  <c r="B558" i="122"/>
  <c r="B559" i="122"/>
  <c r="B560" i="122"/>
  <c r="B561" i="122"/>
  <c r="B562" i="122"/>
  <c r="B563" i="122"/>
  <c r="B564" i="122"/>
  <c r="B565" i="122"/>
  <c r="B566" i="122"/>
  <c r="B567" i="122"/>
  <c r="B568" i="122"/>
  <c r="B569" i="122"/>
  <c r="B570" i="122"/>
  <c r="B571" i="122"/>
  <c r="B572" i="122"/>
  <c r="B573" i="122"/>
  <c r="B574" i="122"/>
  <c r="B575" i="122"/>
  <c r="B576" i="122"/>
  <c r="B577" i="122"/>
  <c r="B578" i="122"/>
  <c r="B579" i="122"/>
  <c r="B580" i="122"/>
  <c r="B581" i="122"/>
  <c r="B582" i="122"/>
  <c r="B583" i="122"/>
  <c r="B584" i="122"/>
  <c r="B585" i="122"/>
  <c r="B586" i="122"/>
  <c r="B587" i="122"/>
  <c r="B588" i="122"/>
  <c r="B589" i="122"/>
  <c r="B590" i="122"/>
  <c r="B591" i="122"/>
  <c r="B592" i="122"/>
  <c r="B593" i="122"/>
  <c r="B594" i="122"/>
  <c r="B595" i="122"/>
  <c r="B596" i="122"/>
  <c r="B597" i="122"/>
  <c r="B598" i="122"/>
  <c r="B599" i="122"/>
  <c r="B600" i="122"/>
  <c r="B601" i="122"/>
  <c r="B602" i="122"/>
  <c r="B603" i="122"/>
  <c r="B604" i="122"/>
  <c r="B605" i="122"/>
  <c r="B606" i="122"/>
  <c r="B607" i="122"/>
  <c r="B608" i="122"/>
  <c r="B609" i="122"/>
  <c r="B610" i="122"/>
  <c r="B611" i="122"/>
  <c r="B612" i="122"/>
  <c r="B613" i="122"/>
  <c r="B614" i="122"/>
  <c r="B615" i="122"/>
  <c r="B616" i="122"/>
  <c r="B617" i="122"/>
  <c r="B618" i="122"/>
  <c r="B619" i="122"/>
  <c r="B620" i="122"/>
  <c r="B621" i="122"/>
  <c r="B622" i="122"/>
  <c r="B623" i="122"/>
  <c r="B624" i="122"/>
  <c r="B625" i="122"/>
  <c r="B626" i="122"/>
  <c r="B627" i="122"/>
  <c r="B628" i="122"/>
  <c r="B629" i="122"/>
  <c r="B630" i="122"/>
  <c r="B631" i="122"/>
  <c r="B632" i="122"/>
  <c r="B633" i="122"/>
  <c r="B634" i="122"/>
  <c r="B635" i="122"/>
  <c r="B636" i="122"/>
  <c r="B637" i="122"/>
  <c r="B638" i="122"/>
  <c r="B639" i="122"/>
  <c r="B640" i="122"/>
  <c r="B641" i="122"/>
  <c r="B642" i="122"/>
  <c r="B643" i="122"/>
  <c r="B644" i="122"/>
  <c r="B645" i="122"/>
  <c r="B646" i="122"/>
  <c r="B647" i="122"/>
  <c r="B648" i="122"/>
  <c r="B649" i="122"/>
  <c r="B650" i="122"/>
  <c r="B651" i="122"/>
  <c r="B652" i="122"/>
  <c r="B653" i="122"/>
  <c r="B654" i="122"/>
  <c r="B655" i="122"/>
  <c r="B656" i="122"/>
  <c r="B657" i="122"/>
  <c r="B658" i="122"/>
  <c r="B659" i="122"/>
  <c r="B660" i="122"/>
  <c r="B661" i="122"/>
  <c r="B662" i="122"/>
  <c r="B663" i="122"/>
  <c r="B664" i="122"/>
  <c r="B665" i="122"/>
  <c r="B666" i="122"/>
  <c r="B667" i="122"/>
  <c r="B668" i="122"/>
  <c r="B669" i="122"/>
  <c r="B670" i="122"/>
  <c r="B671" i="122"/>
  <c r="B672" i="122"/>
  <c r="B673" i="122"/>
  <c r="B674" i="122"/>
  <c r="B675" i="122"/>
  <c r="B676" i="122"/>
  <c r="B677" i="122"/>
  <c r="B678" i="122"/>
  <c r="B679" i="122"/>
  <c r="B680" i="122"/>
  <c r="B681" i="122"/>
  <c r="B682" i="122"/>
  <c r="B683" i="122"/>
  <c r="B684" i="122"/>
  <c r="B685" i="122"/>
  <c r="B686" i="122"/>
  <c r="B687" i="122"/>
  <c r="B688" i="122"/>
  <c r="B689" i="122"/>
  <c r="B690" i="122"/>
  <c r="B691" i="122"/>
  <c r="B692" i="122"/>
  <c r="B693" i="122"/>
  <c r="B694" i="122"/>
  <c r="B695" i="122"/>
  <c r="B696" i="122"/>
  <c r="B697" i="122"/>
  <c r="B698" i="122"/>
  <c r="B699" i="122"/>
  <c r="B700" i="122"/>
  <c r="B701" i="122"/>
  <c r="B702" i="122"/>
  <c r="B703" i="122"/>
  <c r="B704" i="122"/>
  <c r="B705" i="122"/>
  <c r="B706" i="122"/>
  <c r="B707" i="122"/>
  <c r="B708" i="122"/>
  <c r="B709" i="122"/>
  <c r="B710" i="122"/>
  <c r="B711" i="122"/>
  <c r="B712" i="122"/>
  <c r="B713" i="122"/>
  <c r="B714" i="122"/>
  <c r="B715" i="122"/>
  <c r="B716" i="122"/>
  <c r="B717" i="122"/>
  <c r="B718" i="122"/>
  <c r="B719" i="122"/>
  <c r="B720" i="122"/>
  <c r="B721" i="122"/>
  <c r="B722" i="122"/>
  <c r="B723" i="122"/>
  <c r="B724" i="122"/>
  <c r="B725" i="122"/>
  <c r="B726" i="122"/>
  <c r="B727" i="122"/>
  <c r="B728" i="122"/>
  <c r="B729" i="122"/>
  <c r="B730" i="122"/>
  <c r="B731" i="122"/>
  <c r="B732" i="122"/>
  <c r="B733" i="122"/>
  <c r="B734" i="122"/>
  <c r="B735" i="122"/>
  <c r="B736" i="122"/>
  <c r="B737" i="122"/>
  <c r="B738" i="122"/>
  <c r="B739" i="122"/>
  <c r="B740" i="122"/>
  <c r="B741" i="122"/>
  <c r="B742" i="122"/>
  <c r="B743" i="122"/>
  <c r="B744" i="122"/>
  <c r="B745" i="122"/>
  <c r="B746" i="122"/>
  <c r="B747" i="122"/>
  <c r="B748" i="122"/>
  <c r="B749" i="122"/>
  <c r="B750" i="122"/>
  <c r="B751" i="122"/>
  <c r="B752" i="122"/>
  <c r="B753" i="122"/>
  <c r="B754" i="122"/>
  <c r="B755" i="122"/>
  <c r="B756" i="122"/>
  <c r="B757" i="122"/>
  <c r="B758" i="122"/>
  <c r="B759" i="122"/>
  <c r="B760" i="122"/>
  <c r="B761" i="122"/>
  <c r="B762" i="122"/>
  <c r="B763" i="122"/>
  <c r="B764" i="122"/>
  <c r="B765" i="122"/>
  <c r="B766" i="122"/>
  <c r="B767" i="122"/>
  <c r="B768" i="122"/>
  <c r="B769" i="122"/>
  <c r="B770" i="122"/>
  <c r="B771" i="122"/>
  <c r="B772" i="122"/>
  <c r="B773" i="122"/>
  <c r="B774" i="122"/>
  <c r="B775" i="122"/>
  <c r="B776" i="122"/>
  <c r="B777" i="122"/>
  <c r="B778" i="122"/>
  <c r="B779" i="122"/>
  <c r="B780" i="122"/>
  <c r="B781" i="122"/>
  <c r="B782" i="122"/>
  <c r="B783" i="122"/>
  <c r="B784" i="122"/>
  <c r="B785" i="122"/>
  <c r="B786" i="122"/>
  <c r="B787" i="122"/>
  <c r="B788" i="122"/>
  <c r="B789" i="122"/>
  <c r="B790" i="122"/>
  <c r="B791" i="122"/>
  <c r="B792" i="122"/>
  <c r="B793" i="122"/>
  <c r="B794" i="122"/>
  <c r="B795" i="122"/>
  <c r="B796" i="122"/>
  <c r="B797" i="122"/>
  <c r="B798" i="122"/>
  <c r="B799" i="122"/>
  <c r="B800" i="122"/>
  <c r="B801" i="122"/>
  <c r="B802" i="122"/>
  <c r="B803" i="122"/>
  <c r="B804" i="122"/>
  <c r="B805" i="122"/>
  <c r="B806" i="122"/>
  <c r="B807" i="122"/>
  <c r="B808" i="122"/>
  <c r="B809" i="122"/>
  <c r="B810" i="122"/>
  <c r="B811" i="122"/>
  <c r="B812" i="122"/>
  <c r="B813" i="122"/>
  <c r="B814" i="122"/>
  <c r="B815" i="122"/>
  <c r="B816" i="122"/>
  <c r="B817" i="122"/>
  <c r="B818" i="122"/>
  <c r="B819" i="122"/>
  <c r="B820" i="122"/>
  <c r="B821" i="122"/>
  <c r="B822" i="122"/>
  <c r="B823" i="122"/>
  <c r="B824" i="122"/>
  <c r="B825" i="122"/>
  <c r="B826" i="122"/>
  <c r="B827" i="122"/>
  <c r="B828" i="122"/>
  <c r="B829" i="122"/>
  <c r="B830" i="122"/>
  <c r="B831" i="122"/>
  <c r="B832" i="122"/>
  <c r="B833" i="122"/>
  <c r="B834" i="122"/>
  <c r="B835" i="122"/>
  <c r="B836" i="122"/>
  <c r="B837" i="122"/>
  <c r="B838" i="122"/>
  <c r="B839" i="122"/>
  <c r="B840" i="122"/>
  <c r="B841" i="122"/>
  <c r="B842" i="122"/>
  <c r="B843" i="122"/>
  <c r="B844" i="122"/>
  <c r="B845" i="122"/>
  <c r="B846" i="122"/>
  <c r="B847" i="122"/>
  <c r="B848" i="122"/>
  <c r="B849" i="122"/>
  <c r="B850" i="122"/>
  <c r="B851" i="122"/>
  <c r="B852" i="122"/>
  <c r="B853" i="122"/>
  <c r="B854" i="122"/>
  <c r="B855" i="122"/>
  <c r="B856" i="122"/>
  <c r="B857" i="122"/>
  <c r="B858" i="122"/>
  <c r="B859" i="122"/>
  <c r="B860" i="122"/>
  <c r="B861" i="122"/>
  <c r="B862" i="122"/>
  <c r="B863" i="122"/>
  <c r="B864" i="122"/>
  <c r="B865" i="122"/>
  <c r="B866" i="122"/>
  <c r="B867" i="122"/>
  <c r="B868" i="122"/>
  <c r="B869" i="122"/>
  <c r="B870" i="122"/>
  <c r="B871" i="122"/>
  <c r="B872" i="122"/>
  <c r="B873" i="122"/>
  <c r="B874" i="122"/>
  <c r="B875" i="122"/>
  <c r="B876" i="122"/>
  <c r="B877" i="122"/>
  <c r="B878" i="122"/>
  <c r="B879" i="122"/>
  <c r="B880" i="122"/>
  <c r="B881" i="122"/>
  <c r="B882" i="122"/>
  <c r="B883" i="122"/>
  <c r="B884" i="122"/>
  <c r="B885" i="122"/>
  <c r="B886" i="122"/>
  <c r="B887" i="122"/>
  <c r="B888" i="122"/>
  <c r="B889" i="122"/>
  <c r="B890" i="122"/>
  <c r="B891" i="122"/>
  <c r="B892" i="122"/>
  <c r="B893" i="122"/>
  <c r="B894" i="122"/>
  <c r="B895" i="122"/>
  <c r="B896" i="122"/>
  <c r="B897" i="122"/>
  <c r="B898" i="122"/>
  <c r="B899" i="122"/>
  <c r="B900" i="122"/>
  <c r="B901" i="122"/>
  <c r="B902" i="122"/>
  <c r="B903" i="122"/>
  <c r="B904" i="122"/>
  <c r="B905" i="122"/>
  <c r="B906" i="122"/>
  <c r="B907" i="122"/>
  <c r="B908" i="122"/>
  <c r="B909" i="122"/>
  <c r="B910" i="122"/>
  <c r="B911" i="122"/>
  <c r="B912" i="122"/>
  <c r="B913" i="122"/>
  <c r="B914" i="122"/>
  <c r="B915" i="122"/>
  <c r="B916" i="122"/>
  <c r="B917" i="122"/>
  <c r="B918" i="122"/>
  <c r="B919" i="122"/>
  <c r="B920" i="122"/>
  <c r="B921" i="122"/>
  <c r="B922" i="122"/>
  <c r="B923" i="122"/>
  <c r="B924" i="122"/>
  <c r="B925" i="122"/>
  <c r="B926" i="122"/>
  <c r="B927" i="122"/>
  <c r="B928" i="122"/>
  <c r="B929" i="122"/>
  <c r="B930" i="122"/>
  <c r="B931" i="122"/>
  <c r="B932" i="122"/>
  <c r="B933" i="122"/>
  <c r="B934" i="122"/>
  <c r="B935" i="122"/>
  <c r="B936" i="122"/>
  <c r="B937" i="122"/>
  <c r="B938" i="122"/>
  <c r="B939" i="122"/>
  <c r="B940" i="122"/>
  <c r="B941" i="122"/>
  <c r="B942" i="122"/>
  <c r="B943" i="122"/>
  <c r="B944" i="122"/>
  <c r="B945" i="122"/>
  <c r="B946" i="122"/>
  <c r="B947" i="122"/>
  <c r="B948" i="122"/>
  <c r="B949" i="122"/>
  <c r="B950" i="122"/>
  <c r="B951" i="122"/>
  <c r="B952" i="122"/>
  <c r="B953" i="122"/>
  <c r="B954" i="122"/>
  <c r="B955" i="122"/>
  <c r="B956" i="122"/>
  <c r="B957" i="122"/>
  <c r="B958" i="122"/>
  <c r="B959" i="122"/>
  <c r="B960" i="122"/>
  <c r="B961" i="122"/>
  <c r="B962" i="122"/>
  <c r="B963" i="122"/>
  <c r="B964" i="122"/>
  <c r="B965" i="122"/>
  <c r="B966" i="122"/>
  <c r="B967" i="122"/>
  <c r="B968" i="122"/>
  <c r="B969" i="122"/>
  <c r="B970" i="122"/>
  <c r="B971" i="122"/>
  <c r="B972" i="122"/>
  <c r="B973" i="122"/>
  <c r="B974" i="122"/>
  <c r="B975" i="122"/>
  <c r="B976" i="122"/>
  <c r="B977" i="122"/>
  <c r="B978" i="122"/>
  <c r="B979" i="122"/>
  <c r="B980" i="122"/>
  <c r="B981" i="122"/>
  <c r="B982" i="122"/>
  <c r="B983" i="122"/>
  <c r="B984" i="122"/>
  <c r="B985" i="122"/>
  <c r="B986" i="122"/>
  <c r="B987" i="122"/>
  <c r="B988" i="122"/>
  <c r="B989" i="122"/>
  <c r="B990" i="122"/>
  <c r="B991" i="122"/>
  <c r="B992" i="122"/>
  <c r="B993" i="122"/>
  <c r="B994" i="122"/>
  <c r="B995" i="122"/>
  <c r="B996" i="122"/>
  <c r="B997" i="122"/>
  <c r="B998" i="122"/>
  <c r="B999" i="122"/>
  <c r="B1000" i="122"/>
  <c r="B1001" i="122"/>
  <c r="B1002" i="122"/>
  <c r="C3" i="121"/>
  <c r="B3" i="121" s="1"/>
  <c r="B4" i="121"/>
  <c r="B5" i="121"/>
  <c r="B6" i="121"/>
  <c r="B7" i="121"/>
  <c r="B8" i="121"/>
  <c r="B9" i="121"/>
  <c r="B10" i="121"/>
  <c r="B11" i="121"/>
  <c r="B12" i="121"/>
  <c r="B13" i="121"/>
  <c r="B14" i="121"/>
  <c r="B15" i="121"/>
  <c r="B16" i="121"/>
  <c r="B17" i="121"/>
  <c r="B18" i="121"/>
  <c r="B19" i="121"/>
  <c r="B20" i="121"/>
  <c r="B21" i="121"/>
  <c r="B22" i="121"/>
  <c r="B23" i="121"/>
  <c r="B24" i="121"/>
  <c r="B25" i="121"/>
  <c r="B26" i="121"/>
  <c r="B27" i="121"/>
  <c r="B28" i="121"/>
  <c r="B29" i="121"/>
  <c r="B30" i="121"/>
  <c r="B31" i="121"/>
  <c r="B32" i="121"/>
  <c r="B33" i="121"/>
  <c r="B34" i="121"/>
  <c r="B35" i="121"/>
  <c r="B36" i="121"/>
  <c r="B37" i="121"/>
  <c r="B38" i="121"/>
  <c r="B39" i="121"/>
  <c r="B40" i="121"/>
  <c r="B41" i="121"/>
  <c r="B42" i="121"/>
  <c r="B43" i="121"/>
  <c r="B44" i="121"/>
  <c r="B45" i="121"/>
  <c r="B46" i="121"/>
  <c r="B47" i="121"/>
  <c r="B48" i="121"/>
  <c r="B49" i="121"/>
  <c r="B50" i="121"/>
  <c r="B51" i="121"/>
  <c r="B52" i="121"/>
  <c r="B53" i="121"/>
  <c r="B54" i="121"/>
  <c r="B55" i="121"/>
  <c r="B56" i="121"/>
  <c r="B57" i="121"/>
  <c r="B58" i="121"/>
  <c r="B59" i="121"/>
  <c r="B60" i="121"/>
  <c r="B61" i="121"/>
  <c r="B62" i="121"/>
  <c r="B63" i="121"/>
  <c r="B64" i="121"/>
  <c r="B65" i="121"/>
  <c r="B66" i="121"/>
  <c r="B67" i="121"/>
  <c r="B68" i="121"/>
  <c r="B69" i="121"/>
  <c r="B70" i="121"/>
  <c r="B71" i="121"/>
  <c r="B72" i="121"/>
  <c r="B73" i="121"/>
  <c r="B74" i="121"/>
  <c r="B75" i="121"/>
  <c r="B76" i="121"/>
  <c r="B77" i="121"/>
  <c r="B78" i="121"/>
  <c r="B79" i="121"/>
  <c r="B80" i="121"/>
  <c r="B81" i="121"/>
  <c r="B82" i="121"/>
  <c r="B83" i="121"/>
  <c r="B84" i="121"/>
  <c r="B85" i="121"/>
  <c r="B86" i="121"/>
  <c r="B87" i="121"/>
  <c r="B88" i="121"/>
  <c r="B89" i="121"/>
  <c r="B90" i="121"/>
  <c r="B91" i="121"/>
  <c r="B92" i="121"/>
  <c r="B93" i="121"/>
  <c r="B94" i="121"/>
  <c r="B95" i="121"/>
  <c r="B96" i="121"/>
  <c r="B97" i="121"/>
  <c r="B98" i="121"/>
  <c r="B99" i="121"/>
  <c r="B100" i="121"/>
  <c r="B101" i="121"/>
  <c r="B102" i="121"/>
  <c r="B103" i="121"/>
  <c r="B104" i="121"/>
  <c r="B105" i="121"/>
  <c r="B106" i="121"/>
  <c r="B107" i="121"/>
  <c r="B108" i="121"/>
  <c r="B109" i="121"/>
  <c r="B110" i="121"/>
  <c r="B111" i="121"/>
  <c r="B112" i="121"/>
  <c r="B113" i="121"/>
  <c r="B114" i="121"/>
  <c r="B115" i="121"/>
  <c r="B116" i="121"/>
  <c r="B117" i="121"/>
  <c r="B118" i="121"/>
  <c r="B119" i="121"/>
  <c r="B120" i="121"/>
  <c r="B121" i="121"/>
  <c r="B122" i="121"/>
  <c r="B123" i="121"/>
  <c r="B124" i="121"/>
  <c r="B125" i="121"/>
  <c r="B126" i="121"/>
  <c r="B127" i="121"/>
  <c r="B128" i="121"/>
  <c r="B129" i="121"/>
  <c r="B130" i="121"/>
  <c r="B131" i="121"/>
  <c r="B132" i="121"/>
  <c r="B133" i="121"/>
  <c r="B134" i="121"/>
  <c r="B135" i="121"/>
  <c r="B136" i="121"/>
  <c r="B137" i="121"/>
  <c r="B138" i="121"/>
  <c r="B139" i="121"/>
  <c r="B140" i="121"/>
  <c r="B141" i="121"/>
  <c r="B142" i="121"/>
  <c r="B143" i="121"/>
  <c r="B144" i="121"/>
  <c r="B145" i="121"/>
  <c r="B146" i="121"/>
  <c r="B147" i="121"/>
  <c r="B148" i="121"/>
  <c r="B149" i="121"/>
  <c r="B150" i="121"/>
  <c r="B151" i="121"/>
  <c r="B152" i="121"/>
  <c r="B153" i="121"/>
  <c r="B154" i="121"/>
  <c r="B155" i="121"/>
  <c r="B156" i="121"/>
  <c r="B157" i="121"/>
  <c r="B158" i="121"/>
  <c r="B159" i="121"/>
  <c r="B160" i="121"/>
  <c r="B161" i="121"/>
  <c r="B162" i="121"/>
  <c r="B163" i="121"/>
  <c r="B164" i="121"/>
  <c r="B165" i="121"/>
  <c r="B166" i="121"/>
  <c r="B167" i="121"/>
  <c r="B168" i="121"/>
  <c r="B169" i="121"/>
  <c r="B170" i="121"/>
  <c r="B171" i="121"/>
  <c r="B172" i="121"/>
  <c r="B173" i="121"/>
  <c r="B174" i="121"/>
  <c r="B175" i="121"/>
  <c r="B176" i="121"/>
  <c r="B177" i="121"/>
  <c r="B178" i="121"/>
  <c r="B179" i="121"/>
  <c r="B180" i="121"/>
  <c r="B181" i="121"/>
  <c r="B182" i="121"/>
  <c r="B183" i="121"/>
  <c r="B184" i="121"/>
  <c r="B185" i="121"/>
  <c r="B186" i="121"/>
  <c r="B187" i="121"/>
  <c r="B188" i="121"/>
  <c r="B189" i="121"/>
  <c r="B190" i="121"/>
  <c r="B191" i="121"/>
  <c r="B192" i="121"/>
  <c r="B193" i="121"/>
  <c r="B194" i="121"/>
  <c r="B195" i="121"/>
  <c r="B196" i="121"/>
  <c r="B197" i="121"/>
  <c r="B198" i="121"/>
  <c r="B199" i="121"/>
  <c r="B200" i="121"/>
  <c r="B201" i="121"/>
  <c r="B202" i="121"/>
  <c r="B203" i="121"/>
  <c r="B204" i="121"/>
  <c r="B205" i="121"/>
  <c r="B206" i="121"/>
  <c r="B207" i="121"/>
  <c r="B208" i="121"/>
  <c r="B209" i="121"/>
  <c r="B210" i="121"/>
  <c r="B211" i="121"/>
  <c r="B212" i="121"/>
  <c r="B213" i="121"/>
  <c r="B214" i="121"/>
  <c r="B215" i="121"/>
  <c r="B216" i="121"/>
  <c r="B217" i="121"/>
  <c r="B218" i="121"/>
  <c r="B219" i="121"/>
  <c r="B220" i="121"/>
  <c r="B221" i="121"/>
  <c r="B222" i="121"/>
  <c r="B223" i="121"/>
  <c r="B224" i="121"/>
  <c r="B225" i="121"/>
  <c r="B226" i="121"/>
  <c r="B227" i="121"/>
  <c r="B228" i="121"/>
  <c r="B229" i="121"/>
  <c r="B230" i="121"/>
  <c r="B231" i="121"/>
  <c r="B232" i="121"/>
  <c r="B233" i="121"/>
  <c r="B234" i="121"/>
  <c r="B235" i="121"/>
  <c r="B236" i="121"/>
  <c r="B237" i="121"/>
  <c r="B238" i="121"/>
  <c r="B239" i="121"/>
  <c r="B240" i="121"/>
  <c r="B241" i="121"/>
  <c r="B242" i="121"/>
  <c r="B243" i="121"/>
  <c r="B244" i="121"/>
  <c r="B245" i="121"/>
  <c r="B246" i="121"/>
  <c r="B247" i="121"/>
  <c r="B248" i="121"/>
  <c r="B249" i="121"/>
  <c r="B250" i="121"/>
  <c r="B251" i="121"/>
  <c r="B252" i="121"/>
  <c r="B253" i="121"/>
  <c r="B254" i="121"/>
  <c r="B255" i="121"/>
  <c r="B256" i="121"/>
  <c r="B257" i="121"/>
  <c r="B258" i="121"/>
  <c r="B259" i="121"/>
  <c r="B260" i="121"/>
  <c r="B261" i="121"/>
  <c r="B262" i="121"/>
  <c r="B263" i="121"/>
  <c r="B264" i="121"/>
  <c r="B265" i="121"/>
  <c r="B266" i="121"/>
  <c r="B267" i="121"/>
  <c r="B268" i="121"/>
  <c r="B269" i="121"/>
  <c r="B270" i="121"/>
  <c r="B271" i="121"/>
  <c r="B272" i="121"/>
  <c r="B273" i="121"/>
  <c r="B274" i="121"/>
  <c r="B275" i="121"/>
  <c r="B276" i="121"/>
  <c r="B277" i="121"/>
  <c r="B278" i="121"/>
  <c r="B279" i="121"/>
  <c r="B280" i="121"/>
  <c r="B281" i="121"/>
  <c r="B282" i="121"/>
  <c r="B283" i="121"/>
  <c r="B284" i="121"/>
  <c r="B285" i="121"/>
  <c r="B286" i="121"/>
  <c r="B287" i="121"/>
  <c r="B288" i="121"/>
  <c r="B289" i="121"/>
  <c r="B290" i="121"/>
  <c r="B291" i="121"/>
  <c r="B292" i="121"/>
  <c r="B293" i="121"/>
  <c r="B294" i="121"/>
  <c r="B295" i="121"/>
  <c r="B296" i="121"/>
  <c r="B297" i="121"/>
  <c r="B298" i="121"/>
  <c r="B299" i="121"/>
  <c r="B300" i="121"/>
  <c r="B301" i="121"/>
  <c r="B302" i="121"/>
  <c r="B303" i="121"/>
  <c r="B304" i="121"/>
  <c r="B305" i="121"/>
  <c r="B306" i="121"/>
  <c r="B307" i="121"/>
  <c r="B308" i="121"/>
  <c r="B309" i="121"/>
  <c r="B310" i="121"/>
  <c r="B311" i="121"/>
  <c r="B312" i="121"/>
  <c r="B313" i="121"/>
  <c r="B314" i="121"/>
  <c r="B315" i="121"/>
  <c r="B316" i="121"/>
  <c r="B317" i="121"/>
  <c r="B318" i="121"/>
  <c r="B319" i="121"/>
  <c r="B320" i="121"/>
  <c r="B321" i="121"/>
  <c r="B322" i="121"/>
  <c r="B323" i="121"/>
  <c r="B324" i="121"/>
  <c r="B325" i="121"/>
  <c r="B326" i="121"/>
  <c r="B327" i="121"/>
  <c r="B328" i="121"/>
  <c r="B329" i="121"/>
  <c r="B330" i="121"/>
  <c r="B331" i="121"/>
  <c r="B332" i="121"/>
  <c r="B333" i="121"/>
  <c r="B334" i="121"/>
  <c r="B335" i="121"/>
  <c r="B336" i="121"/>
  <c r="B337" i="121"/>
  <c r="B338" i="121"/>
  <c r="B339" i="121"/>
  <c r="B340" i="121"/>
  <c r="B341" i="121"/>
  <c r="B342" i="121"/>
  <c r="B343" i="121"/>
  <c r="B344" i="121"/>
  <c r="B345" i="121"/>
  <c r="B346" i="121"/>
  <c r="B347" i="121"/>
  <c r="B348" i="121"/>
  <c r="B349" i="121"/>
  <c r="B350" i="121"/>
  <c r="B351" i="121"/>
  <c r="B352" i="121"/>
  <c r="B353" i="121"/>
  <c r="B354" i="121"/>
  <c r="B355" i="121"/>
  <c r="B356" i="121"/>
  <c r="B357" i="121"/>
  <c r="B358" i="121"/>
  <c r="B359" i="121"/>
  <c r="B360" i="121"/>
  <c r="B361" i="121"/>
  <c r="B362" i="121"/>
  <c r="B363" i="121"/>
  <c r="B364" i="121"/>
  <c r="B365" i="121"/>
  <c r="B366" i="121"/>
  <c r="B367" i="121"/>
  <c r="B368" i="121"/>
  <c r="B369" i="121"/>
  <c r="B370" i="121"/>
  <c r="B371" i="121"/>
  <c r="B372" i="121"/>
  <c r="B373" i="121"/>
  <c r="B374" i="121"/>
  <c r="B375" i="121"/>
  <c r="B376" i="121"/>
  <c r="B377" i="121"/>
  <c r="B378" i="121"/>
  <c r="B379" i="121"/>
  <c r="B380" i="121"/>
  <c r="B381" i="121"/>
  <c r="B382" i="121"/>
  <c r="B383" i="121"/>
  <c r="B384" i="121"/>
  <c r="B385" i="121"/>
  <c r="B386" i="121"/>
  <c r="B387" i="121"/>
  <c r="B388" i="121"/>
  <c r="B389" i="121"/>
  <c r="B390" i="121"/>
  <c r="B391" i="121"/>
  <c r="B392" i="121"/>
  <c r="B393" i="121"/>
  <c r="B394" i="121"/>
  <c r="B395" i="121"/>
  <c r="B396" i="121"/>
  <c r="B397" i="121"/>
  <c r="B398" i="121"/>
  <c r="B399" i="121"/>
  <c r="B400" i="121"/>
  <c r="B401" i="121"/>
  <c r="B402" i="121"/>
  <c r="B403" i="121"/>
  <c r="B404" i="121"/>
  <c r="B405" i="121"/>
  <c r="B406" i="121"/>
  <c r="B407" i="121"/>
  <c r="B408" i="121"/>
  <c r="B409" i="121"/>
  <c r="B410" i="121"/>
  <c r="B411" i="121"/>
  <c r="B412" i="121"/>
  <c r="B413" i="121"/>
  <c r="B414" i="121"/>
  <c r="B415" i="121"/>
  <c r="B416" i="121"/>
  <c r="B417" i="121"/>
  <c r="B418" i="121"/>
  <c r="B419" i="121"/>
  <c r="B420" i="121"/>
  <c r="B421" i="121"/>
  <c r="B422" i="121"/>
  <c r="B423" i="121"/>
  <c r="B424" i="121"/>
  <c r="B425" i="121"/>
  <c r="B426" i="121"/>
  <c r="B427" i="121"/>
  <c r="B428" i="121"/>
  <c r="B429" i="121"/>
  <c r="B430" i="121"/>
  <c r="B431" i="121"/>
  <c r="B432" i="121"/>
  <c r="B433" i="121"/>
  <c r="B434" i="121"/>
  <c r="B435" i="121"/>
  <c r="B436" i="121"/>
  <c r="B437" i="121"/>
  <c r="B438" i="121"/>
  <c r="B439" i="121"/>
  <c r="B440" i="121"/>
  <c r="B441" i="121"/>
  <c r="B442" i="121"/>
  <c r="B443" i="121"/>
  <c r="B444" i="121"/>
  <c r="B445" i="121"/>
  <c r="B446" i="121"/>
  <c r="B447" i="121"/>
  <c r="B448" i="121"/>
  <c r="B449" i="121"/>
  <c r="B450" i="121"/>
  <c r="B451" i="121"/>
  <c r="B452" i="121"/>
  <c r="B453" i="121"/>
  <c r="B454" i="121"/>
  <c r="B455" i="121"/>
  <c r="B456" i="121"/>
  <c r="B457" i="121"/>
  <c r="B458" i="121"/>
  <c r="B459" i="121"/>
  <c r="B460" i="121"/>
  <c r="B461" i="121"/>
  <c r="B462" i="121"/>
  <c r="B463" i="121"/>
  <c r="B464" i="121"/>
  <c r="B465" i="121"/>
  <c r="B466" i="121"/>
  <c r="B467" i="121"/>
  <c r="B468" i="121"/>
  <c r="B469" i="121"/>
  <c r="B470" i="121"/>
  <c r="B471" i="121"/>
  <c r="B472" i="121"/>
  <c r="B473" i="121"/>
  <c r="B474" i="121"/>
  <c r="B475" i="121"/>
  <c r="B476" i="121"/>
  <c r="B477" i="121"/>
  <c r="B478" i="121"/>
  <c r="B479" i="121"/>
  <c r="B480" i="121"/>
  <c r="B481" i="121"/>
  <c r="B482" i="121"/>
  <c r="B483" i="121"/>
  <c r="B484" i="121"/>
  <c r="B485" i="121"/>
  <c r="B486" i="121"/>
  <c r="B487" i="121"/>
  <c r="B488" i="121"/>
  <c r="B489" i="121"/>
  <c r="B490" i="121"/>
  <c r="B491" i="121"/>
  <c r="B492" i="121"/>
  <c r="B493" i="121"/>
  <c r="B494" i="121"/>
  <c r="B495" i="121"/>
  <c r="B496" i="121"/>
  <c r="B497" i="121"/>
  <c r="B498" i="121"/>
  <c r="B499" i="121"/>
  <c r="B500" i="121"/>
  <c r="B501" i="121"/>
  <c r="B502" i="121"/>
  <c r="B503" i="121"/>
  <c r="B504" i="121"/>
  <c r="B505" i="121"/>
  <c r="B506" i="121"/>
  <c r="B507" i="121"/>
  <c r="B508" i="121"/>
  <c r="B509" i="121"/>
  <c r="B510" i="121"/>
  <c r="B511" i="121"/>
  <c r="B512" i="121"/>
  <c r="B513" i="121"/>
  <c r="B514" i="121"/>
  <c r="B515" i="121"/>
  <c r="B516" i="121"/>
  <c r="B517" i="121"/>
  <c r="B518" i="121"/>
  <c r="B519" i="121"/>
  <c r="B520" i="121"/>
  <c r="B521" i="121"/>
  <c r="B522" i="121"/>
  <c r="B523" i="121"/>
  <c r="B524" i="121"/>
  <c r="B525" i="121"/>
  <c r="B526" i="121"/>
  <c r="B527" i="121"/>
  <c r="B528" i="121"/>
  <c r="B529" i="121"/>
  <c r="B530" i="121"/>
  <c r="B531" i="121"/>
  <c r="B532" i="121"/>
  <c r="B533" i="121"/>
  <c r="B534" i="121"/>
  <c r="B535" i="121"/>
  <c r="B536" i="121"/>
  <c r="B537" i="121"/>
  <c r="B538" i="121"/>
  <c r="B539" i="121"/>
  <c r="B540" i="121"/>
  <c r="B541" i="121"/>
  <c r="B542" i="121"/>
  <c r="B543" i="121"/>
  <c r="B544" i="121"/>
  <c r="B545" i="121"/>
  <c r="B546" i="121"/>
  <c r="B547" i="121"/>
  <c r="B548" i="121"/>
  <c r="B549" i="121"/>
  <c r="B550" i="121"/>
  <c r="B551" i="121"/>
  <c r="B552" i="121"/>
  <c r="B553" i="121"/>
  <c r="B554" i="121"/>
  <c r="B555" i="121"/>
  <c r="B556" i="121"/>
  <c r="B557" i="121"/>
  <c r="B558" i="121"/>
  <c r="B559" i="121"/>
  <c r="B560" i="121"/>
  <c r="B561" i="121"/>
  <c r="B562" i="121"/>
  <c r="B563" i="121"/>
  <c r="B564" i="121"/>
  <c r="B565" i="121"/>
  <c r="B566" i="121"/>
  <c r="B567" i="121"/>
  <c r="B568" i="121"/>
  <c r="B569" i="121"/>
  <c r="B570" i="121"/>
  <c r="B571" i="121"/>
  <c r="B572" i="121"/>
  <c r="B573" i="121"/>
  <c r="B574" i="121"/>
  <c r="B575" i="121"/>
  <c r="B576" i="121"/>
  <c r="B577" i="121"/>
  <c r="B578" i="121"/>
  <c r="B579" i="121"/>
  <c r="B580" i="121"/>
  <c r="B581" i="121"/>
  <c r="B582" i="121"/>
  <c r="B583" i="121"/>
  <c r="B584" i="121"/>
  <c r="B585" i="121"/>
  <c r="B586" i="121"/>
  <c r="B587" i="121"/>
  <c r="B588" i="121"/>
  <c r="B589" i="121"/>
  <c r="B590" i="121"/>
  <c r="B591" i="121"/>
  <c r="B592" i="121"/>
  <c r="B593" i="121"/>
  <c r="B594" i="121"/>
  <c r="B595" i="121"/>
  <c r="B596" i="121"/>
  <c r="B597" i="121"/>
  <c r="B598" i="121"/>
  <c r="B599" i="121"/>
  <c r="B600" i="121"/>
  <c r="B601" i="121"/>
  <c r="B602" i="121"/>
  <c r="B603" i="121"/>
  <c r="B604" i="121"/>
  <c r="B605" i="121"/>
  <c r="B606" i="121"/>
  <c r="B607" i="121"/>
  <c r="B608" i="121"/>
  <c r="B609" i="121"/>
  <c r="B610" i="121"/>
  <c r="B611" i="121"/>
  <c r="B612" i="121"/>
  <c r="B613" i="121"/>
  <c r="B614" i="121"/>
  <c r="B615" i="121"/>
  <c r="B616" i="121"/>
  <c r="B617" i="121"/>
  <c r="B618" i="121"/>
  <c r="B619" i="121"/>
  <c r="B620" i="121"/>
  <c r="B621" i="121"/>
  <c r="B622" i="121"/>
  <c r="B623" i="121"/>
  <c r="B624" i="121"/>
  <c r="B625" i="121"/>
  <c r="B626" i="121"/>
  <c r="B627" i="121"/>
  <c r="B628" i="121"/>
  <c r="B629" i="121"/>
  <c r="B630" i="121"/>
  <c r="B631" i="121"/>
  <c r="B632" i="121"/>
  <c r="B633" i="121"/>
  <c r="B634" i="121"/>
  <c r="B635" i="121"/>
  <c r="B636" i="121"/>
  <c r="B637" i="121"/>
  <c r="B638" i="121"/>
  <c r="B639" i="121"/>
  <c r="B640" i="121"/>
  <c r="B641" i="121"/>
  <c r="B642" i="121"/>
  <c r="B643" i="121"/>
  <c r="B644" i="121"/>
  <c r="B645" i="121"/>
  <c r="B646" i="121"/>
  <c r="B647" i="121"/>
  <c r="B648" i="121"/>
  <c r="B649" i="121"/>
  <c r="B650" i="121"/>
  <c r="B651" i="121"/>
  <c r="B652" i="121"/>
  <c r="B653" i="121"/>
  <c r="B654" i="121"/>
  <c r="B655" i="121"/>
  <c r="B656" i="121"/>
  <c r="B657" i="121"/>
  <c r="B658" i="121"/>
  <c r="B659" i="121"/>
  <c r="B660" i="121"/>
  <c r="B661" i="121"/>
  <c r="B662" i="121"/>
  <c r="B663" i="121"/>
  <c r="B664" i="121"/>
  <c r="B665" i="121"/>
  <c r="B666" i="121"/>
  <c r="B667" i="121"/>
  <c r="B668" i="121"/>
  <c r="B669" i="121"/>
  <c r="B670" i="121"/>
  <c r="B671" i="121"/>
  <c r="B672" i="121"/>
  <c r="B673" i="121"/>
  <c r="B674" i="121"/>
  <c r="B675" i="121"/>
  <c r="B676" i="121"/>
  <c r="B677" i="121"/>
  <c r="B678" i="121"/>
  <c r="B679" i="121"/>
  <c r="B680" i="121"/>
  <c r="B681" i="121"/>
  <c r="B682" i="121"/>
  <c r="B683" i="121"/>
  <c r="B684" i="121"/>
  <c r="B685" i="121"/>
  <c r="B686" i="121"/>
  <c r="B687" i="121"/>
  <c r="B688" i="121"/>
  <c r="B689" i="121"/>
  <c r="B690" i="121"/>
  <c r="B691" i="121"/>
  <c r="B692" i="121"/>
  <c r="B693" i="121"/>
  <c r="B694" i="121"/>
  <c r="B695" i="121"/>
  <c r="B696" i="121"/>
  <c r="B697" i="121"/>
  <c r="B698" i="121"/>
  <c r="B699" i="121"/>
  <c r="B700" i="121"/>
  <c r="B701" i="121"/>
  <c r="B702" i="121"/>
  <c r="B703" i="121"/>
  <c r="B704" i="121"/>
  <c r="B705" i="121"/>
  <c r="B706" i="121"/>
  <c r="B707" i="121"/>
  <c r="B708" i="121"/>
  <c r="B709" i="121"/>
  <c r="B710" i="121"/>
  <c r="B711" i="121"/>
  <c r="B712" i="121"/>
  <c r="B713" i="121"/>
  <c r="B714" i="121"/>
  <c r="B715" i="121"/>
  <c r="B716" i="121"/>
  <c r="B717" i="121"/>
  <c r="B718" i="121"/>
  <c r="B719" i="121"/>
  <c r="B720" i="121"/>
  <c r="B721" i="121"/>
  <c r="B722" i="121"/>
  <c r="B723" i="121"/>
  <c r="B724" i="121"/>
  <c r="B725" i="121"/>
  <c r="B726" i="121"/>
  <c r="B727" i="121"/>
  <c r="B728" i="121"/>
  <c r="B729" i="121"/>
  <c r="B730" i="121"/>
  <c r="B731" i="121"/>
  <c r="B732" i="121"/>
  <c r="B733" i="121"/>
  <c r="B734" i="121"/>
  <c r="B735" i="121"/>
  <c r="B736" i="121"/>
  <c r="B737" i="121"/>
  <c r="B738" i="121"/>
  <c r="B739" i="121"/>
  <c r="B740" i="121"/>
  <c r="B741" i="121"/>
  <c r="B742" i="121"/>
  <c r="B743" i="121"/>
  <c r="B744" i="121"/>
  <c r="B745" i="121"/>
  <c r="B746" i="121"/>
  <c r="B747" i="121"/>
  <c r="B748" i="121"/>
  <c r="B749" i="121"/>
  <c r="B750" i="121"/>
  <c r="B751" i="121"/>
  <c r="B752" i="121"/>
  <c r="B753" i="121"/>
  <c r="B754" i="121"/>
  <c r="B755" i="121"/>
  <c r="B756" i="121"/>
  <c r="B757" i="121"/>
  <c r="B758" i="121"/>
  <c r="B759" i="121"/>
  <c r="B760" i="121"/>
  <c r="B761" i="121"/>
  <c r="B762" i="121"/>
  <c r="B763" i="121"/>
  <c r="B764" i="121"/>
  <c r="B765" i="121"/>
  <c r="B766" i="121"/>
  <c r="B767" i="121"/>
  <c r="B768" i="121"/>
  <c r="B769" i="121"/>
  <c r="B770" i="121"/>
  <c r="B771" i="121"/>
  <c r="B772" i="121"/>
  <c r="B773" i="121"/>
  <c r="B774" i="121"/>
  <c r="B775" i="121"/>
  <c r="B776" i="121"/>
  <c r="B777" i="121"/>
  <c r="B778" i="121"/>
  <c r="B779" i="121"/>
  <c r="B780" i="121"/>
  <c r="B781" i="121"/>
  <c r="B782" i="121"/>
  <c r="B783" i="121"/>
  <c r="B784" i="121"/>
  <c r="B785" i="121"/>
  <c r="B786" i="121"/>
  <c r="B787" i="121"/>
  <c r="B788" i="121"/>
  <c r="B789" i="121"/>
  <c r="B790" i="121"/>
  <c r="B791" i="121"/>
  <c r="B792" i="121"/>
  <c r="B793" i="121"/>
  <c r="B794" i="121"/>
  <c r="B795" i="121"/>
  <c r="B796" i="121"/>
  <c r="B797" i="121"/>
  <c r="B798" i="121"/>
  <c r="B799" i="121"/>
  <c r="B800" i="121"/>
  <c r="B801" i="121"/>
  <c r="B802" i="121"/>
  <c r="B803" i="121"/>
  <c r="B804" i="121"/>
  <c r="B805" i="121"/>
  <c r="B806" i="121"/>
  <c r="B807" i="121"/>
  <c r="B808" i="121"/>
  <c r="B809" i="121"/>
  <c r="B810" i="121"/>
  <c r="B811" i="121"/>
  <c r="B812" i="121"/>
  <c r="B813" i="121"/>
  <c r="B814" i="121"/>
  <c r="B815" i="121"/>
  <c r="B816" i="121"/>
  <c r="B817" i="121"/>
  <c r="B818" i="121"/>
  <c r="B819" i="121"/>
  <c r="B820" i="121"/>
  <c r="B821" i="121"/>
  <c r="B822" i="121"/>
  <c r="B823" i="121"/>
  <c r="B824" i="121"/>
  <c r="B825" i="121"/>
  <c r="B826" i="121"/>
  <c r="B827" i="121"/>
  <c r="B828" i="121"/>
  <c r="B829" i="121"/>
  <c r="B830" i="121"/>
  <c r="B831" i="121"/>
  <c r="B832" i="121"/>
  <c r="B833" i="121"/>
  <c r="B834" i="121"/>
  <c r="B835" i="121"/>
  <c r="B836" i="121"/>
  <c r="B837" i="121"/>
  <c r="B838" i="121"/>
  <c r="B839" i="121"/>
  <c r="B840" i="121"/>
  <c r="B841" i="121"/>
  <c r="B842" i="121"/>
  <c r="B843" i="121"/>
  <c r="B844" i="121"/>
  <c r="B845" i="121"/>
  <c r="B846" i="121"/>
  <c r="B847" i="121"/>
  <c r="B848" i="121"/>
  <c r="B849" i="121"/>
  <c r="B850" i="121"/>
  <c r="B851" i="121"/>
  <c r="B852" i="121"/>
  <c r="B853" i="121"/>
  <c r="B854" i="121"/>
  <c r="B855" i="121"/>
  <c r="B856" i="121"/>
  <c r="B857" i="121"/>
  <c r="B858" i="121"/>
  <c r="B859" i="121"/>
  <c r="B860" i="121"/>
  <c r="B861" i="121"/>
  <c r="B862" i="121"/>
  <c r="B863" i="121"/>
  <c r="B864" i="121"/>
  <c r="B865" i="121"/>
  <c r="B866" i="121"/>
  <c r="B867" i="121"/>
  <c r="B868" i="121"/>
  <c r="B869" i="121"/>
  <c r="B870" i="121"/>
  <c r="B871" i="121"/>
  <c r="B872" i="121"/>
  <c r="B873" i="121"/>
  <c r="B874" i="121"/>
  <c r="B875" i="121"/>
  <c r="B876" i="121"/>
  <c r="B877" i="121"/>
  <c r="B878" i="121"/>
  <c r="B879" i="121"/>
  <c r="B880" i="121"/>
  <c r="B881" i="121"/>
  <c r="B882" i="121"/>
  <c r="B883" i="121"/>
  <c r="B884" i="121"/>
  <c r="B885" i="121"/>
  <c r="B886" i="121"/>
  <c r="B887" i="121"/>
  <c r="B888" i="121"/>
  <c r="B889" i="121"/>
  <c r="B890" i="121"/>
  <c r="B891" i="121"/>
  <c r="B892" i="121"/>
  <c r="B893" i="121"/>
  <c r="B894" i="121"/>
  <c r="B895" i="121"/>
  <c r="B896" i="121"/>
  <c r="B897" i="121"/>
  <c r="B898" i="121"/>
  <c r="B899" i="121"/>
  <c r="B900" i="121"/>
  <c r="B901" i="121"/>
  <c r="B902" i="121"/>
  <c r="B903" i="121"/>
  <c r="B904" i="121"/>
  <c r="B905" i="121"/>
  <c r="B906" i="121"/>
  <c r="B907" i="121"/>
  <c r="B908" i="121"/>
  <c r="B909" i="121"/>
  <c r="B910" i="121"/>
  <c r="B911" i="121"/>
  <c r="B912" i="121"/>
  <c r="B913" i="121"/>
  <c r="B914" i="121"/>
  <c r="B915" i="121"/>
  <c r="B916" i="121"/>
  <c r="B917" i="121"/>
  <c r="B918" i="121"/>
  <c r="B919" i="121"/>
  <c r="B920" i="121"/>
  <c r="B921" i="121"/>
  <c r="B922" i="121"/>
  <c r="B923" i="121"/>
  <c r="B924" i="121"/>
  <c r="B925" i="121"/>
  <c r="B926" i="121"/>
  <c r="B927" i="121"/>
  <c r="B928" i="121"/>
  <c r="B929" i="121"/>
  <c r="B930" i="121"/>
  <c r="B931" i="121"/>
  <c r="B932" i="121"/>
  <c r="B933" i="121"/>
  <c r="B934" i="121"/>
  <c r="B935" i="121"/>
  <c r="B936" i="121"/>
  <c r="B937" i="121"/>
  <c r="B938" i="121"/>
  <c r="B939" i="121"/>
  <c r="B940" i="121"/>
  <c r="B941" i="121"/>
  <c r="B942" i="121"/>
  <c r="B943" i="121"/>
  <c r="B944" i="121"/>
  <c r="B945" i="121"/>
  <c r="B946" i="121"/>
  <c r="B947" i="121"/>
  <c r="B948" i="121"/>
  <c r="B949" i="121"/>
  <c r="B950" i="121"/>
  <c r="B951" i="121"/>
  <c r="B952" i="121"/>
  <c r="B953" i="121"/>
  <c r="B954" i="121"/>
  <c r="B955" i="121"/>
  <c r="B956" i="121"/>
  <c r="B957" i="121"/>
  <c r="B958" i="121"/>
  <c r="B959" i="121"/>
  <c r="B960" i="121"/>
  <c r="B961" i="121"/>
  <c r="B962" i="121"/>
  <c r="B963" i="121"/>
  <c r="B964" i="121"/>
  <c r="B965" i="121"/>
  <c r="B966" i="121"/>
  <c r="B967" i="121"/>
  <c r="B968" i="121"/>
  <c r="B969" i="121"/>
  <c r="B970" i="121"/>
  <c r="B971" i="121"/>
  <c r="B972" i="121"/>
  <c r="B973" i="121"/>
  <c r="B974" i="121"/>
  <c r="B975" i="121"/>
  <c r="B976" i="121"/>
  <c r="B977" i="121"/>
  <c r="B978" i="121"/>
  <c r="B979" i="121"/>
  <c r="B980" i="121"/>
  <c r="B981" i="121"/>
  <c r="B982" i="121"/>
  <c r="B983" i="121"/>
  <c r="B984" i="121"/>
  <c r="B985" i="121"/>
  <c r="B986" i="121"/>
  <c r="B987" i="121"/>
  <c r="B988" i="121"/>
  <c r="B989" i="121"/>
  <c r="B990" i="121"/>
  <c r="B991" i="121"/>
  <c r="B992" i="121"/>
  <c r="B993" i="121"/>
  <c r="B994" i="121"/>
  <c r="B995" i="121"/>
  <c r="B996" i="121"/>
  <c r="B997" i="121"/>
  <c r="B998" i="121"/>
  <c r="B999" i="121"/>
  <c r="B1000" i="121"/>
  <c r="B1001" i="121"/>
  <c r="B1002" i="121"/>
  <c r="E8" i="120" a="1"/>
  <c r="E8" i="120" s="1"/>
  <c r="E8" i="119" a="1"/>
  <c r="E8" i="119" s="1"/>
  <c r="G8" i="119"/>
  <c r="H8" i="119"/>
  <c r="I8" i="119"/>
  <c r="J8" i="119"/>
  <c r="G9" i="119"/>
  <c r="H9" i="119"/>
  <c r="I9" i="119" s="1"/>
  <c r="G10" i="119"/>
  <c r="H10" i="119"/>
  <c r="I10" i="119" s="1"/>
  <c r="G11" i="119"/>
  <c r="H11" i="119"/>
  <c r="I11" i="119" s="1"/>
  <c r="J11" i="119"/>
  <c r="G12" i="119"/>
  <c r="H12" i="119"/>
  <c r="I12" i="119" s="1"/>
  <c r="G13" i="119"/>
  <c r="H13" i="119"/>
  <c r="I13" i="119"/>
  <c r="J13" i="119"/>
  <c r="G14" i="119"/>
  <c r="H14" i="119"/>
  <c r="I14" i="119" s="1"/>
  <c r="G15" i="119"/>
  <c r="H15" i="119"/>
  <c r="I15" i="119"/>
  <c r="J15" i="119"/>
  <c r="G16" i="119"/>
  <c r="J16" i="119" s="1"/>
  <c r="H16" i="119"/>
  <c r="G17" i="119"/>
  <c r="H17" i="119"/>
  <c r="I17" i="119"/>
  <c r="J17" i="119"/>
  <c r="G18" i="119"/>
  <c r="J18" i="119" s="1"/>
  <c r="H18" i="119"/>
  <c r="G19" i="119"/>
  <c r="H19" i="119"/>
  <c r="I19" i="119"/>
  <c r="J19" i="119"/>
  <c r="G20" i="119"/>
  <c r="J20" i="119" s="1"/>
  <c r="H20" i="119"/>
  <c r="G21" i="119"/>
  <c r="H21" i="119"/>
  <c r="I21" i="119"/>
  <c r="J21" i="119"/>
  <c r="G22" i="119"/>
  <c r="J22" i="119" s="1"/>
  <c r="H22" i="119"/>
  <c r="G23" i="119"/>
  <c r="H23" i="119"/>
  <c r="I23" i="119"/>
  <c r="J23" i="119"/>
  <c r="G24" i="119"/>
  <c r="J24" i="119" s="1"/>
  <c r="H24" i="119"/>
  <c r="G25" i="119"/>
  <c r="H25" i="119"/>
  <c r="I25" i="119"/>
  <c r="J25" i="119"/>
  <c r="G26" i="119"/>
  <c r="J26" i="119" s="1"/>
  <c r="H26" i="119"/>
  <c r="G27" i="119"/>
  <c r="H27" i="119"/>
  <c r="I27" i="119"/>
  <c r="J27" i="119"/>
  <c r="B12" i="92" a="1"/>
  <c r="H12" i="92" s="1"/>
  <c r="H4" i="92"/>
  <c r="H4" i="92" a="1"/>
  <c r="B37" i="91" a="1"/>
  <c r="H61" i="91" s="1"/>
  <c r="B12" i="91" a="1"/>
  <c r="H36" i="91" s="1"/>
  <c r="E7" i="123" l="1"/>
  <c r="E10" i="123" s="1"/>
  <c r="K3" i="123" s="1"/>
  <c r="F7" i="123"/>
  <c r="F10" i="123" s="1"/>
  <c r="J3" i="123" s="1"/>
  <c r="E7" i="122"/>
  <c r="K3" i="122" s="1"/>
  <c r="F7" i="122"/>
  <c r="J3" i="122" s="1"/>
  <c r="E7" i="121"/>
  <c r="K3" i="121" s="1"/>
  <c r="F7" i="121"/>
  <c r="J3" i="121" s="1"/>
  <c r="I26" i="119"/>
  <c r="I24" i="119"/>
  <c r="I22" i="119"/>
  <c r="I20" i="119"/>
  <c r="I18" i="119"/>
  <c r="I16" i="119"/>
  <c r="K9" i="119" s="1"/>
  <c r="K15" i="119" s="1"/>
  <c r="J14" i="119"/>
  <c r="J12" i="119"/>
  <c r="J10" i="119"/>
  <c r="J9" i="119"/>
  <c r="K12" i="119" s="1"/>
  <c r="H13" i="9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<sst xmlns="http://schemas.openxmlformats.org/spreadsheetml/2006/main" count="16395" uniqueCount="197">
  <si>
    <t>Visualize your answer here.</t>
  </si>
  <si>
    <t>With a dataset of your choice and using Excel, R, Python, or Matlab …</t>
  </si>
  <si>
    <t>Code or Excel work</t>
  </si>
  <si>
    <t>Visualization of the forecast</t>
  </si>
  <si>
    <t>KNN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</si>
  <si>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</si>
  <si>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</si>
  <si>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</si>
  <si>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</si>
  <si>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</si>
  <si>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</si>
  <si>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</si>
  <si>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</si>
  <si>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</si>
  <si>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</si>
  <si>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</si>
  <si>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</si>
  <si>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</si>
  <si>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</si>
  <si>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</si>
  <si>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</si>
  <si>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</si>
  <si>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</si>
  <si>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</si>
  <si>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</si>
  <si>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</si>
  <si>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Take two steps from any starting place.</t>
  </si>
  <si>
    <t>Display the following below.</t>
  </si>
  <si>
    <t>Table of AICs and variables</t>
  </si>
  <si>
    <t>Perform a stepwise logistic regression.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</si>
  <si>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</si>
  <si>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</si>
  <si>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</si>
  <si>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</si>
  <si>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</si>
  <si>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</si>
  <si>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</si>
  <si>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</si>
  <si>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</si>
  <si>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</si>
  <si>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</si>
  <si>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</si>
  <si>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</si>
  <si>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</si>
  <si>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</si>
  <si>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</si>
  <si>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</si>
  <si>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</si>
  <si>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</si>
  <si>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</si>
  <si>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</si>
  <si>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</si>
  <si>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</si>
  <si>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</si>
  <si>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</si>
  <si>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</si>
  <si>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</si>
  <si>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</si>
  <si>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</si>
  <si>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</si>
  <si>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</si>
  <si>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</si>
  <si>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</si>
  <si>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</si>
  <si>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</si>
  <si>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</si>
  <si>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</si>
  <si>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</si>
  <si>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</si>
  <si>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</si>
  <si>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</si>
  <si>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</si>
  <si>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</si>
  <si>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</si>
  <si>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</si>
  <si>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Categorical data</t>
  </si>
  <si>
    <t>Missing data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</si>
  <si>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</si>
  <si>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</si>
  <si>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</si>
  <si>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</si>
  <si>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</si>
  <si>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</si>
  <si>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</si>
  <si>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</si>
  <si>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</si>
  <si>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</si>
  <si>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</si>
  <si>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</si>
  <si>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</si>
  <si>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Find the best k insample</t>
  </si>
  <si>
    <t>Use the same k for your out of sample data set.</t>
  </si>
  <si>
    <t>Impute missing Values for both in-sample and out-of-sample data.</t>
  </si>
  <si>
    <t>Your answer should include in this page.</t>
  </si>
  <si>
    <t xml:space="preserve"> </t>
  </si>
  <si>
    <t>Character_Factor</t>
  </si>
  <si>
    <t>Indicators</t>
  </si>
  <si>
    <t>Interaction1</t>
  </si>
  <si>
    <t>Interaction2</t>
  </si>
  <si>
    <t>VIM</t>
  </si>
  <si>
    <t>MICE</t>
  </si>
  <si>
    <t>Setup</t>
  </si>
  <si>
    <t>Matrices</t>
  </si>
  <si>
    <t>L2</t>
  </si>
  <si>
    <t>L1</t>
  </si>
  <si>
    <t>Each_vs_Each</t>
  </si>
  <si>
    <t>Each_vs_All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</si>
  <si>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</si>
  <si>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</si>
  <si>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</si>
  <si>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</si>
  <si>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</si>
  <si>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</si>
  <si>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Mising Data</t>
  </si>
  <si>
    <t>Question</t>
  </si>
  <si>
    <t>Points</t>
  </si>
  <si>
    <t>With the Lending Club dataset or a dataset of your choice with mising data; and using Excel, R, Python, or Matlab …</t>
  </si>
  <si>
    <t>To be most rigourous, do not include the test data in the work to learn how to impute.</t>
  </si>
  <si>
    <t>KNN is a good choice for imputation.</t>
  </si>
  <si>
    <t>Imputation work on Training Data</t>
  </si>
  <si>
    <t>Imputation work on Test Data</t>
  </si>
  <si>
    <t>Precision</t>
  </si>
  <si>
    <t>HarmonicMean</t>
  </si>
  <si>
    <t>ConfusionMatrix</t>
  </si>
  <si>
    <t>TP/(TP+FN)</t>
  </si>
  <si>
    <t>FN</t>
  </si>
  <si>
    <t>Recall</t>
  </si>
  <si>
    <t>Sensitvity</t>
  </si>
  <si>
    <t>TP</t>
  </si>
  <si>
    <t>T/F</t>
  </si>
  <si>
    <t>Pos/Neg</t>
  </si>
  <si>
    <t>Can you recall?</t>
  </si>
  <si>
    <t>Can you find the memory you are looking for and call it back?</t>
  </si>
  <si>
    <t>Are you senstivity enough to find what you are trying to recall?</t>
  </si>
  <si>
    <t>Sensitivity is Recall</t>
  </si>
  <si>
    <t>Recall is Sensitivity</t>
  </si>
  <si>
    <t>Specificity is the True Negative Rate.</t>
  </si>
  <si>
    <t>Estimate</t>
  </si>
  <si>
    <t>TN</t>
  </si>
  <si>
    <t>FP</t>
  </si>
  <si>
    <t>Will you reliably get the same result?</t>
  </si>
  <si>
    <t>Before you make cut, will it be the cut that want?</t>
  </si>
  <si>
    <t>Can you make the same cut every time?</t>
  </si>
  <si>
    <t>cise = cut</t>
  </si>
  <si>
    <t>Pre = before</t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</si>
  <si>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</si>
  <si>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</si>
  <si>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</si>
  <si>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</si>
  <si>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(1/.5 + 1/.25)</t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</si>
  <si>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</si>
  <si>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t>(1/.5 + 1/.25) / 2</t>
  </si>
  <si>
    <t>Average(1/.5 , 1/.25)</t>
  </si>
  <si>
    <t>On average how long does it take to bake a cake?</t>
  </si>
  <si>
    <t>Machine2 bakes a cake in .25 hours.</t>
  </si>
  <si>
    <t>Machine1 bakes a cake in .5 hours.</t>
  </si>
  <si>
    <t>On average how many cakes do they make per hour?</t>
  </si>
  <si>
    <t>Machine2 bakes 4 cakes per hour.</t>
  </si>
  <si>
    <t>Machine1 bakes 2 cakes per hour.</t>
  </si>
  <si>
    <t>What is Recall?</t>
  </si>
  <si>
    <t>What is Precision?</t>
  </si>
  <si>
    <t>What is Positive Predictive Value?</t>
  </si>
  <si>
    <t>What is the difference between Precision and Sensitivity?</t>
  </si>
  <si>
    <t>What is a harmonic mean?</t>
  </si>
  <si>
    <t>A</t>
  </si>
  <si>
    <t>B</t>
  </si>
  <si>
    <t>C</t>
  </si>
  <si>
    <t>D</t>
  </si>
  <si>
    <t>E</t>
  </si>
  <si>
    <t>∀</t>
  </si>
  <si>
    <t>You can use the Iris Data set if you can't find anything.</t>
  </si>
  <si>
    <t>Predict a multiclass categorical variable using KNN or Logistic Regression.</t>
  </si>
  <si>
    <t>Table of probabilities used to make the inference.</t>
  </si>
  <si>
    <t>Multiclass</t>
  </si>
  <si>
    <t>Cars</t>
  </si>
  <si>
    <t>For very old cars, how much distance does it take to stop given speed?</t>
  </si>
  <si>
    <t>Pets 1</t>
  </si>
  <si>
    <t>Pets 2</t>
  </si>
  <si>
    <t>Pets 3</t>
  </si>
  <si>
    <t>Werewolves grow slower in the light.  Cats grow faster.</t>
  </si>
  <si>
    <t>Pets 4</t>
  </si>
  <si>
    <t>Unicorns grow very fast in the light</t>
  </si>
  <si>
    <t>Pets have different weights at the intercept but they grow at the same rate.</t>
  </si>
  <si>
    <t>Pets have different weights at the intercept and they grow at different rates.</t>
  </si>
  <si>
    <t>Interactions</t>
  </si>
  <si>
    <t>Practice</t>
  </si>
  <si>
    <t>Factors</t>
  </si>
  <si>
    <t>Interactions 1 and 2</t>
  </si>
  <si>
    <t>Standardization</t>
  </si>
  <si>
    <t>Each vs Each</t>
  </si>
  <si>
    <t>Each vs All</t>
  </si>
  <si>
    <t>Each v Each Forecasting</t>
  </si>
  <si>
    <t>Each vs All Forecasting</t>
  </si>
  <si>
    <t>Training and Testing</t>
  </si>
  <si>
    <t>Cross Validation</t>
  </si>
  <si>
    <t>Missing Variables</t>
  </si>
  <si>
    <r>
      <t>(Average(1/r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))</t>
    </r>
    <r>
      <rPr>
        <vertAlign val="superscript"/>
        <sz val="20"/>
        <color theme="1"/>
        <rFont val="Calibri (Body)"/>
      </rPr>
      <t>-1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</si>
</sst>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36"/>
      <color theme="1"/>
      <name val="Calibri"/>
      <family val="2"/>
      <scheme val="minor"/>
    </font>
    <font>
      <sz val="36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9" fontId="0" fillId="2" borderId="0" xfId="5" applyFont="1" applyFill="1"/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9" fontId="0" fillId="6" borderId="0" xfId="5" applyFont="1" applyFill="1"/>
    <xf numFmtId="0" fontId="1" fillId="3" borderId="0" xfId="4" applyFont="1" applyFill="1"/>
    <xf numFmtId="0" fontId="0" fillId="2" borderId="0" xfId="0" applyFill="1" applyAlignment="1">
      <alignment horizontal="center"/>
    </xf>
    <xf numFmtId="0" fontId="11" fillId="2" borderId="0" xfId="0" applyFont="1" applyFill="1"/>
    <xf numFmtId="0" fontId="2" fillId="2" borderId="0" xfId="0" applyFont="1" applyFill="1" applyAlignment="1">
      <alignment horizontal="center"/>
    </xf>
    <xf numFmtId="0" fontId="2" fillId="7" borderId="0" xfId="0" applyFont="1" applyFill="1"/>
    <xf numFmtId="0" fontId="2" fillId="7" borderId="0" xfId="0" applyFont="1" applyFill="1" applyAlignment="1">
      <alignment horizontal="left"/>
    </xf>
    <xf numFmtId="0" fontId="0" fillId="2" borderId="0" xfId="0" applyFill="1"/>
    <xf numFmtId="9" fontId="0" fillId="2" borderId="0" xfId="0" applyNumberFormat="1" applyFill="1"/>
    <xf numFmtId="0" fontId="0" fillId="2" borderId="0" xfId="0" applyFill="1" applyAlignment="1">
      <alignment horizontal="right"/>
    </xf>
    <xf numFmtId="9" fontId="0" fillId="5" borderId="0" xfId="0" applyNumberFormat="1" applyFill="1"/>
    <xf numFmtId="0" fontId="0" fillId="5" borderId="0" xfId="0" applyFill="1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2" fillId="2" borderId="0" xfId="0" applyFont="1" applyFill="1"/>
    <xf numFmtId="0" fontId="1" fillId="2" borderId="9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2" fontId="15" fillId="5" borderId="0" xfId="0" applyNumberFormat="1" applyFont="1" applyFill="1" applyAlignment="1">
      <alignment horizontal="center"/>
    </xf>
    <xf numFmtId="2" fontId="15" fillId="2" borderId="0" xfId="0" applyNumberFormat="1" applyFont="1" applyFill="1" applyAlignment="1">
      <alignment horizontal="center"/>
    </xf>
    <xf numFmtId="2" fontId="16" fillId="5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3" fillId="2" borderId="0" xfId="1" applyFill="1" applyAlignment="1">
      <alignment horizontal="center"/>
    </xf>
    <xf numFmtId="0" fontId="3" fillId="2" borderId="0" xfId="1" applyFill="1" applyAlignment="1">
      <alignment horizontal="left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63" Type="http://schemas.openxmlformats.org/officeDocument/2006/relationships/externalLink" Target="externalLinks/externalLink20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0.xml"/><Relationship Id="rId58" Type="http://schemas.openxmlformats.org/officeDocument/2006/relationships/externalLink" Target="externalLinks/externalLink15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56" Type="http://schemas.openxmlformats.org/officeDocument/2006/relationships/externalLink" Target="externalLinks/externalLink13.xml"/><Relationship Id="rId64" Type="http://schemas.openxmlformats.org/officeDocument/2006/relationships/externalLink" Target="externalLinks/externalLink21.xml"/><Relationship Id="rId69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59" Type="http://schemas.openxmlformats.org/officeDocument/2006/relationships/externalLink" Target="externalLinks/externalLink16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1.xml"/><Relationship Id="rId62" Type="http://schemas.openxmlformats.org/officeDocument/2006/relationships/externalLink" Target="externalLinks/externalLink19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57" Type="http://schemas.openxmlformats.org/officeDocument/2006/relationships/externalLink" Target="externalLinks/externalLink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externalLink" Target="externalLinks/externalLink9.xml"/><Relationship Id="rId60" Type="http://schemas.openxmlformats.org/officeDocument/2006/relationships/externalLink" Target="externalLinks/externalLink17.xml"/><Relationship Id="rId65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7.xml"/><Relationship Id="rId55" Type="http://schemas.openxmlformats.org/officeDocument/2006/relationships/externalLink" Target="externalLinks/externalLink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1.9493177387914229E-3</c:v>
                </c:pt>
                <c:pt idx="7">
                  <c:v>5.8365758754863814E-3</c:v>
                </c:pt>
                <c:pt idx="8">
                  <c:v>1.1695906432748537E-2</c:v>
                </c:pt>
                <c:pt idx="9">
                  <c:v>1.9493177387914229E-2</c:v>
                </c:pt>
                <c:pt idx="10">
                  <c:v>4.0935672514619881E-2</c:v>
                </c:pt>
                <c:pt idx="11">
                  <c:v>5.8479532163742687E-2</c:v>
                </c:pt>
                <c:pt idx="12">
                  <c:v>6.6276803118908378E-2</c:v>
                </c:pt>
                <c:pt idx="13">
                  <c:v>0.10331384015594541</c:v>
                </c:pt>
                <c:pt idx="14">
                  <c:v>0.16731517509727625</c:v>
                </c:pt>
                <c:pt idx="15">
                  <c:v>0.20038910505836577</c:v>
                </c:pt>
                <c:pt idx="16">
                  <c:v>0.28404669260700388</c:v>
                </c:pt>
                <c:pt idx="17">
                  <c:v>0.34697855750487328</c:v>
                </c:pt>
                <c:pt idx="18">
                  <c:v>0.43274853801169588</c:v>
                </c:pt>
                <c:pt idx="19">
                  <c:v>0.5</c:v>
                </c:pt>
                <c:pt idx="20">
                  <c:v>0.57003891050583655</c:v>
                </c:pt>
                <c:pt idx="21">
                  <c:v>0.62768031189083817</c:v>
                </c:pt>
                <c:pt idx="22">
                  <c:v>0.73489278752436649</c:v>
                </c:pt>
                <c:pt idx="23">
                  <c:v>0.79727095516569202</c:v>
                </c:pt>
                <c:pt idx="24">
                  <c:v>0.85769980506822607</c:v>
                </c:pt>
                <c:pt idx="25">
                  <c:v>0.88326848249027234</c:v>
                </c:pt>
                <c:pt idx="26">
                  <c:v>0.93385214007782102</c:v>
                </c:pt>
                <c:pt idx="27">
                  <c:v>0.95914396887159536</c:v>
                </c:pt>
                <c:pt idx="28">
                  <c:v>0.9707602339181286</c:v>
                </c:pt>
                <c:pt idx="29">
                  <c:v>0.97665369649805445</c:v>
                </c:pt>
                <c:pt idx="30">
                  <c:v>0.98638132295719849</c:v>
                </c:pt>
                <c:pt idx="31">
                  <c:v>0.99415204678362568</c:v>
                </c:pt>
                <c:pt idx="32">
                  <c:v>0.99610894941634243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0.99794661190965095</c:v>
                </c:pt>
                <c:pt idx="13">
                  <c:v>1</c:v>
                </c:pt>
                <c:pt idx="14">
                  <c:v>0.99588477366255146</c:v>
                </c:pt>
                <c:pt idx="15">
                  <c:v>0.99588477366255146</c:v>
                </c:pt>
                <c:pt idx="16">
                  <c:v>0.96090534979423869</c:v>
                </c:pt>
                <c:pt idx="17">
                  <c:v>0.94455852156057496</c:v>
                </c:pt>
                <c:pt idx="18">
                  <c:v>0.89117043121149897</c:v>
                </c:pt>
                <c:pt idx="19">
                  <c:v>0.84362139917695478</c:v>
                </c:pt>
                <c:pt idx="20">
                  <c:v>0.76131687242798352</c:v>
                </c:pt>
                <c:pt idx="21">
                  <c:v>0.6386036960985626</c:v>
                </c:pt>
                <c:pt idx="22">
                  <c:v>0.51129363449691989</c:v>
                </c:pt>
                <c:pt idx="23">
                  <c:v>0.42505133470225875</c:v>
                </c:pt>
                <c:pt idx="24">
                  <c:v>0.32238193018480493</c:v>
                </c:pt>
                <c:pt idx="25">
                  <c:v>0.22839506172839505</c:v>
                </c:pt>
                <c:pt idx="26">
                  <c:v>0.12345679012345678</c:v>
                </c:pt>
                <c:pt idx="27">
                  <c:v>7.6131687242798354E-2</c:v>
                </c:pt>
                <c:pt idx="28">
                  <c:v>7.1868583162217656E-2</c:v>
                </c:pt>
                <c:pt idx="29">
                  <c:v>2.8806584362139918E-2</c:v>
                </c:pt>
                <c:pt idx="30">
                  <c:v>1.8518518518518517E-2</c:v>
                </c:pt>
                <c:pt idx="31">
                  <c:v>2.0533880903490761E-3</c:v>
                </c:pt>
                <c:pt idx="32">
                  <c:v>2.05761316872428E-3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8F-A44A-BEDC-1509ED058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A4F7B11-C229-C146-8B9C-C59DEE9617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07-E646-87BF-10E370AD74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FB9FA9-58FB-794D-84F8-5E806497B3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07-E646-87BF-10E370AD74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FDB610-2DA2-3E46-A9B8-AC72209817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07-E646-87BF-10E370AD74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CA23E4-F00A-8D46-89EC-43636854BF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07-E646-87BF-10E370AD74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DB50AA-8A27-AF49-8AB0-CF3B37D309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07-E646-87BF-10E370AD74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B0D0CF-170E-8547-937C-55FD2D2697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07-E646-87BF-10E370AD74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656992-7A74-734A-8C98-FB7B3D8334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07-E646-87BF-10E370AD74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2B87DC-B63F-1B41-B272-7B46E60F63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07-E646-87BF-10E370AD74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60EB891-27F6-E24B-9CD8-957FAAD3D7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07-E646-87BF-10E370AD74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1198F9-237C-2C4E-B86B-A266285DE2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07-E646-87BF-10E370AD74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5A55B01-F84E-1549-B609-A88651E1CE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07-E646-87BF-10E370AD74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09499C2-79E2-4A46-B624-374B0329FE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07-E646-87BF-10E370AD74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F85F0C4-C4C8-BE4A-9AE8-7D0D217953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07-E646-87BF-10E370AD74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9BEE426-62E4-4C43-B01C-1C8E7209AF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07-E646-87BF-10E370AD74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68F173C-B7A8-E345-B133-56CA57382E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07-E646-87BF-10E370AD74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5F4294-ED06-A745-8E8C-42F059D750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07-E646-87BF-10E370AD74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6C69A1D-37B1-CB4F-9981-807C304833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07-E646-87BF-10E370AD74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5EE30AD-33B1-4944-AAE9-B0B4F06C73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07-E646-87BF-10E370AD74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6567E43-A238-BC45-B93C-790802CB99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07-E646-87BF-10E370AD74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48C17D-0B3E-A642-9D00-115FDFCC87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07-E646-87BF-10E370AD74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48C507A-383F-2147-9A98-CC8A3E33D8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07-E646-87BF-10E370AD74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1E06090-7559-5C44-A97F-45B8FD938E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07-E646-87BF-10E370AD74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F1B379F-BD5E-5641-B94A-DD81D75BD1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07-E646-87BF-10E370AD74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4DF20A-F6EF-574A-8B80-F8D30387F2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07-E646-87BF-10E370AD74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9391AA5-2727-244F-9F58-BB196B148D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07-E646-87BF-10E370AD74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8E3818E-3F51-7C45-AF20-902B0B7D2C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07-E646-87BF-10E370AD74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15A9655-168F-D24C-9C38-7D8EF1B609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07-E646-87BF-10E370AD74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1A36CCB-DD8B-8A45-961A-953BD6EDD4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07-E646-87BF-10E370AD74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3B4C7FF-92BE-9442-B049-7F98B25ED2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07-E646-87BF-10E370AD74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82700D-D555-5543-98D1-B84B1DC92B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07-E646-87BF-10E370AD74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477A254-598F-964B-80A8-9945DDB328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07-E646-87BF-10E370AD74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E98436F-80C6-7448-B418-56F7F7D505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07-E646-87BF-10E370AD74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B5E9E00-A829-8C43-B195-1BF601CCAE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07-E646-87BF-10E370AD7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3.8986354775828458E-3</c:v>
                </c:pt>
                <c:pt idx="6">
                  <c:v>3.8910505836575876E-3</c:v>
                </c:pt>
                <c:pt idx="7">
                  <c:v>7.7821011673151752E-3</c:v>
                </c:pt>
                <c:pt idx="8">
                  <c:v>7.7821011673151752E-3</c:v>
                </c:pt>
                <c:pt idx="9">
                  <c:v>2.3391812865497075E-2</c:v>
                </c:pt>
                <c:pt idx="10">
                  <c:v>4.2884990253411304E-2</c:v>
                </c:pt>
                <c:pt idx="11">
                  <c:v>4.4747081712062257E-2</c:v>
                </c:pt>
                <c:pt idx="12">
                  <c:v>6.8226120857699801E-2</c:v>
                </c:pt>
                <c:pt idx="13">
                  <c:v>0.12085769980506822</c:v>
                </c:pt>
                <c:pt idx="14">
                  <c:v>0.13813229571984437</c:v>
                </c:pt>
                <c:pt idx="15">
                  <c:v>0.23976608187134502</c:v>
                </c:pt>
                <c:pt idx="16">
                  <c:v>0.25925925925925924</c:v>
                </c:pt>
                <c:pt idx="17">
                  <c:v>0.38715953307392997</c:v>
                </c:pt>
                <c:pt idx="18">
                  <c:v>0.40077821011673154</c:v>
                </c:pt>
                <c:pt idx="19">
                  <c:v>0.51361867704280151</c:v>
                </c:pt>
                <c:pt idx="20">
                  <c:v>0.54863813229571989</c:v>
                </c:pt>
                <c:pt idx="21">
                  <c:v>0.63813229571984431</c:v>
                </c:pt>
                <c:pt idx="22">
                  <c:v>0.71539961013645226</c:v>
                </c:pt>
                <c:pt idx="23">
                  <c:v>0.76803118908382062</c:v>
                </c:pt>
                <c:pt idx="24">
                  <c:v>0.81906614785992216</c:v>
                </c:pt>
                <c:pt idx="25">
                  <c:v>0.89299610894941639</c:v>
                </c:pt>
                <c:pt idx="26">
                  <c:v>0.949317738791423</c:v>
                </c:pt>
                <c:pt idx="27">
                  <c:v>0.92982456140350878</c:v>
                </c:pt>
                <c:pt idx="28">
                  <c:v>0.93762183235867447</c:v>
                </c:pt>
                <c:pt idx="29">
                  <c:v>0.97859922178988323</c:v>
                </c:pt>
                <c:pt idx="30">
                  <c:v>0.99025341130604283</c:v>
                </c:pt>
                <c:pt idx="31">
                  <c:v>0.99027237354085607</c:v>
                </c:pt>
                <c:pt idx="32">
                  <c:v>0.99805447470817121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0.99794661190965095</c:v>
                </c:pt>
                <c:pt idx="13">
                  <c:v>0.99178644763860369</c:v>
                </c:pt>
                <c:pt idx="14">
                  <c:v>0.99176954732510292</c:v>
                </c:pt>
                <c:pt idx="15">
                  <c:v>0.97741273100616022</c:v>
                </c:pt>
                <c:pt idx="16">
                  <c:v>0.97125256673511295</c:v>
                </c:pt>
                <c:pt idx="17">
                  <c:v>0.94032921810699588</c:v>
                </c:pt>
                <c:pt idx="18">
                  <c:v>0.89300411522633749</c:v>
                </c:pt>
                <c:pt idx="19">
                  <c:v>0.85802469135802473</c:v>
                </c:pt>
                <c:pt idx="20">
                  <c:v>0.77160493827160492</c:v>
                </c:pt>
                <c:pt idx="21">
                  <c:v>0.66872427983539096</c:v>
                </c:pt>
                <c:pt idx="22">
                  <c:v>0.50718685831622179</c:v>
                </c:pt>
                <c:pt idx="23">
                  <c:v>0.40246406570841892</c:v>
                </c:pt>
                <c:pt idx="24">
                  <c:v>0.30246913580246915</c:v>
                </c:pt>
                <c:pt idx="25">
                  <c:v>0.22222222222222221</c:v>
                </c:pt>
                <c:pt idx="26">
                  <c:v>0.14579055441478439</c:v>
                </c:pt>
                <c:pt idx="27">
                  <c:v>9.856262833675565E-2</c:v>
                </c:pt>
                <c:pt idx="28">
                  <c:v>5.3388090349075976E-2</c:v>
                </c:pt>
                <c:pt idx="29">
                  <c:v>1.4403292181069959E-2</c:v>
                </c:pt>
                <c:pt idx="30">
                  <c:v>1.0266940451745379E-2</c:v>
                </c:pt>
                <c:pt idx="31">
                  <c:v>4.11522633744856E-3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9107-E646-87BF-10E370AD7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288D764-6FC9-9548-ACA2-1F5830E457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A10-F948-8047-1B2D47529A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974FAF-B6A8-8F4D-A773-924AD7F7E9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10-F948-8047-1B2D47529A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6F0D35-9677-EE4F-83B4-30CE623F67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10-F948-8047-1B2D47529A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3B0A17-A0DF-5646-8D49-0F9E1337EC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10-F948-8047-1B2D47529A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220A96-7090-BF42-A9F0-4B04419D25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10-F948-8047-1B2D47529A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C99072B-639B-284C-A898-1423361F51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10-F948-8047-1B2D47529A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FD2E0C-86F2-1749-B9D0-64C3E63980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10-F948-8047-1B2D47529A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B2C5C8-29B7-2E46-847F-5383F08224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10-F948-8047-1B2D47529A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08EB07E-BD92-3A4B-B1AC-707A08DF98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10-F948-8047-1B2D47529A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34F24F5-8326-2446-BBE6-FA55647F0D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10-F948-8047-1B2D47529A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5E7BAB0-DF5B-1C45-BD59-0311F10218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10-F948-8047-1B2D47529A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5545A6-5B1F-DA4F-A706-0003E721CD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10-F948-8047-1B2D47529A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5EA5404-B545-B743-B126-DED191CBC7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10-F948-8047-1B2D47529A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FFC791E-CE77-3C41-AE50-AC9DFA1E71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10-F948-8047-1B2D47529A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3F18073-1123-EC4A-91CB-FC9FADF0FA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10-F948-8047-1B2D47529A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EA72393-DD9B-3741-90CF-665FC90D3A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10-F948-8047-1B2D47529A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A02B105-9FC1-5F43-95F6-3125810C67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10-F948-8047-1B2D47529A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7DD316C-CA7E-4A46-B442-51185E183B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10-F948-8047-1B2D47529A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9F846C-1344-C64D-92D8-675F41C75F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10-F948-8047-1B2D47529A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15C192A-D6D9-C14D-BE45-931FC0B102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10-F948-8047-1B2D47529A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EA9D658-2805-BE40-BF01-0100F0408D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10-F948-8047-1B2D47529A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C7FDC5E-0C13-6C43-BC12-7109BB1F97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10-F948-8047-1B2D47529A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F61EC17-A82A-BD44-A67B-6367855FB5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10-F948-8047-1B2D47529A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142D2A1-F32C-934F-B2A4-5A3DA989FC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10-F948-8047-1B2D47529A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8606264-27A7-E447-B484-EDC483BA00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10-F948-8047-1B2D47529A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ECD0710-A65A-D04A-8F99-94032402BA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10-F948-8047-1B2D47529A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CCDFAA-3E06-DC44-9DCD-E32E1C4C3B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10-F948-8047-1B2D47529A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F8C95CF-6BA3-5A4E-9EA6-CBDE7A5B27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10-F948-8047-1B2D47529A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36B978C-8AB0-9B4E-AD07-4A836A3F2B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10-F948-8047-1B2D47529A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FD96D17-739F-6E45-A442-4D010C11E6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10-F948-8047-1B2D47529A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1547B31-B116-B244-8994-75476BC637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10-F948-8047-1B2D47529A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FDB87AD-6A5E-7643-9D7F-26C7147A7C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10-F948-8047-1B2D47529A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8B3CDC3-8BCF-2C4A-8681-C71B4523EF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10-F948-8047-1B2D47529A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0.99220272904483431</c:v>
                </c:pt>
                <c:pt idx="6">
                  <c:v>0.99415204678362579</c:v>
                </c:pt>
                <c:pt idx="7">
                  <c:v>0.99220272904483431</c:v>
                </c:pt>
                <c:pt idx="8">
                  <c:v>0.99025341130604283</c:v>
                </c:pt>
                <c:pt idx="9">
                  <c:v>0.98249027237354081</c:v>
                </c:pt>
                <c:pt idx="10">
                  <c:v>0.96296296296296302</c:v>
                </c:pt>
                <c:pt idx="11">
                  <c:v>0.94552529182879375</c:v>
                </c:pt>
                <c:pt idx="12">
                  <c:v>0.93177387914230025</c:v>
                </c:pt>
                <c:pt idx="13">
                  <c:v>0.90058479532163749</c:v>
                </c:pt>
                <c:pt idx="14">
                  <c:v>0.85769980506822607</c:v>
                </c:pt>
                <c:pt idx="15">
                  <c:v>0.7407407407407407</c:v>
                </c:pt>
                <c:pt idx="16">
                  <c:v>0.75097276264591439</c:v>
                </c:pt>
                <c:pt idx="17">
                  <c:v>0.64980544747081714</c:v>
                </c:pt>
                <c:pt idx="18">
                  <c:v>0.60116731517509725</c:v>
                </c:pt>
                <c:pt idx="19">
                  <c:v>0.49902534113060426</c:v>
                </c:pt>
                <c:pt idx="20">
                  <c:v>0.41050583657587547</c:v>
                </c:pt>
                <c:pt idx="21">
                  <c:v>0.357976653696498</c:v>
                </c:pt>
                <c:pt idx="22">
                  <c:v>0.24756335282651076</c:v>
                </c:pt>
                <c:pt idx="23">
                  <c:v>0.21400778210116733</c:v>
                </c:pt>
                <c:pt idx="24">
                  <c:v>0.14591439688715957</c:v>
                </c:pt>
                <c:pt idx="25">
                  <c:v>0.11306042884990253</c:v>
                </c:pt>
                <c:pt idx="26">
                  <c:v>7.0175438596491224E-2</c:v>
                </c:pt>
                <c:pt idx="27">
                  <c:v>7.0175438596491224E-2</c:v>
                </c:pt>
                <c:pt idx="28">
                  <c:v>3.5087719298245612E-2</c:v>
                </c:pt>
                <c:pt idx="29">
                  <c:v>2.7237354085603127E-2</c:v>
                </c:pt>
                <c:pt idx="30">
                  <c:v>1.5564202334630295E-2</c:v>
                </c:pt>
                <c:pt idx="31">
                  <c:v>1.1673151750972721E-2</c:v>
                </c:pt>
                <c:pt idx="32">
                  <c:v>9.7276264591439343E-3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0.99794238683127567</c:v>
                </c:pt>
                <c:pt idx="12">
                  <c:v>1</c:v>
                </c:pt>
                <c:pt idx="13">
                  <c:v>0.99794661190965095</c:v>
                </c:pt>
                <c:pt idx="14">
                  <c:v>0.99383983572895274</c:v>
                </c:pt>
                <c:pt idx="15">
                  <c:v>0.98151950718685832</c:v>
                </c:pt>
                <c:pt idx="16">
                  <c:v>0.97736625514403297</c:v>
                </c:pt>
                <c:pt idx="17">
                  <c:v>0.93621399176954734</c:v>
                </c:pt>
                <c:pt idx="18">
                  <c:v>0.9032921810699589</c:v>
                </c:pt>
                <c:pt idx="19">
                  <c:v>0.8151950718685832</c:v>
                </c:pt>
                <c:pt idx="20">
                  <c:v>0.72839506172839508</c:v>
                </c:pt>
                <c:pt idx="21">
                  <c:v>0.68724279835390945</c:v>
                </c:pt>
                <c:pt idx="22">
                  <c:v>0.53388090349075978</c:v>
                </c:pt>
                <c:pt idx="23">
                  <c:v>0.39506172839506171</c:v>
                </c:pt>
                <c:pt idx="24">
                  <c:v>0.28189300411522633</c:v>
                </c:pt>
                <c:pt idx="25">
                  <c:v>0.23613963039014374</c:v>
                </c:pt>
                <c:pt idx="26">
                  <c:v>0.13347022587268995</c:v>
                </c:pt>
                <c:pt idx="27">
                  <c:v>7.1868583162217656E-2</c:v>
                </c:pt>
                <c:pt idx="28">
                  <c:v>4.7227926078028747E-2</c:v>
                </c:pt>
                <c:pt idx="29">
                  <c:v>3.0864197530864196E-2</c:v>
                </c:pt>
                <c:pt idx="30">
                  <c:v>1.2345679012345678E-2</c:v>
                </c:pt>
                <c:pt idx="31">
                  <c:v>4.11522633744856E-3</c:v>
                </c:pt>
                <c:pt idx="32">
                  <c:v>2.05761316872428E-3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CA10-F948-8047-1B2D47529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5.jpeg"/><Relationship Id="rId1" Type="http://schemas.openxmlformats.org/officeDocument/2006/relationships/chart" Target="../charts/chart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eg"/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3</xdr:row>
      <xdr:rowOff>38100</xdr:rowOff>
    </xdr:from>
    <xdr:to>
      <xdr:col>6</xdr:col>
      <xdr:colOff>419100</xdr:colOff>
      <xdr:row>33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63270B-149B-7D21-7DF5-B27027C2B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600" y="647700"/>
          <a:ext cx="4508500" cy="6146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3</xdr:row>
      <xdr:rowOff>76200</xdr:rowOff>
    </xdr:from>
    <xdr:to>
      <xdr:col>12</xdr:col>
      <xdr:colOff>419100</xdr:colOff>
      <xdr:row>33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0BB783-CD18-0C49-A688-558695084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3900" y="685800"/>
          <a:ext cx="4521200" cy="61087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3</xdr:row>
      <xdr:rowOff>88900</xdr:rowOff>
    </xdr:from>
    <xdr:to>
      <xdr:col>18</xdr:col>
      <xdr:colOff>406400</xdr:colOff>
      <xdr:row>33</xdr:row>
      <xdr:rowOff>63500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1E9CB1-C41C-3D45-8580-0E7682914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56900" y="698500"/>
          <a:ext cx="4508500" cy="6070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355600</xdr:colOff>
      <xdr:row>21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3283082-BBB1-2147-AACD-D49640A204FD}"/>
            </a:ext>
          </a:extLst>
        </xdr:cNvPr>
        <xdr:cNvSpPr txBox="1"/>
      </xdr:nvSpPr>
      <xdr:spPr>
        <a:xfrm>
          <a:off x="850900" y="3556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Character vs Factor ####</a:t>
          </a:r>
        </a:p>
        <a:p>
          <a:r>
            <a:rPr lang="en-US" sz="2000"/>
            <a:t>d = iris</a:t>
          </a:r>
        </a:p>
        <a:p>
          <a:r>
            <a:rPr lang="en-US" sz="2000"/>
            <a:t>sapply(d,class)</a:t>
          </a:r>
        </a:p>
        <a:p>
          <a:r>
            <a:rPr lang="en-US" sz="2000"/>
            <a:t>d$Species_Character = paste(as.character(d$Species),"")</a:t>
          </a:r>
        </a:p>
        <a:p>
          <a:r>
            <a:rPr lang="en-US" sz="2000"/>
            <a:t>sapply(d,class)</a:t>
          </a:r>
        </a:p>
        <a:p>
          <a:r>
            <a:rPr lang="en-US" sz="2000"/>
            <a:t>head(d)</a:t>
          </a:r>
        </a:p>
        <a:p>
          <a:r>
            <a:rPr lang="en-US" sz="2000"/>
            <a:t>levels(d$Species)</a:t>
          </a:r>
        </a:p>
        <a:p>
          <a:r>
            <a:rPr lang="en-US" sz="2000"/>
            <a:t>levels(d$Species_Character)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471265-3FA1-D143-8D08-3382E44C49BB}"/>
            </a:ext>
          </a:extLst>
        </xdr:cNvPr>
        <xdr:cNvSpPr txBox="1"/>
      </xdr:nvSpPr>
      <xdr:spPr>
        <a:xfrm>
          <a:off x="825500" y="3302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Indicator Variables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+ 1, d)</a:t>
          </a:r>
        </a:p>
        <a:p>
          <a:r>
            <a:rPr lang="en-US" sz="2000"/>
            <a:t>head(dmat)</a:t>
          </a:r>
        </a:p>
        <a:p>
          <a:r>
            <a:rPr lang="en-US" sz="2000"/>
            <a:t>dmat = model.matrix(Sepal.Length ~ Species - 1, d)</a:t>
          </a:r>
        </a:p>
        <a:p>
          <a:r>
            <a:rPr lang="en-US" sz="2000"/>
            <a:t>head(dmat)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plot(y,yhat)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63500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CBDB18-5B75-3446-9FE4-23B84890EB60}"/>
            </a:ext>
          </a:extLst>
        </xdr:cNvPr>
        <xdr:cNvSpPr txBox="1"/>
      </xdr:nvSpPr>
      <xdr:spPr>
        <a:xfrm>
          <a:off x="825500" y="330200"/>
          <a:ext cx="91440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1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plot(y,yhat)</a:t>
          </a:r>
        </a:p>
        <a:p>
          <a:r>
            <a:rPr lang="en-US" sz="2000"/>
            <a:t>abline(0,1)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CFEBD6A-CF11-2241-ACB0-64C822DD132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2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*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plot(d$Petal.Width, yhat, col = d$Species)</a:t>
          </a:r>
        </a:p>
        <a:p>
          <a:r>
            <a:rPr lang="en-US" sz="2000"/>
            <a:t>points(d$Petal.Width, y, col = d$Species,cex = .1)</a:t>
          </a:r>
        </a:p>
        <a:p>
          <a:endParaRPr lang="en-US" sz="2000"/>
        </a:p>
        <a:p>
          <a:r>
            <a:rPr lang="en-US" sz="2000"/>
            <a:t>b = fit_lm$coefficients</a:t>
          </a:r>
        </a:p>
        <a:p>
          <a:r>
            <a:rPr lang="en-US" sz="2000"/>
            <a:t>abline(b['Speciesversicolor'],b['Speciesversicolor:Petal.Width']+b['Petal.Width'])</a:t>
          </a:r>
        </a:p>
        <a:p>
          <a:r>
            <a:rPr lang="en-US" sz="2000"/>
            <a:t>abline(b['Speciesvirginica'],b['Speciesvirginica:Petal.Width']+b['Petal.Width'])</a:t>
          </a:r>
        </a:p>
        <a:p>
          <a:r>
            <a:rPr lang="en-US" sz="2000"/>
            <a:t>abline(b['Speciessetosa'],b['Petal.Width'])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1</xdr:row>
      <xdr:rowOff>50800</xdr:rowOff>
    </xdr:from>
    <xdr:to>
      <xdr:col>18</xdr:col>
      <xdr:colOff>330200</xdr:colOff>
      <xdr:row>7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11B3484-B572-85B6-CB17-5EAC7B57AD23}"/>
            </a:ext>
          </a:extLst>
        </xdr:cNvPr>
        <xdr:cNvSpPr txBox="1"/>
      </xdr:nvSpPr>
      <xdr:spPr>
        <a:xfrm>
          <a:off x="9931400" y="381000"/>
          <a:ext cx="5257800" cy="2209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'cars.csv'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'Pets1_v1.csv'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'Pets1_v2.csv'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'Pets2_v1.csv'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'Pets2_v2.csv'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'Pets3_v1.csv'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'Pets3_v2.csv'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'Pets4_v1.csv'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'Pets4_v2.csv'</a:t>
          </a:r>
        </a:p>
        <a:p>
          <a:endParaRPr lang="en-US" sz="1100"/>
        </a:p>
      </xdr:txBody>
    </xdr:sp>
    <xdr:clientData/>
  </xdr:twoCellAnchor>
  <xdr:twoCellAnchor>
    <xdr:from>
      <xdr:col>12</xdr:col>
      <xdr:colOff>25400</xdr:colOff>
      <xdr:row>14</xdr:row>
      <xdr:rowOff>190500</xdr:rowOff>
    </xdr:from>
    <xdr:to>
      <xdr:col>18</xdr:col>
      <xdr:colOff>330200</xdr:colOff>
      <xdr:row>21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6A639FC-8239-6247-9E04-1703E959CC2D}"/>
            </a:ext>
          </a:extLst>
        </xdr:cNvPr>
        <xdr:cNvSpPr txBox="1"/>
      </xdr:nvSpPr>
      <xdr:spPr>
        <a:xfrm>
          <a:off x="9931400" y="4813300"/>
          <a:ext cx="5257800" cy="2273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Python Code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numpy as np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pandas as pd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statsmodels.formula.api as sm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fname = 'FILE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pname = 'https://github.com/DavidRomoff/DataSets/raw/main/'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 = pd.read_csv(pname + fnames[0])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 = sm.ols(formula="weight ~ t", data=d).fit()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fit.params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25400</xdr:colOff>
      <xdr:row>8</xdr:row>
      <xdr:rowOff>12700</xdr:rowOff>
    </xdr:from>
    <xdr:to>
      <xdr:col>18</xdr:col>
      <xdr:colOff>330200</xdr:colOff>
      <xdr:row>14</xdr:row>
      <xdr:rowOff>127000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CA54D35-89C0-E340-A31A-F7A91D3C341F}"/>
            </a:ext>
          </a:extLst>
        </xdr:cNvPr>
        <xdr:cNvSpPr txBox="1"/>
      </xdr:nvSpPr>
      <xdr:spPr>
        <a:xfrm>
          <a:off x="9931400" y="2654300"/>
          <a:ext cx="5257800" cy="2095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R Code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fname = 'FILE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NAME'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pname = 'https://github.com/DavidRomoff/DataSets/raw/main/'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 &lt;- read.csv(paste0(pname , fname))</a:t>
          </a:r>
        </a:p>
        <a:p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 = 'weight ~ t*Animal 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 = lm(formula,d)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summary(fit)</a:t>
          </a:r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8BAFDB-8C9B-8B45-8914-04C8B1A1785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 up VIM ####</a:t>
          </a:r>
        </a:p>
        <a:p>
          <a:r>
            <a:rPr lang="en-US" sz="2000"/>
            <a:t>install.packages('VIM')</a:t>
          </a:r>
        </a:p>
        <a:p>
          <a:r>
            <a:rPr lang="en-US" sz="2000"/>
            <a:t>install.packages('Rcpp')</a:t>
          </a:r>
        </a:p>
        <a:p>
          <a:endParaRPr lang="en-US" sz="2000"/>
        </a:p>
        <a:p>
          <a:r>
            <a:rPr lang="en-US" sz="2000"/>
            <a:t># Explore VIM ####</a:t>
          </a:r>
        </a:p>
        <a:p>
          <a:r>
            <a:rPr lang="en-US" sz="2000"/>
            <a:t>mydata2 = VIM::sleep</a:t>
          </a:r>
        </a:p>
        <a:p>
          <a:r>
            <a:rPr lang="en-US" sz="2000"/>
            <a:t>names(mydata2)</a:t>
          </a:r>
        </a:p>
        <a:p>
          <a:endParaRPr lang="en-US" sz="2000"/>
        </a:p>
        <a:p>
          <a:r>
            <a:rPr lang="en-US" sz="2000"/>
            <a:t>VIM::aggr(mydata2)</a:t>
          </a:r>
        </a:p>
        <a:p>
          <a:r>
            <a:rPr lang="en-US" sz="2000"/>
            <a:t>VIM::aggr(mydata2,plot = F)</a:t>
          </a:r>
        </a:p>
        <a:p>
          <a:endParaRPr lang="en-US" sz="20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5E01F9-1217-0F47-A159-D8A48C590FA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IRIS Example ####</a:t>
          </a:r>
        </a:p>
        <a:p>
          <a:r>
            <a:rPr lang="en-US" sz="1600"/>
            <a:t>data(iris)</a:t>
          </a:r>
        </a:p>
        <a:p>
          <a:r>
            <a:rPr lang="en-US" sz="1600"/>
            <a:t>mydata0 = iris[, c(1, 2, 5)]</a:t>
          </a:r>
        </a:p>
        <a:p>
          <a:r>
            <a:rPr lang="en-US" sz="1600"/>
            <a:t>mydata1 = iris[, c(1, 2, 5)]</a:t>
          </a:r>
        </a:p>
        <a:p>
          <a:endParaRPr lang="en-US" sz="1600"/>
        </a:p>
        <a:p>
          <a:r>
            <a:rPr lang="en-US" sz="1600"/>
            <a:t>idx_missing1 = c(41:45, 91:95, 141:145)</a:t>
          </a:r>
        </a:p>
        <a:p>
          <a:r>
            <a:rPr lang="en-US" sz="1600"/>
            <a:t>idx_missing2 = c(46:50, 96:100, 146:150)</a:t>
          </a:r>
        </a:p>
        <a:p>
          <a:r>
            <a:rPr lang="en-US" sz="1600"/>
            <a:t>idx_missing  = union(idx_missing1,idx_missing2)</a:t>
          </a:r>
        </a:p>
        <a:p>
          <a:r>
            <a:rPr lang="en-US" sz="1600"/>
            <a:t>mydata1[idx_missing1,1] = NA</a:t>
          </a:r>
        </a:p>
        <a:p>
          <a:r>
            <a:rPr lang="en-US" sz="1600"/>
            <a:t>mydata1[idx_missing2,2] = NA</a:t>
          </a:r>
        </a:p>
        <a:p>
          <a:endParaRPr lang="en-US" sz="1600"/>
        </a:p>
        <a:p>
          <a:r>
            <a:rPr lang="en-US" sz="1600"/>
            <a:t>mycolors = rep(c('red','green','blue'),c(50,50,50))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mycolors[idx_missing] = 'black'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# KNN ####</a:t>
          </a:r>
        </a:p>
        <a:p>
          <a:r>
            <a:rPr lang="en-US" sz="1600"/>
            <a:t>mynames = names(mydata1)</a:t>
          </a:r>
        </a:p>
        <a:p>
          <a:r>
            <a:rPr lang="en-US" sz="1600"/>
            <a:t>knn1 = VIM::kNN(data = mydata1,variable = mynames[1],k = 1)</a:t>
          </a:r>
        </a:p>
        <a:p>
          <a:r>
            <a:rPr lang="en-US" sz="1600"/>
            <a:t>knn3 = VIM::kNN(data = mydata1,variable = mynames[1],k = 3)</a:t>
          </a:r>
        </a:p>
        <a:p>
          <a:endParaRPr lang="en-US" sz="1600"/>
        </a:p>
        <a:p>
          <a:r>
            <a:rPr lang="en-US" sz="1600"/>
            <a:t>points(knn1[,1:2],col= mycolors, cex = .1)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071947-F89D-E548-ACF1-23195E6EDB7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MICE ####</a:t>
          </a:r>
        </a:p>
        <a:p>
          <a:endParaRPr lang="en-US" sz="2000"/>
        </a:p>
        <a:p>
          <a:r>
            <a:rPr lang="en-US" sz="2000"/>
            <a:t># install.packages('mice')</a:t>
          </a:r>
        </a:p>
        <a:p>
          <a:r>
            <a:rPr lang="en-US" sz="2000"/>
            <a:t>mice::md.pattern(mydata2)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y = as.matrix(X_std)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7F120E-8B1D-0C4E-924E-66B4B05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7500" y="19812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584200</xdr:colOff>
      <xdr:row>9</xdr:row>
      <xdr:rowOff>152399</xdr:rowOff>
    </xdr:from>
    <xdr:ext cx="3517900" cy="4553627"/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88CA8B63-E6C0-894D-B73A-3AF594277C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66700" y="19811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11</xdr:row>
      <xdr:rowOff>0</xdr:rowOff>
    </xdr:from>
    <xdr:ext cx="2324100" cy="3492500"/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639B2340-150B-C246-A59E-2D84243C7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22352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657FBF-B258-8644-87F0-13AFA04282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45811035-9CCD-4642-A2C8-7813AF1411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2850A94B-B577-514F-993A-EB11B03422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A1C814-DE59-884F-B296-40A68B134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E56B3-7A5F-3D4A-AE1E-C79CE00819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6</xdr:row>
      <xdr:rowOff>0</xdr:rowOff>
    </xdr:from>
    <xdr:to>
      <xdr:col>13</xdr:col>
      <xdr:colOff>635000</xdr:colOff>
      <xdr:row>12</xdr:row>
      <xdr:rowOff>304800</xdr:rowOff>
    </xdr:to>
    <xdr:pic>
      <xdr:nvPicPr>
        <xdr:cNvPr id="2" name="Picture 1" descr="Premium Vector | Vector doodle hand drawn illustration of ...">
          <a:extLst>
            <a:ext uri="{FF2B5EF4-FFF2-40B4-BE49-F238E27FC236}">
              <a16:creationId xmlns:a16="http://schemas.microsoft.com/office/drawing/2014/main" id="{6E2F3051-65C8-7B46-BD0D-E753413EDE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0500" y="2819400"/>
          <a:ext cx="2286000" cy="228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749300</xdr:colOff>
      <xdr:row>6</xdr:row>
      <xdr:rowOff>12700</xdr:rowOff>
    </xdr:from>
    <xdr:to>
      <xdr:col>18</xdr:col>
      <xdr:colOff>63500</xdr:colOff>
      <xdr:row>12</xdr:row>
      <xdr:rowOff>321795</xdr:rowOff>
    </xdr:to>
    <xdr:pic>
      <xdr:nvPicPr>
        <xdr:cNvPr id="3" name="Picture 2" descr="Incisor Cartoon Stock Illustrations – 204 Incisor Cartoon Stock  Illustrations, Vectors &amp; Clipart - Dreamstime">
          <a:extLst>
            <a:ext uri="{FF2B5EF4-FFF2-40B4-BE49-F238E27FC236}">
              <a16:creationId xmlns:a16="http://schemas.microsoft.com/office/drawing/2014/main" id="{2E362766-4B67-5ACF-6851-0D4AB87D1C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0800" y="2832100"/>
          <a:ext cx="3441700" cy="22902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NBSmThgyRm6_HGNKZJtrR1AG8WNQBYuu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open?id=1NMNrLjRACPCtzAiL4Tg5_wvHFXRHIfbb&amp;authuser=davethemovie%40gmail.com&amp;usp=drive_fs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NMICY3tm92eNXOUBInB0geH8yW14Jfu3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NWLLpnTk_6t_WuAPymxCRJy17D1XD5Nk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drive.google.com/open?id=1NWLLpnTk_6t_WuAPymxCRJy17D1XD5Nk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NWz9yRk0ps4aR_TW7NT2W3mfFFmjk7bw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Na2pPTjhhmXUH_3UtAqHhu8E35Kglqpu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NbMPW0xSGTsbcIcdVSfjNtWMLx6PoBpB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OyYT0kFXW-ULFELcRh69LBm57pxQS0xy&amp;authuser=davethemovie%40gmail.com&amp;usp=drive_fs" TargetMode="External"/><Relationship Id="rId1" Type="http://schemas.openxmlformats.org/officeDocument/2006/relationships/hyperlink" Target="https://drive.google.com/open?id=1NSqUR8Dy2vbJUWajb88qhm8vWkQdNfDc&amp;authuser=davethemovie%40gmail.com&amp;usp=drive_fs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OwF85o3rjhcZTmguLz2SZ3n7XtHLKB_J&amp;authuser=davethemovie%40gmail.com&amp;usp=drive_fs" TargetMode="External"/><Relationship Id="rId1" Type="http://schemas.openxmlformats.org/officeDocument/2006/relationships/hyperlink" Target="https://drive.google.com/open?id=1NE2qDAHSq-5lWv9BtbkzriWLx1ye2HRG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en.wikipedia.org/wiki/Precision_and_recall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en.wikipedia.org/wiki/Sensitivity_and_specificity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OcRmktNkEscLkJb7-feishnRttecm-0m&amp;authuser=davethemovie%40gmail.com&amp;usp=drive_fs" TargetMode="External"/><Relationship Id="rId2" Type="http://schemas.openxmlformats.org/officeDocument/2006/relationships/hyperlink" Target="https://drive.google.com/open?id=1Oe5ukxe4zyrvJSHbQMHdHSJmzUxsqPj_&amp;authuser=davethemovie%40gmail.com&amp;usp=drive_fs" TargetMode="External"/><Relationship Id="rId1" Type="http://schemas.openxmlformats.org/officeDocument/2006/relationships/hyperlink" Target="https://drive.google.com/open?id=1Ov_2X1ON-d7VP6So68RrZQWdIuM9wiN4&amp;authuser=davethemovie%40gmail.com&amp;usp=drive_f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0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75</v>
      </c>
    </row>
    <row r="4" spans="2:2" x14ac:dyDescent="0.3">
      <c r="B4" s="1" t="s">
        <v>76</v>
      </c>
    </row>
    <row r="6" spans="2:2" x14ac:dyDescent="0.3">
      <c r="B6" s="1" t="s">
        <v>15</v>
      </c>
    </row>
    <row r="8" spans="2:2" x14ac:dyDescent="0.3">
      <c r="B8" s="1" t="s">
        <v>14</v>
      </c>
    </row>
    <row r="10" spans="2:2" x14ac:dyDescent="0.3">
      <c r="B10" s="1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1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5</v>
      </c>
    </row>
    <row r="4" spans="2:3" x14ac:dyDescent="0.3">
      <c r="B4" s="1" t="s">
        <v>6</v>
      </c>
    </row>
    <row r="6" spans="2:3" x14ac:dyDescent="0.3">
      <c r="B6" s="1" t="s">
        <v>7</v>
      </c>
    </row>
    <row r="8" spans="2:3" x14ac:dyDescent="0.3">
      <c r="B8" s="1" t="s">
        <v>8</v>
      </c>
    </row>
    <row r="10" spans="2:3" x14ac:dyDescent="0.3">
      <c r="B10" s="1" t="s">
        <v>77</v>
      </c>
    </row>
    <row r="13" spans="2:3" x14ac:dyDescent="0.3">
      <c r="C13" s="19" t="s">
        <v>107</v>
      </c>
    </row>
    <row r="14" spans="2:3" x14ac:dyDescent="0.3">
      <c r="C14" s="1" t="s">
        <v>108</v>
      </c>
    </row>
    <row r="15" spans="2:3" x14ac:dyDescent="0.3">
      <c r="C15" s="1" t="s">
        <v>109</v>
      </c>
    </row>
    <row r="16" spans="2:3" x14ac:dyDescent="0.3">
      <c r="C16" s="1" t="s">
        <v>110</v>
      </c>
    </row>
    <row r="17" spans="3:3" x14ac:dyDescent="0.3">
      <c r="C17" s="1" t="s">
        <v>111</v>
      </c>
    </row>
    <row r="18" spans="3:3" x14ac:dyDescent="0.3">
      <c r="C18" s="1" t="s">
        <v>112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30D5B-43BA-A948-9635-D776EB0739FE}">
  <sheetPr codeName="Sheet7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184</v>
      </c>
    </row>
    <row r="2" spans="1:1" x14ac:dyDescent="0.3">
      <c r="A2" s="1" t="s">
        <v>95</v>
      </c>
    </row>
    <row r="3" spans="1:1" x14ac:dyDescent="0.3">
      <c r="A3" s="1" t="s">
        <v>96</v>
      </c>
    </row>
    <row r="4" spans="1:1" x14ac:dyDescent="0.3">
      <c r="A4" s="1" t="s">
        <v>97</v>
      </c>
    </row>
    <row r="5" spans="1:1" x14ac:dyDescent="0.3">
      <c r="A5" s="1" t="s">
        <v>98</v>
      </c>
    </row>
    <row r="6" spans="1:1" x14ac:dyDescent="0.3">
      <c r="A6" s="1" t="s">
        <v>185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02D16-AED2-0249-97D7-36E8756E5A98}">
  <sheetPr codeName="Sheet8">
    <tabColor rgb="FFFF0000"/>
  </sheetPr>
  <dimension ref="A1"/>
  <sheetViews>
    <sheetView workbookViewId="0"/>
  </sheetViews>
  <sheetFormatPr baseColWidth="10" defaultRowHeight="16" x14ac:dyDescent="0.2"/>
  <cols>
    <col min="1" max="16384" width="10.83203125" style="18"/>
  </cols>
  <sheetData>
    <row r="1" spans="1:1" x14ac:dyDescent="0.2">
      <c r="A1" s="44" t="s">
        <v>184</v>
      </c>
    </row>
  </sheetData>
  <hyperlinks>
    <hyperlink ref="A1" r:id="rId1" xr:uid="{7ED39748-8A92-E64A-B589-5FE8E1213E5D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89053-E852-BD4C-BFD0-1EB3203BC106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186</v>
      </c>
    </row>
  </sheetData>
  <hyperlinks>
    <hyperlink ref="A1" r:id="rId1" xr:uid="{19BDB502-B70B-1343-A23F-B64E730476CF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5DA66-8ECE-2446-9763-F3F975E3567D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96</v>
      </c>
    </row>
  </sheetData>
  <hyperlinks>
    <hyperlink ref="A1" r:id="rId1" xr:uid="{ACAD6E08-FF3A-A54C-9CBE-150E7B21C05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836C5-8BD2-BC43-89AD-12EBB1C32800}">
  <sheetPr codeName="Sheet1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187</v>
      </c>
    </row>
  </sheetData>
  <hyperlinks>
    <hyperlink ref="A1" r:id="rId1" xr:uid="{A4B1540D-CAD2-704E-8F9A-92E6CB9423EC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7D95E-1671-304D-ABD7-27291D972DDE}">
  <sheetPr codeName="Sheet1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187</v>
      </c>
    </row>
  </sheetData>
  <hyperlinks>
    <hyperlink ref="A1" r:id="rId1" xr:uid="{AD2A0BA5-314D-ED43-B701-8E5877F1647C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05610-3A3D-0349-9583-B50C4FFBF3D7}">
  <sheetPr>
    <tabColor rgb="FFFFC000"/>
  </sheetPr>
  <dimension ref="B2:B1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174</v>
      </c>
    </row>
    <row r="3" spans="2:2" x14ac:dyDescent="0.3">
      <c r="B3" s="1" t="s">
        <v>175</v>
      </c>
    </row>
    <row r="5" spans="2:2" x14ac:dyDescent="0.3">
      <c r="B5" s="1" t="s">
        <v>176</v>
      </c>
    </row>
    <row r="6" spans="2:2" x14ac:dyDescent="0.3">
      <c r="B6" s="1" t="s">
        <v>182</v>
      </c>
    </row>
    <row r="8" spans="2:2" x14ac:dyDescent="0.3">
      <c r="B8" s="1" t="s">
        <v>177</v>
      </c>
    </row>
    <row r="9" spans="2:2" x14ac:dyDescent="0.3">
      <c r="B9" s="1" t="s">
        <v>183</v>
      </c>
    </row>
    <row r="11" spans="2:2" x14ac:dyDescent="0.3">
      <c r="B11" s="1" t="s">
        <v>178</v>
      </c>
    </row>
    <row r="12" spans="2:2" x14ac:dyDescent="0.3">
      <c r="B12" s="1" t="s">
        <v>183</v>
      </c>
    </row>
    <row r="13" spans="2:2" x14ac:dyDescent="0.3">
      <c r="B13" s="1" t="s">
        <v>179</v>
      </c>
    </row>
    <row r="15" spans="2:2" x14ac:dyDescent="0.3">
      <c r="B15" s="1" t="s">
        <v>180</v>
      </c>
    </row>
    <row r="16" spans="2:2" x14ac:dyDescent="0.3">
      <c r="B16" s="1" t="s">
        <v>183</v>
      </c>
    </row>
    <row r="17" spans="2:2" x14ac:dyDescent="0.3">
      <c r="B17" s="1" t="s">
        <v>179</v>
      </c>
    </row>
    <row r="18" spans="2:2" x14ac:dyDescent="0.3">
      <c r="B18" s="1" t="s">
        <v>181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783C2-9FFF-AD4B-96CC-77A667CB0720}">
  <sheetPr codeName="Sheet17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99</v>
      </c>
    </row>
    <row r="2" spans="1:1" x14ac:dyDescent="0.3">
      <c r="A2" s="1" t="s">
        <v>4</v>
      </c>
    </row>
    <row r="3" spans="1:1" x14ac:dyDescent="0.3">
      <c r="A3" s="1" t="s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CD51E-2302-5145-A596-7B7EECABB8B0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99</v>
      </c>
    </row>
  </sheetData>
  <hyperlinks>
    <hyperlink ref="A1" r:id="rId1" xr:uid="{A612BC93-DE5C-534F-B7D4-1919355570F4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15B6-078E-EE40-ACF6-14AD8498C00C}">
  <sheetPr codeName="Sheet3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56F0D-BF36-424B-A71D-58A6348299EC}">
  <sheetPr codeName="Sheet3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100</v>
      </c>
    </row>
  </sheetData>
  <hyperlinks>
    <hyperlink ref="A1" r:id="rId1" xr:uid="{B347C5AD-3AC9-524D-A28D-E0FE583C948D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101</v>
      </c>
    </row>
    <row r="2" spans="1:1" x14ac:dyDescent="0.3">
      <c r="A2" s="1" t="s">
        <v>102</v>
      </c>
    </row>
    <row r="3" spans="1:1" x14ac:dyDescent="0.3">
      <c r="A3" s="1" t="s">
        <v>103</v>
      </c>
    </row>
    <row r="4" spans="1:1" x14ac:dyDescent="0.3">
      <c r="A4" s="1" t="s">
        <v>104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188</v>
      </c>
    </row>
  </sheetData>
  <hyperlinks>
    <hyperlink ref="A1" r:id="rId1" xr:uid="{54B5425A-96B5-CE44-A09D-EB8C2292B839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0251-887A-264B-B5D0-B114572E090B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105</v>
      </c>
    </row>
    <row r="2" spans="1:1" x14ac:dyDescent="0.3">
      <c r="A2" s="1" t="s">
        <v>106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0FF9-8EE9-1A4B-8A8E-C04D6194516D}">
  <sheetPr codeName="Sheet42">
    <tabColor rgb="FFFF0000"/>
  </sheetPr>
  <dimension ref="A1:G10"/>
  <sheetViews>
    <sheetView workbookViewId="0"/>
  </sheetViews>
  <sheetFormatPr baseColWidth="10" defaultRowHeight="26" x14ac:dyDescent="0.3"/>
  <cols>
    <col min="1" max="5" width="10.83203125" style="1"/>
    <col min="6" max="6" width="12.6640625" style="1" bestFit="1" customWidth="1"/>
    <col min="7" max="16384" width="10.83203125" style="1"/>
  </cols>
  <sheetData>
    <row r="1" spans="1:7" x14ac:dyDescent="0.3">
      <c r="A1" s="3" t="s">
        <v>190</v>
      </c>
    </row>
    <row r="2" spans="1:7" x14ac:dyDescent="0.3">
      <c r="A2" s="3" t="s">
        <v>192</v>
      </c>
    </row>
    <row r="5" spans="1:7" ht="47" x14ac:dyDescent="0.55000000000000004">
      <c r="D5" s="39"/>
      <c r="E5" s="39"/>
      <c r="F5" s="39" t="s">
        <v>169</v>
      </c>
      <c r="G5" s="39"/>
    </row>
    <row r="6" spans="1:7" ht="47" x14ac:dyDescent="0.55000000000000004">
      <c r="D6" s="39"/>
      <c r="E6" s="39" t="s">
        <v>164</v>
      </c>
      <c r="F6" s="40">
        <f ca="1">RAND()</f>
        <v>0.95562418427942508</v>
      </c>
      <c r="G6" s="39"/>
    </row>
    <row r="7" spans="1:7" ht="47" x14ac:dyDescent="0.55000000000000004">
      <c r="D7" s="39"/>
      <c r="E7" s="39" t="s">
        <v>165</v>
      </c>
      <c r="F7" s="40">
        <f t="shared" ref="F7:F10" ca="1" si="0">RAND()</f>
        <v>0.99389180643085884</v>
      </c>
      <c r="G7" s="39"/>
    </row>
    <row r="8" spans="1:7" ht="47" x14ac:dyDescent="0.55000000000000004">
      <c r="D8" s="39"/>
      <c r="E8" s="39" t="s">
        <v>166</v>
      </c>
      <c r="F8" s="40">
        <f t="shared" ca="1" si="0"/>
        <v>5.0529837773878206E-2</v>
      </c>
      <c r="G8" s="39"/>
    </row>
    <row r="9" spans="1:7" ht="47" x14ac:dyDescent="0.55000000000000004">
      <c r="D9" s="39"/>
      <c r="E9" s="39" t="s">
        <v>167</v>
      </c>
      <c r="F9" s="40">
        <f t="shared" ca="1" si="0"/>
        <v>0.91670809240886986</v>
      </c>
      <c r="G9" s="39"/>
    </row>
    <row r="10" spans="1:7" ht="47" x14ac:dyDescent="0.55000000000000004">
      <c r="D10" s="39"/>
      <c r="E10" s="39" t="s">
        <v>168</v>
      </c>
      <c r="F10" s="40">
        <f t="shared" ca="1" si="0"/>
        <v>0.61641807521034098</v>
      </c>
      <c r="G10" s="39"/>
    </row>
  </sheetData>
  <conditionalFormatting sqref="F6:F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8D18053A-DC08-CA42-8A5B-1B5BED3BB851}"/>
    <hyperlink ref="A2" r:id="rId2" xr:uid="{06F71B43-6138-F346-9F79-50770938A81C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239F-3BB2-D746-A078-AACBDEE01B63}">
  <sheetPr codeName="Sheet41">
    <tabColor rgb="FFFF0000"/>
  </sheetPr>
  <dimension ref="A1:O11"/>
  <sheetViews>
    <sheetView workbookViewId="0"/>
  </sheetViews>
  <sheetFormatPr baseColWidth="10" defaultRowHeight="26" x14ac:dyDescent="0.3"/>
  <cols>
    <col min="1" max="3" width="10.83203125" style="1"/>
    <col min="4" max="4" width="5.83203125" style="1" bestFit="1" customWidth="1"/>
    <col min="5" max="9" width="12.6640625" style="1" bestFit="1" customWidth="1"/>
    <col min="10" max="10" width="10.83203125" style="1"/>
    <col min="11" max="11" width="12.6640625" style="1" bestFit="1" customWidth="1"/>
    <col min="12" max="16384" width="10.83203125" style="1"/>
  </cols>
  <sheetData>
    <row r="1" spans="1:15" ht="47" x14ac:dyDescent="0.55000000000000004">
      <c r="A1" s="44" t="s">
        <v>189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ht="47" x14ac:dyDescent="0.55000000000000004">
      <c r="A2" s="45" t="s">
        <v>191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</row>
    <row r="3" spans="1:15" ht="47" x14ac:dyDescent="0.55000000000000004">
      <c r="A3" s="39"/>
      <c r="B3" s="39"/>
      <c r="C3" s="39"/>
      <c r="D3" s="39"/>
      <c r="E3" s="39" t="s">
        <v>164</v>
      </c>
      <c r="F3" s="39" t="s">
        <v>165</v>
      </c>
      <c r="G3" s="39" t="s">
        <v>166</v>
      </c>
      <c r="H3" s="39" t="s">
        <v>167</v>
      </c>
      <c r="I3" s="39" t="s">
        <v>168</v>
      </c>
      <c r="J3" s="39"/>
      <c r="K3" s="39"/>
      <c r="L3" s="39"/>
      <c r="M3" s="39"/>
      <c r="N3" s="39"/>
      <c r="O3" s="39"/>
    </row>
    <row r="4" spans="1:15" ht="47" x14ac:dyDescent="0.55000000000000004">
      <c r="A4" s="39"/>
      <c r="B4" s="39"/>
      <c r="C4" s="39"/>
      <c r="D4" s="39" t="s">
        <v>164</v>
      </c>
      <c r="E4" s="40"/>
      <c r="F4" s="40">
        <f ca="1">RAND()</f>
        <v>0.44260114532325368</v>
      </c>
      <c r="G4" s="40">
        <f t="shared" ref="G4:I7" ca="1" si="0">RAND()</f>
        <v>0.53237031516269417</v>
      </c>
      <c r="H4" s="40">
        <f t="shared" ca="1" si="0"/>
        <v>0.26016490070657095</v>
      </c>
      <c r="I4" s="40">
        <f t="shared" ca="1" si="0"/>
        <v>0.52398839377114292</v>
      </c>
      <c r="J4" s="39"/>
      <c r="K4" s="41">
        <f ca="1">AVERAGE(E4:I4)</f>
        <v>0.43978118874091543</v>
      </c>
      <c r="L4" s="39"/>
      <c r="M4" s="39"/>
      <c r="N4" s="39"/>
      <c r="O4" s="39"/>
    </row>
    <row r="5" spans="1:15" ht="47" x14ac:dyDescent="0.55000000000000004">
      <c r="A5" s="39"/>
      <c r="B5" s="39"/>
      <c r="C5" s="39"/>
      <c r="D5" s="39" t="s">
        <v>165</v>
      </c>
      <c r="E5" s="42">
        <f ca="1">1-F4</f>
        <v>0.55739885467674632</v>
      </c>
      <c r="F5" s="40"/>
      <c r="G5" s="40">
        <f t="shared" ca="1" si="0"/>
        <v>0.72034178156598183</v>
      </c>
      <c r="H5" s="40">
        <f t="shared" ca="1" si="0"/>
        <v>0.12439496358880109</v>
      </c>
      <c r="I5" s="40">
        <f t="shared" ca="1" si="0"/>
        <v>0.8898599299862433</v>
      </c>
      <c r="J5" s="39"/>
      <c r="K5" s="41">
        <f t="shared" ref="K5:K8" ca="1" si="1">AVERAGE(E5:I5)</f>
        <v>0.57299888245444319</v>
      </c>
      <c r="L5" s="39"/>
      <c r="M5" s="39"/>
      <c r="N5" s="39"/>
      <c r="O5" s="39"/>
    </row>
    <row r="6" spans="1:15" ht="47" x14ac:dyDescent="0.55000000000000004">
      <c r="A6" s="39"/>
      <c r="B6" s="39"/>
      <c r="C6" s="39"/>
      <c r="D6" s="39" t="s">
        <v>166</v>
      </c>
      <c r="E6" s="42">
        <f ca="1">1-G4</f>
        <v>0.46762968483730583</v>
      </c>
      <c r="F6" s="42">
        <f ca="1">1-G5</f>
        <v>0.27965821843401817</v>
      </c>
      <c r="G6" s="40"/>
      <c r="H6" s="40">
        <f t="shared" ca="1" si="0"/>
        <v>0.18407140267765931</v>
      </c>
      <c r="I6" s="40">
        <f t="shared" ca="1" si="0"/>
        <v>6.6939523928335132E-2</v>
      </c>
      <c r="J6" s="39"/>
      <c r="K6" s="41">
        <f t="shared" ca="1" si="1"/>
        <v>0.24957470746932961</v>
      </c>
      <c r="L6" s="39"/>
      <c r="M6" s="39"/>
      <c r="N6" s="39"/>
      <c r="O6" s="39"/>
    </row>
    <row r="7" spans="1:15" ht="47" x14ac:dyDescent="0.55000000000000004">
      <c r="A7" s="39"/>
      <c r="B7" s="39"/>
      <c r="C7" s="39"/>
      <c r="D7" s="39" t="s">
        <v>167</v>
      </c>
      <c r="E7" s="42">
        <f ca="1">1-H4</f>
        <v>0.73983509929342905</v>
      </c>
      <c r="F7" s="42">
        <f ca="1">1-H5</f>
        <v>0.87560503641119891</v>
      </c>
      <c r="G7" s="42">
        <f ca="1">1-H6</f>
        <v>0.81592859732234069</v>
      </c>
      <c r="H7" s="40"/>
      <c r="I7" s="40">
        <f t="shared" ca="1" si="0"/>
        <v>0.80410294655237724</v>
      </c>
      <c r="J7" s="39"/>
      <c r="K7" s="41">
        <f t="shared" ca="1" si="1"/>
        <v>0.80886791989483653</v>
      </c>
      <c r="L7" s="39"/>
      <c r="M7" s="39"/>
      <c r="N7" s="39"/>
      <c r="O7" s="39"/>
    </row>
    <row r="8" spans="1:15" ht="47" x14ac:dyDescent="0.55000000000000004">
      <c r="A8" s="39"/>
      <c r="B8" s="39"/>
      <c r="C8" s="39"/>
      <c r="D8" s="39" t="s">
        <v>168</v>
      </c>
      <c r="E8" s="42">
        <f ca="1">1-I4</f>
        <v>0.47601160622885708</v>
      </c>
      <c r="F8" s="42">
        <f ca="1">1-I5</f>
        <v>0.1101400700137567</v>
      </c>
      <c r="G8" s="42">
        <f ca="1">1-I6</f>
        <v>0.93306047607166487</v>
      </c>
      <c r="H8" s="42">
        <f ca="1">1-I7</f>
        <v>0.19589705344762276</v>
      </c>
      <c r="I8" s="40"/>
      <c r="J8" s="39"/>
      <c r="K8" s="41">
        <f t="shared" ca="1" si="1"/>
        <v>0.42877730144047532</v>
      </c>
      <c r="L8" s="39"/>
      <c r="M8" s="39"/>
      <c r="N8" s="39"/>
      <c r="O8" s="39"/>
    </row>
    <row r="9" spans="1:15" ht="47" x14ac:dyDescent="0.55000000000000004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</row>
    <row r="10" spans="1:15" ht="47" x14ac:dyDescent="0.55000000000000004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</row>
    <row r="11" spans="1:15" ht="47" x14ac:dyDescent="0.55000000000000004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</row>
  </sheetData>
  <conditionalFormatting sqref="K4:K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194B9522-49C2-8E42-A3D5-3590D614E574}"/>
    <hyperlink ref="A2" r:id="rId2" xr:uid="{6BF05B68-83A3-6D4D-B156-9E9AC4703CE0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78C22-58DF-4B4C-8312-86E62B6C48CD}">
  <sheetPr codeName="Sheet24">
    <tabColor rgb="FF002060"/>
  </sheetPr>
  <dimension ref="A1:A8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13</v>
      </c>
    </row>
    <row r="2" spans="1:1" x14ac:dyDescent="0.25">
      <c r="A2" s="2" t="s">
        <v>16</v>
      </c>
    </row>
    <row r="3" spans="1:1" x14ac:dyDescent="0.25">
      <c r="A3" s="2" t="s">
        <v>41</v>
      </c>
    </row>
    <row r="4" spans="1:1" x14ac:dyDescent="0.25">
      <c r="A4" s="2" t="s">
        <v>42</v>
      </c>
    </row>
    <row r="5" spans="1:1" x14ac:dyDescent="0.25">
      <c r="A5" s="2" t="s">
        <v>123</v>
      </c>
    </row>
    <row r="6" spans="1:1" x14ac:dyDescent="0.25">
      <c r="A6" s="2" t="s">
        <v>40</v>
      </c>
    </row>
    <row r="7" spans="1:1" x14ac:dyDescent="0.25">
      <c r="A7" s="2" t="s">
        <v>122</v>
      </c>
    </row>
    <row r="8" spans="1:1" x14ac:dyDescent="0.25">
      <c r="A8" s="2" t="s">
        <v>121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AA11B-0F42-F244-A83B-E6D1FE3F082D}">
  <sheetPr codeName="Sheet30">
    <tabColor rgb="FFFF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20"/>
    <col min="11" max="11" width="15.83203125" style="20" bestFit="1" customWidth="1"/>
    <col min="12" max="12" width="10.83203125" style="20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13</v>
      </c>
      <c r="L2" s="22" t="s">
        <v>135</v>
      </c>
      <c r="M2" s="21"/>
      <c r="N2" s="21"/>
      <c r="O2" s="21"/>
      <c r="P2" s="21"/>
      <c r="Q2" s="21"/>
      <c r="R2" s="21"/>
      <c r="S2" s="21"/>
      <c r="T2" s="21"/>
    </row>
    <row r="3" spans="2:20" x14ac:dyDescent="0.25">
      <c r="B3" s="3" t="s">
        <v>32</v>
      </c>
      <c r="C3" s="3"/>
      <c r="L3" s="22" t="s">
        <v>134</v>
      </c>
      <c r="M3" s="21"/>
      <c r="N3" s="21"/>
      <c r="O3" s="21"/>
      <c r="P3" s="21"/>
      <c r="Q3" s="21"/>
      <c r="R3" s="21"/>
      <c r="S3" s="21"/>
      <c r="T3" s="21"/>
    </row>
    <row r="4" spans="2:20" x14ac:dyDescent="0.25">
      <c r="B4" s="2" t="s">
        <v>31</v>
      </c>
      <c r="L4" s="22" t="s">
        <v>133</v>
      </c>
      <c r="M4" s="21"/>
      <c r="N4" s="21"/>
      <c r="O4" s="21"/>
      <c r="P4" s="21"/>
      <c r="Q4" s="21"/>
      <c r="R4" s="21"/>
      <c r="S4" s="21"/>
      <c r="T4" s="21"/>
    </row>
    <row r="5" spans="2:20" x14ac:dyDescent="0.25">
      <c r="B5" s="2" t="s">
        <v>30</v>
      </c>
      <c r="L5" s="22" t="s">
        <v>132</v>
      </c>
      <c r="M5" s="21"/>
      <c r="N5" s="21"/>
      <c r="O5" s="21"/>
      <c r="P5" s="21"/>
      <c r="Q5" s="21"/>
      <c r="R5" s="21"/>
      <c r="S5" s="21"/>
      <c r="T5" s="21"/>
    </row>
    <row r="6" spans="2:20" x14ac:dyDescent="0.25">
      <c r="L6" s="22" t="s">
        <v>131</v>
      </c>
      <c r="M6" s="21"/>
      <c r="N6" s="21"/>
      <c r="O6" s="21"/>
      <c r="P6" s="21"/>
      <c r="Q6" s="21"/>
      <c r="R6" s="21"/>
      <c r="S6" s="21"/>
      <c r="T6" s="21"/>
    </row>
    <row r="7" spans="2:20" x14ac:dyDescent="0.25">
      <c r="B7" s="4" t="s">
        <v>9</v>
      </c>
      <c r="C7" s="4" t="s">
        <v>10</v>
      </c>
      <c r="E7" s="4" t="s">
        <v>13</v>
      </c>
      <c r="G7" s="20" t="s">
        <v>130</v>
      </c>
      <c r="H7" s="20" t="s">
        <v>129</v>
      </c>
      <c r="I7" s="20" t="s">
        <v>128</v>
      </c>
      <c r="J7" s="20" t="s">
        <v>125</v>
      </c>
    </row>
    <row r="8" spans="2:20" x14ac:dyDescent="0.25">
      <c r="B8" s="2" t="s">
        <v>11</v>
      </c>
      <c r="C8" s="2" t="s">
        <v>11</v>
      </c>
      <c r="E8" s="2" cm="1">
        <f t="array" ref="E8">SUM((B8:B27=C8:C27)*(C8:C27="Sick"))/SUM((C8:C27="Sick")*1)</f>
        <v>0.66666666666666663</v>
      </c>
      <c r="G8" s="20" t="str">
        <f t="shared" ref="G8:G27" si="0">IF(B8="Sick","Positive","Negative")</f>
        <v>Positive</v>
      </c>
      <c r="H8" s="20" t="str">
        <f t="shared" ref="H8:H27" si="1">IF(B8=C8,"True","False")</f>
        <v>True</v>
      </c>
      <c r="I8" s="20">
        <f t="shared" ref="I8:I27" si="2">(H8="TRUE") * (G8="Positive")</f>
        <v>1</v>
      </c>
      <c r="J8" s="20">
        <f t="shared" ref="J8:J27" si="3">(H8="False") * (G8="Negative")</f>
        <v>0</v>
      </c>
      <c r="K8" s="20" t="s">
        <v>128</v>
      </c>
    </row>
    <row r="9" spans="2:20" x14ac:dyDescent="0.25">
      <c r="B9" s="2" t="s">
        <v>12</v>
      </c>
      <c r="C9" s="2" t="s">
        <v>11</v>
      </c>
      <c r="G9" s="20" t="str">
        <f t="shared" si="0"/>
        <v>Negative</v>
      </c>
      <c r="H9" s="20" t="str">
        <f t="shared" si="1"/>
        <v>False</v>
      </c>
      <c r="I9" s="20">
        <f t="shared" si="2"/>
        <v>0</v>
      </c>
      <c r="J9" s="20">
        <f t="shared" si="3"/>
        <v>1</v>
      </c>
      <c r="K9" s="20">
        <f>SUM(I8:I27)</f>
        <v>8</v>
      </c>
      <c r="M9" s="2" t="s">
        <v>127</v>
      </c>
      <c r="R9" s="2" t="s">
        <v>126</v>
      </c>
    </row>
    <row r="10" spans="2:20" x14ac:dyDescent="0.25">
      <c r="B10" s="2" t="s">
        <v>12</v>
      </c>
      <c r="C10" s="2" t="s">
        <v>11</v>
      </c>
      <c r="G10" s="20" t="str">
        <f t="shared" si="0"/>
        <v>Negative</v>
      </c>
      <c r="H10" s="20" t="str">
        <f t="shared" si="1"/>
        <v>False</v>
      </c>
      <c r="I10" s="20">
        <f t="shared" si="2"/>
        <v>0</v>
      </c>
      <c r="J10" s="20">
        <f t="shared" si="3"/>
        <v>1</v>
      </c>
    </row>
    <row r="11" spans="2:20" x14ac:dyDescent="0.25">
      <c r="B11" s="2" t="s">
        <v>12</v>
      </c>
      <c r="C11" s="2" t="s">
        <v>12</v>
      </c>
      <c r="G11" s="20" t="str">
        <f t="shared" si="0"/>
        <v>Negative</v>
      </c>
      <c r="H11" s="20" t="str">
        <f t="shared" si="1"/>
        <v>True</v>
      </c>
      <c r="I11" s="20">
        <f t="shared" si="2"/>
        <v>0</v>
      </c>
      <c r="J11" s="20">
        <f t="shared" si="3"/>
        <v>0</v>
      </c>
      <c r="K11" s="20" t="s">
        <v>125</v>
      </c>
      <c r="S11"/>
    </row>
    <row r="12" spans="2:20" x14ac:dyDescent="0.25">
      <c r="B12" s="2" t="s">
        <v>11</v>
      </c>
      <c r="C12" s="2" t="s">
        <v>12</v>
      </c>
      <c r="G12" s="20" t="str">
        <f t="shared" si="0"/>
        <v>Positive</v>
      </c>
      <c r="H12" s="20" t="str">
        <f t="shared" si="1"/>
        <v>False</v>
      </c>
      <c r="I12" s="20">
        <f t="shared" si="2"/>
        <v>0</v>
      </c>
      <c r="J12" s="20">
        <f t="shared" si="3"/>
        <v>0</v>
      </c>
      <c r="K12" s="20">
        <f>SUM(J8:J27)</f>
        <v>4</v>
      </c>
    </row>
    <row r="13" spans="2:20" x14ac:dyDescent="0.25">
      <c r="B13" s="2" t="s">
        <v>12</v>
      </c>
      <c r="C13" s="2" t="s">
        <v>12</v>
      </c>
      <c r="G13" s="20" t="str">
        <f t="shared" si="0"/>
        <v>Negative</v>
      </c>
      <c r="H13" s="20" t="str">
        <f t="shared" si="1"/>
        <v>True</v>
      </c>
      <c r="I13" s="20">
        <f t="shared" si="2"/>
        <v>0</v>
      </c>
      <c r="J13" s="20">
        <f t="shared" si="3"/>
        <v>0</v>
      </c>
    </row>
    <row r="14" spans="2:20" x14ac:dyDescent="0.25">
      <c r="B14" s="2" t="s">
        <v>11</v>
      </c>
      <c r="C14" s="2" t="s">
        <v>11</v>
      </c>
      <c r="G14" s="20" t="str">
        <f t="shared" si="0"/>
        <v>Positive</v>
      </c>
      <c r="H14" s="20" t="str">
        <f t="shared" si="1"/>
        <v>True</v>
      </c>
      <c r="I14" s="20">
        <f t="shared" si="2"/>
        <v>1</v>
      </c>
      <c r="J14" s="20">
        <f t="shared" si="3"/>
        <v>0</v>
      </c>
      <c r="K14" s="20" t="s">
        <v>124</v>
      </c>
    </row>
    <row r="15" spans="2:20" x14ac:dyDescent="0.25">
      <c r="B15" s="2" t="s">
        <v>12</v>
      </c>
      <c r="C15" s="2" t="s">
        <v>12</v>
      </c>
      <c r="G15" s="20" t="str">
        <f t="shared" si="0"/>
        <v>Negative</v>
      </c>
      <c r="H15" s="20" t="str">
        <f t="shared" si="1"/>
        <v>True</v>
      </c>
      <c r="I15" s="20">
        <f t="shared" si="2"/>
        <v>0</v>
      </c>
      <c r="J15" s="20">
        <f t="shared" si="3"/>
        <v>0</v>
      </c>
      <c r="K15" s="20">
        <f>K9/(K9+K12)</f>
        <v>0.66666666666666663</v>
      </c>
    </row>
    <row r="16" spans="2:20" x14ac:dyDescent="0.25">
      <c r="B16" s="2" t="s">
        <v>11</v>
      </c>
      <c r="C16" s="2" t="s">
        <v>11</v>
      </c>
      <c r="G16" s="20" t="str">
        <f t="shared" si="0"/>
        <v>Positive</v>
      </c>
      <c r="H16" s="20" t="str">
        <f t="shared" si="1"/>
        <v>True</v>
      </c>
      <c r="I16" s="20">
        <f t="shared" si="2"/>
        <v>1</v>
      </c>
      <c r="J16" s="20">
        <f t="shared" si="3"/>
        <v>0</v>
      </c>
    </row>
    <row r="17" spans="2:10" x14ac:dyDescent="0.25">
      <c r="B17" s="2" t="s">
        <v>12</v>
      </c>
      <c r="C17" s="2" t="s">
        <v>11</v>
      </c>
      <c r="G17" s="20" t="str">
        <f t="shared" si="0"/>
        <v>Negative</v>
      </c>
      <c r="H17" s="20" t="str">
        <f t="shared" si="1"/>
        <v>False</v>
      </c>
      <c r="I17" s="20">
        <f t="shared" si="2"/>
        <v>0</v>
      </c>
      <c r="J17" s="20">
        <f t="shared" si="3"/>
        <v>1</v>
      </c>
    </row>
    <row r="18" spans="2:10" x14ac:dyDescent="0.25">
      <c r="B18" s="2" t="s">
        <v>11</v>
      </c>
      <c r="C18" s="2" t="s">
        <v>11</v>
      </c>
      <c r="G18" s="20" t="str">
        <f t="shared" si="0"/>
        <v>Positive</v>
      </c>
      <c r="H18" s="20" t="str">
        <f t="shared" si="1"/>
        <v>True</v>
      </c>
      <c r="I18" s="20">
        <f t="shared" si="2"/>
        <v>1</v>
      </c>
      <c r="J18" s="20">
        <f t="shared" si="3"/>
        <v>0</v>
      </c>
    </row>
    <row r="19" spans="2:10" x14ac:dyDescent="0.25">
      <c r="B19" s="2" t="s">
        <v>11</v>
      </c>
      <c r="C19" s="2" t="s">
        <v>11</v>
      </c>
      <c r="G19" s="20" t="str">
        <f t="shared" si="0"/>
        <v>Positive</v>
      </c>
      <c r="H19" s="20" t="str">
        <f t="shared" si="1"/>
        <v>True</v>
      </c>
      <c r="I19" s="20">
        <f t="shared" si="2"/>
        <v>1</v>
      </c>
      <c r="J19" s="20">
        <f t="shared" si="3"/>
        <v>0</v>
      </c>
    </row>
    <row r="20" spans="2:10" x14ac:dyDescent="0.25">
      <c r="B20" s="2" t="s">
        <v>11</v>
      </c>
      <c r="C20" s="2" t="s">
        <v>12</v>
      </c>
      <c r="G20" s="20" t="str">
        <f t="shared" si="0"/>
        <v>Positive</v>
      </c>
      <c r="H20" s="20" t="str">
        <f t="shared" si="1"/>
        <v>False</v>
      </c>
      <c r="I20" s="20">
        <f t="shared" si="2"/>
        <v>0</v>
      </c>
      <c r="J20" s="20">
        <f t="shared" si="3"/>
        <v>0</v>
      </c>
    </row>
    <row r="21" spans="2:10" x14ac:dyDescent="0.25">
      <c r="B21" s="2" t="s">
        <v>12</v>
      </c>
      <c r="C21" s="2" t="s">
        <v>12</v>
      </c>
      <c r="G21" s="20" t="str">
        <f t="shared" si="0"/>
        <v>Negative</v>
      </c>
      <c r="H21" s="20" t="str">
        <f t="shared" si="1"/>
        <v>True</v>
      </c>
      <c r="I21" s="20">
        <f t="shared" si="2"/>
        <v>0</v>
      </c>
      <c r="J21" s="20">
        <f t="shared" si="3"/>
        <v>0</v>
      </c>
    </row>
    <row r="22" spans="2:10" x14ac:dyDescent="0.25">
      <c r="B22" s="2" t="s">
        <v>12</v>
      </c>
      <c r="C22" s="2" t="s">
        <v>11</v>
      </c>
      <c r="G22" s="20" t="str">
        <f t="shared" si="0"/>
        <v>Negative</v>
      </c>
      <c r="H22" s="20" t="str">
        <f t="shared" si="1"/>
        <v>False</v>
      </c>
      <c r="I22" s="20">
        <f t="shared" si="2"/>
        <v>0</v>
      </c>
      <c r="J22" s="20">
        <f t="shared" si="3"/>
        <v>1</v>
      </c>
    </row>
    <row r="23" spans="2:10" x14ac:dyDescent="0.25">
      <c r="B23" s="2" t="s">
        <v>11</v>
      </c>
      <c r="C23" s="2" t="s">
        <v>11</v>
      </c>
      <c r="G23" s="20" t="str">
        <f t="shared" si="0"/>
        <v>Positive</v>
      </c>
      <c r="H23" s="20" t="str">
        <f t="shared" si="1"/>
        <v>True</v>
      </c>
      <c r="I23" s="20">
        <f t="shared" si="2"/>
        <v>1</v>
      </c>
      <c r="J23" s="20">
        <f t="shared" si="3"/>
        <v>0</v>
      </c>
    </row>
    <row r="24" spans="2:10" x14ac:dyDescent="0.25">
      <c r="B24" s="2" t="s">
        <v>12</v>
      </c>
      <c r="C24" s="2" t="s">
        <v>12</v>
      </c>
      <c r="G24" s="20" t="str">
        <f t="shared" si="0"/>
        <v>Negative</v>
      </c>
      <c r="H24" s="20" t="str">
        <f t="shared" si="1"/>
        <v>True</v>
      </c>
      <c r="I24" s="20">
        <f t="shared" si="2"/>
        <v>0</v>
      </c>
      <c r="J24" s="20">
        <f t="shared" si="3"/>
        <v>0</v>
      </c>
    </row>
    <row r="25" spans="2:10" x14ac:dyDescent="0.25">
      <c r="B25" s="2" t="s">
        <v>12</v>
      </c>
      <c r="C25" s="2" t="s">
        <v>12</v>
      </c>
      <c r="G25" s="20" t="str">
        <f t="shared" si="0"/>
        <v>Negative</v>
      </c>
      <c r="H25" s="20" t="str">
        <f t="shared" si="1"/>
        <v>True</v>
      </c>
      <c r="I25" s="20">
        <f t="shared" si="2"/>
        <v>0</v>
      </c>
      <c r="J25" s="20">
        <f t="shared" si="3"/>
        <v>0</v>
      </c>
    </row>
    <row r="26" spans="2:10" x14ac:dyDescent="0.25">
      <c r="B26" s="2" t="s">
        <v>11</v>
      </c>
      <c r="C26" s="2" t="s">
        <v>11</v>
      </c>
      <c r="G26" s="20" t="str">
        <f t="shared" si="0"/>
        <v>Positive</v>
      </c>
      <c r="H26" s="20" t="str">
        <f t="shared" si="1"/>
        <v>True</v>
      </c>
      <c r="I26" s="20">
        <f t="shared" si="2"/>
        <v>1</v>
      </c>
      <c r="J26" s="20">
        <f t="shared" si="3"/>
        <v>0</v>
      </c>
    </row>
    <row r="27" spans="2:10" x14ac:dyDescent="0.25">
      <c r="B27" s="2" t="s">
        <v>11</v>
      </c>
      <c r="C27" s="2" t="s">
        <v>11</v>
      </c>
      <c r="G27" s="20" t="str">
        <f t="shared" si="0"/>
        <v>Positive</v>
      </c>
      <c r="H27" s="20" t="str">
        <f t="shared" si="1"/>
        <v>True</v>
      </c>
      <c r="I27" s="20">
        <f t="shared" si="2"/>
        <v>1</v>
      </c>
      <c r="J27" s="20">
        <f t="shared" si="3"/>
        <v>0</v>
      </c>
    </row>
  </sheetData>
  <hyperlinks>
    <hyperlink ref="B3" r:id="rId1" xr:uid="{B320D61D-978A-CE49-AC70-28DAB3F65369}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F2616-8269-C641-8064-D6160F253CBD}">
  <sheetPr codeName="Sheet23">
    <tabColor rgb="FFFF0000"/>
  </sheetPr>
  <dimension ref="B2:M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16</v>
      </c>
      <c r="H2" s="21"/>
      <c r="I2" s="21"/>
      <c r="J2" s="21"/>
      <c r="K2" s="21"/>
      <c r="L2" s="21"/>
      <c r="M2" s="21"/>
    </row>
    <row r="3" spans="2:13" x14ac:dyDescent="0.25">
      <c r="B3" s="3" t="s">
        <v>17</v>
      </c>
      <c r="C3" s="3"/>
      <c r="H3" s="21"/>
      <c r="I3" s="21" t="s">
        <v>136</v>
      </c>
      <c r="J3" s="21"/>
      <c r="K3" s="21"/>
      <c r="L3" s="21"/>
      <c r="M3" s="21"/>
    </row>
    <row r="4" spans="2:13" x14ac:dyDescent="0.25">
      <c r="B4" s="2" t="s">
        <v>18</v>
      </c>
      <c r="H4" s="21"/>
      <c r="I4" s="21"/>
      <c r="J4" s="21"/>
      <c r="K4" s="21"/>
      <c r="L4" s="21"/>
      <c r="M4" s="21"/>
    </row>
    <row r="5" spans="2:13" x14ac:dyDescent="0.25">
      <c r="B5" s="2" t="s">
        <v>19</v>
      </c>
    </row>
    <row r="7" spans="2:13" x14ac:dyDescent="0.25">
      <c r="B7" s="4" t="s">
        <v>9</v>
      </c>
      <c r="C7" s="4" t="s">
        <v>10</v>
      </c>
      <c r="E7" s="4" t="s">
        <v>16</v>
      </c>
    </row>
    <row r="8" spans="2:13" x14ac:dyDescent="0.25">
      <c r="B8" s="2" t="s">
        <v>11</v>
      </c>
      <c r="C8" s="2" t="s">
        <v>11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12</v>
      </c>
      <c r="C9" s="2" t="s">
        <v>11</v>
      </c>
    </row>
    <row r="10" spans="2:13" x14ac:dyDescent="0.25">
      <c r="B10" s="2" t="s">
        <v>11</v>
      </c>
      <c r="C10" s="2" t="s">
        <v>11</v>
      </c>
    </row>
    <row r="11" spans="2:13" x14ac:dyDescent="0.25">
      <c r="B11" s="2" t="s">
        <v>12</v>
      </c>
      <c r="C11" s="2" t="s">
        <v>12</v>
      </c>
      <c r="K11" s="2" t="s">
        <v>20</v>
      </c>
    </row>
    <row r="12" spans="2:13" x14ac:dyDescent="0.25">
      <c r="B12" s="2" t="s">
        <v>11</v>
      </c>
      <c r="C12" s="2" t="s">
        <v>12</v>
      </c>
    </row>
    <row r="13" spans="2:13" x14ac:dyDescent="0.25">
      <c r="B13" s="2" t="s">
        <v>12</v>
      </c>
      <c r="C13" s="2" t="s">
        <v>12</v>
      </c>
    </row>
    <row r="14" spans="2:13" x14ac:dyDescent="0.25">
      <c r="B14" s="2" t="s">
        <v>11</v>
      </c>
      <c r="C14" s="2" t="s">
        <v>11</v>
      </c>
    </row>
    <row r="15" spans="2:13" x14ac:dyDescent="0.25">
      <c r="B15" s="2" t="s">
        <v>12</v>
      </c>
      <c r="C15" s="2" t="s">
        <v>12</v>
      </c>
    </row>
    <row r="16" spans="2:13" x14ac:dyDescent="0.25">
      <c r="B16" s="2" t="s">
        <v>11</v>
      </c>
      <c r="C16" s="2" t="s">
        <v>11</v>
      </c>
    </row>
    <row r="17" spans="2:3" x14ac:dyDescent="0.25">
      <c r="B17" s="2" t="s">
        <v>12</v>
      </c>
      <c r="C17" s="2" t="s">
        <v>11</v>
      </c>
    </row>
    <row r="18" spans="2:3" x14ac:dyDescent="0.25">
      <c r="B18" s="2" t="s">
        <v>11</v>
      </c>
      <c r="C18" s="2" t="s">
        <v>11</v>
      </c>
    </row>
    <row r="19" spans="2:3" x14ac:dyDescent="0.25">
      <c r="B19" s="2" t="s">
        <v>11</v>
      </c>
      <c r="C19" s="2" t="s">
        <v>11</v>
      </c>
    </row>
    <row r="20" spans="2:3" x14ac:dyDescent="0.25">
      <c r="B20" s="2" t="s">
        <v>11</v>
      </c>
      <c r="C20" s="2" t="s">
        <v>12</v>
      </c>
    </row>
    <row r="21" spans="2:3" x14ac:dyDescent="0.25">
      <c r="B21" s="2" t="s">
        <v>12</v>
      </c>
      <c r="C21" s="2" t="s">
        <v>12</v>
      </c>
    </row>
    <row r="22" spans="2:3" x14ac:dyDescent="0.25">
      <c r="B22" s="2" t="s">
        <v>12</v>
      </c>
      <c r="C22" s="2" t="s">
        <v>11</v>
      </c>
    </row>
    <row r="23" spans="2:3" x14ac:dyDescent="0.25">
      <c r="B23" s="2" t="s">
        <v>11</v>
      </c>
      <c r="C23" s="2" t="s">
        <v>11</v>
      </c>
    </row>
    <row r="24" spans="2:3" x14ac:dyDescent="0.25">
      <c r="B24" s="2" t="s">
        <v>12</v>
      </c>
      <c r="C24" s="2" t="s">
        <v>12</v>
      </c>
    </row>
    <row r="25" spans="2:3" x14ac:dyDescent="0.25">
      <c r="B25" s="2" t="s">
        <v>12</v>
      </c>
      <c r="C25" s="2" t="s">
        <v>12</v>
      </c>
    </row>
    <row r="26" spans="2:3" x14ac:dyDescent="0.25">
      <c r="B26" s="2" t="s">
        <v>11</v>
      </c>
      <c r="C26" s="2" t="s">
        <v>11</v>
      </c>
    </row>
    <row r="27" spans="2:3" x14ac:dyDescent="0.25">
      <c r="B27" s="2" t="s">
        <v>12</v>
      </c>
      <c r="C27" s="2" t="s">
        <v>12</v>
      </c>
    </row>
  </sheetData>
  <hyperlinks>
    <hyperlink ref="B3" r:id="rId1" xr:uid="{C93CD365-3284-4842-8A24-C5AB7CB1FC76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8AE9-D4B2-CD44-B126-E27598ED16B7}">
  <sheetPr codeName="Sheet15">
    <tabColor rgb="FFC00000"/>
  </sheetPr>
  <dimension ref="A2:K1002"/>
  <sheetViews>
    <sheetView workbookViewId="0"/>
  </sheetViews>
  <sheetFormatPr baseColWidth="10" defaultRowHeight="16" x14ac:dyDescent="0.2"/>
  <cols>
    <col min="1" max="11" width="10.83203125" style="7"/>
    <col min="12" max="16384" width="10.83203125" style="23"/>
  </cols>
  <sheetData>
    <row r="2" spans="1:11" x14ac:dyDescent="0.2">
      <c r="B2" s="7" t="s">
        <v>35</v>
      </c>
      <c r="C2" s="7" t="s">
        <v>10</v>
      </c>
      <c r="J2" s="8" t="s">
        <v>38</v>
      </c>
      <c r="K2" s="8" t="s">
        <v>36</v>
      </c>
    </row>
    <row r="3" spans="1:11" x14ac:dyDescent="0.2">
      <c r="A3" s="7">
        <v>1</v>
      </c>
      <c r="B3" s="7">
        <f t="shared" ref="B3:B66" ca="1" si="0">IF(C3="Bomb",_xlfn.NORM.INV(RAND(),0.7,0.1),_xlfn.NORM.INV(RAND(),0.6,0.15))</f>
        <v>0.73613085598833639</v>
      </c>
      <c r="C3" s="7" t="str">
        <f ca="1">IF(RAND()&lt;0.5,"Bomb","Bird")</f>
        <v>Bomb</v>
      </c>
      <c r="E3" s="7" t="s">
        <v>37</v>
      </c>
      <c r="J3" s="9">
        <f ca="1">F7</f>
        <v>0</v>
      </c>
      <c r="K3" s="9">
        <f ca="1">E7</f>
        <v>1</v>
      </c>
    </row>
    <row r="4" spans="1:11" x14ac:dyDescent="0.2">
      <c r="A4" s="7">
        <v>2</v>
      </c>
      <c r="B4" s="7">
        <f t="shared" ca="1" si="0"/>
        <v>0.44825105743415666</v>
      </c>
      <c r="C4" s="7" t="s">
        <v>33</v>
      </c>
      <c r="E4" s="9">
        <v>0.03</v>
      </c>
      <c r="I4" s="9">
        <v>0.03</v>
      </c>
      <c r="J4" s="10">
        <f t="dataTable" ref="J4:K36" dt2D="0" dtr="0" r1="E4" ca="1"/>
        <v>0</v>
      </c>
      <c r="K4" s="10">
        <v>1</v>
      </c>
    </row>
    <row r="5" spans="1:11" x14ac:dyDescent="0.2">
      <c r="A5" s="7">
        <v>3</v>
      </c>
      <c r="B5" s="7">
        <f t="shared" ca="1" si="0"/>
        <v>0.62146212019139258</v>
      </c>
      <c r="C5" s="7" t="s">
        <v>34</v>
      </c>
      <c r="I5" s="9">
        <v>0.06</v>
      </c>
      <c r="J5" s="10">
        <v>0</v>
      </c>
      <c r="K5" s="10">
        <v>1</v>
      </c>
    </row>
    <row r="6" spans="1:11" x14ac:dyDescent="0.2">
      <c r="A6" s="7">
        <v>4</v>
      </c>
      <c r="B6" s="7">
        <f t="shared" ca="1" si="0"/>
        <v>0.88868395464696925</v>
      </c>
      <c r="C6" s="7" t="s">
        <v>33</v>
      </c>
      <c r="E6" s="8" t="s">
        <v>36</v>
      </c>
      <c r="F6" s="8" t="s">
        <v>38</v>
      </c>
      <c r="I6" s="9">
        <v>0.09</v>
      </c>
      <c r="J6" s="10">
        <v>0</v>
      </c>
      <c r="K6" s="10">
        <v>1</v>
      </c>
    </row>
    <row r="7" spans="1:11" x14ac:dyDescent="0.2">
      <c r="A7" s="7">
        <v>5</v>
      </c>
      <c r="B7" s="7">
        <f t="shared" ca="1" si="0"/>
        <v>0.59906970103008894</v>
      </c>
      <c r="C7" s="7" t="s">
        <v>33</v>
      </c>
      <c r="E7" s="10">
        <f ca="1">COUNTIFS(B:B,"&gt;" &amp;E4,C:C,"="&amp;"Bomb")/COUNTIFS(C:C,"="&amp;"Bomb")</f>
        <v>1</v>
      </c>
      <c r="F7" s="10">
        <f ca="1">COUNTIFS(B:B,"&lt;" &amp;E4,C:C,"="&amp;"Bird")/COUNTIFS(C:C,"="&amp;"Bird")</f>
        <v>0</v>
      </c>
      <c r="I7" s="9">
        <v>0.12</v>
      </c>
      <c r="J7" s="10">
        <v>0</v>
      </c>
      <c r="K7" s="10">
        <v>1</v>
      </c>
    </row>
    <row r="8" spans="1:11" x14ac:dyDescent="0.2">
      <c r="A8" s="7">
        <v>6</v>
      </c>
      <c r="B8" s="7">
        <f t="shared" ca="1" si="0"/>
        <v>0.55887834026519223</v>
      </c>
      <c r="C8" s="7" t="s">
        <v>33</v>
      </c>
      <c r="I8" s="9">
        <v>0.15</v>
      </c>
      <c r="J8" s="10">
        <v>0</v>
      </c>
      <c r="K8" s="10">
        <v>1</v>
      </c>
    </row>
    <row r="9" spans="1:11" x14ac:dyDescent="0.2">
      <c r="A9" s="7">
        <v>7</v>
      </c>
      <c r="B9" s="7">
        <f t="shared" ca="1" si="0"/>
        <v>0.67242930543896462</v>
      </c>
      <c r="C9" s="7" t="s">
        <v>33</v>
      </c>
      <c r="I9" s="9">
        <v>0.18</v>
      </c>
      <c r="J9" s="10">
        <v>0</v>
      </c>
      <c r="K9" s="10">
        <v>1</v>
      </c>
    </row>
    <row r="10" spans="1:11" x14ac:dyDescent="0.2">
      <c r="A10" s="7">
        <v>8</v>
      </c>
      <c r="B10" s="7">
        <f t="shared" ca="1" si="0"/>
        <v>0.62910464603310912</v>
      </c>
      <c r="C10" s="7" t="s">
        <v>34</v>
      </c>
      <c r="I10" s="9">
        <v>0.21</v>
      </c>
      <c r="J10" s="10">
        <v>1.9493177387914229E-3</v>
      </c>
      <c r="K10" s="10">
        <v>1</v>
      </c>
    </row>
    <row r="11" spans="1:11" x14ac:dyDescent="0.2">
      <c r="A11" s="7">
        <v>9</v>
      </c>
      <c r="B11" s="7">
        <f t="shared" ca="1" si="0"/>
        <v>0.71435380245196833</v>
      </c>
      <c r="C11" s="7" t="s">
        <v>34</v>
      </c>
      <c r="I11" s="9">
        <v>0.24</v>
      </c>
      <c r="J11" s="10">
        <v>5.8365758754863814E-3</v>
      </c>
      <c r="K11" s="10">
        <v>1</v>
      </c>
    </row>
    <row r="12" spans="1:11" x14ac:dyDescent="0.2">
      <c r="A12" s="7">
        <v>10</v>
      </c>
      <c r="B12" s="7">
        <f t="shared" ca="1" si="0"/>
        <v>0.64605684473257596</v>
      </c>
      <c r="C12" s="7" t="s">
        <v>34</v>
      </c>
      <c r="I12" s="9">
        <v>0.27</v>
      </c>
      <c r="J12" s="10">
        <v>1.1695906432748537E-2</v>
      </c>
      <c r="K12" s="10">
        <v>1</v>
      </c>
    </row>
    <row r="13" spans="1:11" x14ac:dyDescent="0.2">
      <c r="A13" s="7">
        <v>11</v>
      </c>
      <c r="B13" s="7">
        <f t="shared" ca="1" si="0"/>
        <v>0.43152372851532911</v>
      </c>
      <c r="C13" s="7" t="s">
        <v>34</v>
      </c>
      <c r="I13" s="9">
        <v>0.3</v>
      </c>
      <c r="J13" s="10">
        <v>1.9493177387914229E-2</v>
      </c>
      <c r="K13" s="10">
        <v>1</v>
      </c>
    </row>
    <row r="14" spans="1:11" x14ac:dyDescent="0.2">
      <c r="A14" s="7">
        <v>12</v>
      </c>
      <c r="B14" s="7">
        <f t="shared" ca="1" si="0"/>
        <v>0.4674419995599064</v>
      </c>
      <c r="C14" s="7" t="s">
        <v>34</v>
      </c>
      <c r="I14" s="9">
        <v>0.33</v>
      </c>
      <c r="J14" s="10">
        <v>4.0935672514619881E-2</v>
      </c>
      <c r="K14" s="10">
        <v>1</v>
      </c>
    </row>
    <row r="15" spans="1:11" x14ac:dyDescent="0.2">
      <c r="A15" s="7">
        <v>13</v>
      </c>
      <c r="B15" s="7">
        <f t="shared" ca="1" si="0"/>
        <v>0.82422366265263292</v>
      </c>
      <c r="C15" s="7" t="s">
        <v>33</v>
      </c>
      <c r="I15" s="9">
        <v>0.36</v>
      </c>
      <c r="J15" s="10">
        <v>5.8479532163742687E-2</v>
      </c>
      <c r="K15" s="10">
        <v>1</v>
      </c>
    </row>
    <row r="16" spans="1:11" x14ac:dyDescent="0.2">
      <c r="A16" s="7">
        <v>14</v>
      </c>
      <c r="B16" s="7">
        <f t="shared" ca="1" si="0"/>
        <v>0.73184947392845479</v>
      </c>
      <c r="C16" s="7" t="s">
        <v>33</v>
      </c>
      <c r="I16" s="9">
        <v>0.39</v>
      </c>
      <c r="J16" s="10">
        <v>6.6276803118908378E-2</v>
      </c>
      <c r="K16" s="10">
        <v>0.99794661190965095</v>
      </c>
    </row>
    <row r="17" spans="1:11" x14ac:dyDescent="0.2">
      <c r="A17" s="7">
        <v>15</v>
      </c>
      <c r="B17" s="7">
        <f t="shared" ca="1" si="0"/>
        <v>0.67081545976560353</v>
      </c>
      <c r="C17" s="7" t="s">
        <v>33</v>
      </c>
      <c r="I17" s="9">
        <v>0.42</v>
      </c>
      <c r="J17" s="10">
        <v>0.10331384015594541</v>
      </c>
      <c r="K17" s="10">
        <v>1</v>
      </c>
    </row>
    <row r="18" spans="1:11" x14ac:dyDescent="0.2">
      <c r="A18" s="7">
        <v>16</v>
      </c>
      <c r="B18" s="7">
        <f t="shared" ca="1" si="0"/>
        <v>0.57302768704020624</v>
      </c>
      <c r="C18" s="7" t="s">
        <v>34</v>
      </c>
      <c r="I18" s="9">
        <v>0.45</v>
      </c>
      <c r="J18" s="10">
        <v>0.16731517509727625</v>
      </c>
      <c r="K18" s="10">
        <v>0.99588477366255146</v>
      </c>
    </row>
    <row r="19" spans="1:11" x14ac:dyDescent="0.2">
      <c r="A19" s="7">
        <v>17</v>
      </c>
      <c r="B19" s="7">
        <f t="shared" ca="1" si="0"/>
        <v>0.6020482403083558</v>
      </c>
      <c r="C19" s="7" t="s">
        <v>33</v>
      </c>
      <c r="I19" s="9">
        <v>0.48</v>
      </c>
      <c r="J19" s="10">
        <v>0.20038910505836577</v>
      </c>
      <c r="K19" s="10">
        <v>0.99588477366255146</v>
      </c>
    </row>
    <row r="20" spans="1:11" x14ac:dyDescent="0.2">
      <c r="A20" s="7">
        <v>18</v>
      </c>
      <c r="B20" s="7">
        <f t="shared" ca="1" si="0"/>
        <v>0.60781635783797172</v>
      </c>
      <c r="C20" s="7" t="s">
        <v>34</v>
      </c>
      <c r="I20" s="9">
        <v>0.51</v>
      </c>
      <c r="J20" s="10">
        <v>0.28404669260700388</v>
      </c>
      <c r="K20" s="10">
        <v>0.96090534979423869</v>
      </c>
    </row>
    <row r="21" spans="1:11" x14ac:dyDescent="0.2">
      <c r="A21" s="7">
        <v>19</v>
      </c>
      <c r="B21" s="7">
        <f t="shared" ca="1" si="0"/>
        <v>0.60063895518753085</v>
      </c>
      <c r="C21" s="7" t="s">
        <v>33</v>
      </c>
      <c r="I21" s="9">
        <v>0.54</v>
      </c>
      <c r="J21" s="10">
        <v>0.34697855750487328</v>
      </c>
      <c r="K21" s="10">
        <v>0.94455852156057496</v>
      </c>
    </row>
    <row r="22" spans="1:11" x14ac:dyDescent="0.2">
      <c r="A22" s="7">
        <v>20</v>
      </c>
      <c r="B22" s="7">
        <f t="shared" ca="1" si="0"/>
        <v>0.80646544281105059</v>
      </c>
      <c r="C22" s="7" t="s">
        <v>33</v>
      </c>
      <c r="I22" s="9">
        <v>0.56999999999999995</v>
      </c>
      <c r="J22" s="10">
        <v>0.43274853801169588</v>
      </c>
      <c r="K22" s="10">
        <v>0.89117043121149897</v>
      </c>
    </row>
    <row r="23" spans="1:11" x14ac:dyDescent="0.2">
      <c r="A23" s="7">
        <v>21</v>
      </c>
      <c r="B23" s="7">
        <f t="shared" ca="1" si="0"/>
        <v>0.67331110899898161</v>
      </c>
      <c r="C23" s="7" t="s">
        <v>33</v>
      </c>
      <c r="I23" s="9">
        <v>0.6</v>
      </c>
      <c r="J23" s="10">
        <v>0.5</v>
      </c>
      <c r="K23" s="10">
        <v>0.84362139917695478</v>
      </c>
    </row>
    <row r="24" spans="1:11" x14ac:dyDescent="0.2">
      <c r="A24" s="7">
        <v>22</v>
      </c>
      <c r="B24" s="7">
        <f t="shared" ca="1" si="0"/>
        <v>0.49991810501215916</v>
      </c>
      <c r="C24" s="7" t="s">
        <v>34</v>
      </c>
      <c r="I24" s="9">
        <v>0.63</v>
      </c>
      <c r="J24" s="10">
        <v>0.57003891050583655</v>
      </c>
      <c r="K24" s="10">
        <v>0.76131687242798352</v>
      </c>
    </row>
    <row r="25" spans="1:11" x14ac:dyDescent="0.2">
      <c r="A25" s="7">
        <v>23</v>
      </c>
      <c r="B25" s="7">
        <f t="shared" ca="1" si="0"/>
        <v>0.83618781170918599</v>
      </c>
      <c r="C25" s="7" t="s">
        <v>33</v>
      </c>
      <c r="I25" s="9">
        <v>0.66</v>
      </c>
      <c r="J25" s="10">
        <v>0.62768031189083817</v>
      </c>
      <c r="K25" s="10">
        <v>0.6386036960985626</v>
      </c>
    </row>
    <row r="26" spans="1:11" x14ac:dyDescent="0.2">
      <c r="A26" s="7">
        <v>24</v>
      </c>
      <c r="B26" s="7">
        <f t="shared" ca="1" si="0"/>
        <v>0.72341388639273563</v>
      </c>
      <c r="C26" s="7" t="s">
        <v>33</v>
      </c>
      <c r="I26" s="9">
        <v>0.69</v>
      </c>
      <c r="J26" s="10">
        <v>0.73489278752436649</v>
      </c>
      <c r="K26" s="10">
        <v>0.51129363449691989</v>
      </c>
    </row>
    <row r="27" spans="1:11" x14ac:dyDescent="0.2">
      <c r="A27" s="7">
        <v>25</v>
      </c>
      <c r="B27" s="7">
        <f t="shared" ca="1" si="0"/>
        <v>0.69324994735242829</v>
      </c>
      <c r="C27" s="7" t="s">
        <v>33</v>
      </c>
      <c r="I27" s="9">
        <v>0.72</v>
      </c>
      <c r="J27" s="10">
        <v>0.79727095516569202</v>
      </c>
      <c r="K27" s="10">
        <v>0.42505133470225875</v>
      </c>
    </row>
    <row r="28" spans="1:11" x14ac:dyDescent="0.2">
      <c r="A28" s="7">
        <v>26</v>
      </c>
      <c r="B28" s="7">
        <f t="shared" ca="1" si="0"/>
        <v>0.63543885597490024</v>
      </c>
      <c r="C28" s="7" t="s">
        <v>33</v>
      </c>
      <c r="I28" s="9">
        <v>0.75</v>
      </c>
      <c r="J28" s="10">
        <v>0.85769980506822607</v>
      </c>
      <c r="K28" s="10">
        <v>0.32238193018480493</v>
      </c>
    </row>
    <row r="29" spans="1:11" x14ac:dyDescent="0.2">
      <c r="A29" s="7">
        <v>27</v>
      </c>
      <c r="B29" s="7">
        <f t="shared" ca="1" si="0"/>
        <v>0.70841705773487051</v>
      </c>
      <c r="C29" s="7" t="s">
        <v>34</v>
      </c>
      <c r="I29" s="9">
        <v>0.78</v>
      </c>
      <c r="J29" s="10">
        <v>0.88326848249027234</v>
      </c>
      <c r="K29" s="10">
        <v>0.22839506172839505</v>
      </c>
    </row>
    <row r="30" spans="1:11" x14ac:dyDescent="0.2">
      <c r="A30" s="7">
        <v>28</v>
      </c>
      <c r="B30" s="7">
        <f t="shared" ca="1" si="0"/>
        <v>0.83383403027856773</v>
      </c>
      <c r="C30" s="7" t="s">
        <v>33</v>
      </c>
      <c r="I30" s="9">
        <v>0.81</v>
      </c>
      <c r="J30" s="10">
        <v>0.93385214007782102</v>
      </c>
      <c r="K30" s="10">
        <v>0.12345679012345678</v>
      </c>
    </row>
    <row r="31" spans="1:11" x14ac:dyDescent="0.2">
      <c r="A31" s="7">
        <v>29</v>
      </c>
      <c r="B31" s="7">
        <f t="shared" ca="1" si="0"/>
        <v>0.63395531702751318</v>
      </c>
      <c r="C31" s="7" t="s">
        <v>34</v>
      </c>
      <c r="I31" s="9">
        <v>0.84</v>
      </c>
      <c r="J31" s="10">
        <v>0.95914396887159536</v>
      </c>
      <c r="K31" s="10">
        <v>7.6131687242798354E-2</v>
      </c>
    </row>
    <row r="32" spans="1:11" x14ac:dyDescent="0.2">
      <c r="A32" s="7">
        <v>30</v>
      </c>
      <c r="B32" s="7">
        <f t="shared" ca="1" si="0"/>
        <v>0.94100313442013594</v>
      </c>
      <c r="C32" s="7" t="s">
        <v>33</v>
      </c>
      <c r="I32" s="9">
        <v>0.87</v>
      </c>
      <c r="J32" s="10">
        <v>0.9707602339181286</v>
      </c>
      <c r="K32" s="10">
        <v>7.1868583162217656E-2</v>
      </c>
    </row>
    <row r="33" spans="1:11" x14ac:dyDescent="0.2">
      <c r="A33" s="7">
        <v>31</v>
      </c>
      <c r="B33" s="7">
        <f t="shared" ca="1" si="0"/>
        <v>0.68641654350547687</v>
      </c>
      <c r="C33" s="7" t="s">
        <v>33</v>
      </c>
      <c r="I33" s="9">
        <v>0.9</v>
      </c>
      <c r="J33" s="10">
        <v>0.97665369649805445</v>
      </c>
      <c r="K33" s="10">
        <v>2.8806584362139918E-2</v>
      </c>
    </row>
    <row r="34" spans="1:11" x14ac:dyDescent="0.2">
      <c r="A34" s="7">
        <v>32</v>
      </c>
      <c r="B34" s="7">
        <f t="shared" ca="1" si="0"/>
        <v>0.7011740221786068</v>
      </c>
      <c r="C34" s="7" t="s">
        <v>34</v>
      </c>
      <c r="I34" s="9">
        <v>0.93</v>
      </c>
      <c r="J34" s="10">
        <v>0.98638132295719849</v>
      </c>
      <c r="K34" s="10">
        <v>1.8518518518518517E-2</v>
      </c>
    </row>
    <row r="35" spans="1:11" x14ac:dyDescent="0.2">
      <c r="A35" s="7">
        <v>33</v>
      </c>
      <c r="B35" s="7">
        <f t="shared" ca="1" si="0"/>
        <v>0.49506866745385192</v>
      </c>
      <c r="C35" s="7" t="s">
        <v>34</v>
      </c>
      <c r="I35" s="9">
        <v>0.96</v>
      </c>
      <c r="J35" s="10">
        <v>0.99415204678362568</v>
      </c>
      <c r="K35" s="10">
        <v>2.0533880903490761E-3</v>
      </c>
    </row>
    <row r="36" spans="1:11" x14ac:dyDescent="0.2">
      <c r="A36" s="7">
        <v>34</v>
      </c>
      <c r="B36" s="7">
        <f t="shared" ca="1" si="0"/>
        <v>0.90452639117434908</v>
      </c>
      <c r="C36" s="7" t="s">
        <v>34</v>
      </c>
      <c r="I36" s="9">
        <v>0.99</v>
      </c>
      <c r="J36" s="10">
        <v>0.99610894941634243</v>
      </c>
      <c r="K36" s="10">
        <v>2.05761316872428E-3</v>
      </c>
    </row>
    <row r="37" spans="1:11" x14ac:dyDescent="0.2">
      <c r="A37" s="7">
        <v>35</v>
      </c>
      <c r="B37" s="7">
        <f t="shared" ca="1" si="0"/>
        <v>0.61099066709550509</v>
      </c>
      <c r="C37" s="7" t="s">
        <v>33</v>
      </c>
      <c r="I37" s="9"/>
    </row>
    <row r="38" spans="1:11" x14ac:dyDescent="0.2">
      <c r="A38" s="7">
        <v>36</v>
      </c>
      <c r="B38" s="7">
        <f t="shared" ca="1" si="0"/>
        <v>0.54760148082188442</v>
      </c>
      <c r="C38" s="7" t="s">
        <v>34</v>
      </c>
    </row>
    <row r="39" spans="1:11" x14ac:dyDescent="0.2">
      <c r="A39" s="7">
        <v>37</v>
      </c>
      <c r="B39" s="7">
        <f t="shared" ca="1" si="0"/>
        <v>0.70555939849327176</v>
      </c>
      <c r="C39" s="7" t="s">
        <v>34</v>
      </c>
    </row>
    <row r="40" spans="1:11" x14ac:dyDescent="0.2">
      <c r="A40" s="7">
        <v>38</v>
      </c>
      <c r="B40" s="7">
        <f t="shared" ca="1" si="0"/>
        <v>0.56179387323145025</v>
      </c>
      <c r="C40" s="7" t="s">
        <v>33</v>
      </c>
    </row>
    <row r="41" spans="1:11" x14ac:dyDescent="0.2">
      <c r="A41" s="7">
        <v>39</v>
      </c>
      <c r="B41" s="7">
        <f t="shared" ca="1" si="0"/>
        <v>0.79263590621059832</v>
      </c>
      <c r="C41" s="7" t="s">
        <v>34</v>
      </c>
    </row>
    <row r="42" spans="1:11" x14ac:dyDescent="0.2">
      <c r="A42" s="7">
        <v>40</v>
      </c>
      <c r="B42" s="7">
        <f t="shared" ca="1" si="0"/>
        <v>0.6308117555832482</v>
      </c>
      <c r="C42" s="7" t="s">
        <v>33</v>
      </c>
    </row>
    <row r="43" spans="1:11" x14ac:dyDescent="0.2">
      <c r="A43" s="7">
        <v>41</v>
      </c>
      <c r="B43" s="7">
        <f t="shared" ca="1" si="0"/>
        <v>0.87305642075662915</v>
      </c>
      <c r="C43" s="7" t="s">
        <v>34</v>
      </c>
    </row>
    <row r="44" spans="1:11" x14ac:dyDescent="0.2">
      <c r="A44" s="7">
        <v>42</v>
      </c>
      <c r="B44" s="7">
        <f t="shared" ca="1" si="0"/>
        <v>0.50818514493113154</v>
      </c>
      <c r="C44" s="7" t="s">
        <v>34</v>
      </c>
    </row>
    <row r="45" spans="1:11" x14ac:dyDescent="0.2">
      <c r="A45" s="7">
        <v>43</v>
      </c>
      <c r="B45" s="7">
        <f t="shared" ca="1" si="0"/>
        <v>0.5755374601136255</v>
      </c>
      <c r="C45" s="7" t="s">
        <v>34</v>
      </c>
    </row>
    <row r="46" spans="1:11" x14ac:dyDescent="0.2">
      <c r="A46" s="7">
        <v>44</v>
      </c>
      <c r="B46" s="7">
        <f t="shared" ca="1" si="0"/>
        <v>0.58628635724358691</v>
      </c>
      <c r="C46" s="7" t="s">
        <v>34</v>
      </c>
    </row>
    <row r="47" spans="1:11" x14ac:dyDescent="0.2">
      <c r="A47" s="7">
        <v>45</v>
      </c>
      <c r="B47" s="7">
        <f t="shared" ca="1" si="0"/>
        <v>0.19630080488229945</v>
      </c>
      <c r="C47" s="7" t="s">
        <v>34</v>
      </c>
    </row>
    <row r="48" spans="1:11" x14ac:dyDescent="0.2">
      <c r="A48" s="7">
        <v>46</v>
      </c>
      <c r="B48" s="7">
        <f t="shared" ca="1" si="0"/>
        <v>0.86350380606617472</v>
      </c>
      <c r="C48" s="7" t="s">
        <v>33</v>
      </c>
    </row>
    <row r="49" spans="1:3" x14ac:dyDescent="0.2">
      <c r="A49" s="7">
        <v>47</v>
      </c>
      <c r="B49" s="7">
        <f t="shared" ca="1" si="0"/>
        <v>0.6166939579668641</v>
      </c>
      <c r="C49" s="7" t="s">
        <v>33</v>
      </c>
    </row>
    <row r="50" spans="1:3" x14ac:dyDescent="0.2">
      <c r="A50" s="7">
        <v>48</v>
      </c>
      <c r="B50" s="7">
        <f t="shared" ca="1" si="0"/>
        <v>0.48797770744592772</v>
      </c>
      <c r="C50" s="7" t="s">
        <v>34</v>
      </c>
    </row>
    <row r="51" spans="1:3" x14ac:dyDescent="0.2">
      <c r="A51" s="7">
        <v>49</v>
      </c>
      <c r="B51" s="7">
        <f t="shared" ca="1" si="0"/>
        <v>0.71513611332121951</v>
      </c>
      <c r="C51" s="7" t="s">
        <v>33</v>
      </c>
    </row>
    <row r="52" spans="1:3" x14ac:dyDescent="0.2">
      <c r="A52" s="7">
        <v>50</v>
      </c>
      <c r="B52" s="7">
        <f t="shared" ca="1" si="0"/>
        <v>0.49779899902546987</v>
      </c>
      <c r="C52" s="7" t="s">
        <v>33</v>
      </c>
    </row>
    <row r="53" spans="1:3" x14ac:dyDescent="0.2">
      <c r="A53" s="7">
        <v>51</v>
      </c>
      <c r="B53" s="7">
        <f t="shared" ca="1" si="0"/>
        <v>0.70811572065488659</v>
      </c>
      <c r="C53" s="7" t="s">
        <v>33</v>
      </c>
    </row>
    <row r="54" spans="1:3" x14ac:dyDescent="0.2">
      <c r="A54" s="7">
        <v>52</v>
      </c>
      <c r="B54" s="7">
        <f t="shared" ca="1" si="0"/>
        <v>0.5848654375517478</v>
      </c>
      <c r="C54" s="7" t="s">
        <v>34</v>
      </c>
    </row>
    <row r="55" spans="1:3" x14ac:dyDescent="0.2">
      <c r="A55" s="7">
        <v>53</v>
      </c>
      <c r="B55" s="7">
        <f t="shared" ca="1" si="0"/>
        <v>0.566112854569504</v>
      </c>
      <c r="C55" s="7" t="s">
        <v>34</v>
      </c>
    </row>
    <row r="56" spans="1:3" x14ac:dyDescent="0.2">
      <c r="A56" s="7">
        <v>54</v>
      </c>
      <c r="B56" s="7">
        <f t="shared" ca="1" si="0"/>
        <v>0.50157283975757161</v>
      </c>
      <c r="C56" s="7" t="s">
        <v>33</v>
      </c>
    </row>
    <row r="57" spans="1:3" x14ac:dyDescent="0.2">
      <c r="A57" s="7">
        <v>55</v>
      </c>
      <c r="B57" s="7">
        <f t="shared" ca="1" si="0"/>
        <v>0.80197519927077565</v>
      </c>
      <c r="C57" s="7" t="s">
        <v>33</v>
      </c>
    </row>
    <row r="58" spans="1:3" x14ac:dyDescent="0.2">
      <c r="A58" s="7">
        <v>56</v>
      </c>
      <c r="B58" s="7">
        <f t="shared" ca="1" si="0"/>
        <v>0.56139541359037648</v>
      </c>
      <c r="C58" s="7" t="s">
        <v>33</v>
      </c>
    </row>
    <row r="59" spans="1:3" x14ac:dyDescent="0.2">
      <c r="A59" s="7">
        <v>57</v>
      </c>
      <c r="B59" s="7">
        <f t="shared" ca="1" si="0"/>
        <v>0.7218929648192014</v>
      </c>
      <c r="C59" s="7" t="s">
        <v>34</v>
      </c>
    </row>
    <row r="60" spans="1:3" x14ac:dyDescent="0.2">
      <c r="A60" s="7">
        <v>58</v>
      </c>
      <c r="B60" s="7">
        <f t="shared" ca="1" si="0"/>
        <v>0.75054235687321591</v>
      </c>
      <c r="C60" s="7" t="s">
        <v>33</v>
      </c>
    </row>
    <row r="61" spans="1:3" x14ac:dyDescent="0.2">
      <c r="A61" s="7">
        <v>59</v>
      </c>
      <c r="B61" s="7">
        <f t="shared" ca="1" si="0"/>
        <v>0.57433450636922678</v>
      </c>
      <c r="C61" s="7" t="s">
        <v>33</v>
      </c>
    </row>
    <row r="62" spans="1:3" x14ac:dyDescent="0.2">
      <c r="A62" s="7">
        <v>60</v>
      </c>
      <c r="B62" s="7">
        <f t="shared" ca="1" si="0"/>
        <v>0.48462777964141157</v>
      </c>
      <c r="C62" s="7" t="s">
        <v>34</v>
      </c>
    </row>
    <row r="63" spans="1:3" x14ac:dyDescent="0.2">
      <c r="A63" s="7">
        <v>61</v>
      </c>
      <c r="B63" s="7">
        <f t="shared" ca="1" si="0"/>
        <v>0.67892754409761358</v>
      </c>
      <c r="C63" s="7" t="s">
        <v>34</v>
      </c>
    </row>
    <row r="64" spans="1:3" x14ac:dyDescent="0.2">
      <c r="A64" s="7">
        <v>62</v>
      </c>
      <c r="B64" s="7">
        <f t="shared" ca="1" si="0"/>
        <v>0.41820102860108577</v>
      </c>
      <c r="C64" s="7" t="s">
        <v>34</v>
      </c>
    </row>
    <row r="65" spans="1:3" x14ac:dyDescent="0.2">
      <c r="A65" s="7">
        <v>63</v>
      </c>
      <c r="B65" s="7">
        <f t="shared" ca="1" si="0"/>
        <v>0.72101274540428228</v>
      </c>
      <c r="C65" s="7" t="s">
        <v>33</v>
      </c>
    </row>
    <row r="66" spans="1:3" x14ac:dyDescent="0.2">
      <c r="A66" s="7">
        <v>64</v>
      </c>
      <c r="B66" s="7">
        <f t="shared" ca="1" si="0"/>
        <v>0.58586305873024402</v>
      </c>
      <c r="C66" s="7" t="s">
        <v>33</v>
      </c>
    </row>
    <row r="67" spans="1:3" x14ac:dyDescent="0.2">
      <c r="A67" s="7">
        <v>65</v>
      </c>
      <c r="B67" s="7">
        <f t="shared" ref="B67:B130" ca="1" si="1">IF(C67="Bomb",_xlfn.NORM.INV(RAND(),0.7,0.1),_xlfn.NORM.INV(RAND(),0.6,0.15))</f>
        <v>0.64881955921159951</v>
      </c>
      <c r="C67" s="7" t="s">
        <v>33</v>
      </c>
    </row>
    <row r="68" spans="1:3" x14ac:dyDescent="0.2">
      <c r="A68" s="7">
        <v>66</v>
      </c>
      <c r="B68" s="7">
        <f t="shared" ca="1" si="1"/>
        <v>0.68363581446831012</v>
      </c>
      <c r="C68" s="7" t="s">
        <v>33</v>
      </c>
    </row>
    <row r="69" spans="1:3" x14ac:dyDescent="0.2">
      <c r="A69" s="7">
        <v>67</v>
      </c>
      <c r="B69" s="7">
        <f t="shared" ca="1" si="1"/>
        <v>0.58178892617284261</v>
      </c>
      <c r="C69" s="7" t="s">
        <v>33</v>
      </c>
    </row>
    <row r="70" spans="1:3" x14ac:dyDescent="0.2">
      <c r="A70" s="7">
        <v>68</v>
      </c>
      <c r="B70" s="7">
        <f t="shared" ca="1" si="1"/>
        <v>0.429727465410908</v>
      </c>
      <c r="C70" s="7" t="s">
        <v>34</v>
      </c>
    </row>
    <row r="71" spans="1:3" x14ac:dyDescent="0.2">
      <c r="A71" s="7">
        <v>69</v>
      </c>
      <c r="B71" s="7">
        <f t="shared" ca="1" si="1"/>
        <v>0.7605790710324043</v>
      </c>
      <c r="C71" s="7" t="s">
        <v>34</v>
      </c>
    </row>
    <row r="72" spans="1:3" x14ac:dyDescent="0.2">
      <c r="A72" s="7">
        <v>70</v>
      </c>
      <c r="B72" s="7">
        <f t="shared" ca="1" si="1"/>
        <v>0.66284351898904048</v>
      </c>
      <c r="C72" s="7" t="s">
        <v>34</v>
      </c>
    </row>
    <row r="73" spans="1:3" x14ac:dyDescent="0.2">
      <c r="A73" s="7">
        <v>71</v>
      </c>
      <c r="B73" s="7">
        <f t="shared" ca="1" si="1"/>
        <v>0.40833223276829</v>
      </c>
      <c r="C73" s="7" t="s">
        <v>34</v>
      </c>
    </row>
    <row r="74" spans="1:3" x14ac:dyDescent="0.2">
      <c r="A74" s="7">
        <v>72</v>
      </c>
      <c r="B74" s="7">
        <f t="shared" ca="1" si="1"/>
        <v>0.61600862060497263</v>
      </c>
      <c r="C74" s="7" t="s">
        <v>34</v>
      </c>
    </row>
    <row r="75" spans="1:3" x14ac:dyDescent="0.2">
      <c r="A75" s="7">
        <v>73</v>
      </c>
      <c r="B75" s="7">
        <f t="shared" ca="1" si="1"/>
        <v>0.80788784651459478</v>
      </c>
      <c r="C75" s="7" t="s">
        <v>33</v>
      </c>
    </row>
    <row r="76" spans="1:3" x14ac:dyDescent="0.2">
      <c r="A76" s="7">
        <v>74</v>
      </c>
      <c r="B76" s="7">
        <f t="shared" ca="1" si="1"/>
        <v>0.71634426215602787</v>
      </c>
      <c r="C76" s="7" t="s">
        <v>33</v>
      </c>
    </row>
    <row r="77" spans="1:3" x14ac:dyDescent="0.2">
      <c r="A77" s="7">
        <v>75</v>
      </c>
      <c r="B77" s="7">
        <f t="shared" ca="1" si="1"/>
        <v>0.7944976008152792</v>
      </c>
      <c r="C77" s="7" t="s">
        <v>33</v>
      </c>
    </row>
    <row r="78" spans="1:3" x14ac:dyDescent="0.2">
      <c r="A78" s="7">
        <v>76</v>
      </c>
      <c r="B78" s="7">
        <f t="shared" ca="1" si="1"/>
        <v>0.63453428746276552</v>
      </c>
      <c r="C78" s="7" t="s">
        <v>33</v>
      </c>
    </row>
    <row r="79" spans="1:3" x14ac:dyDescent="0.2">
      <c r="A79" s="7">
        <v>77</v>
      </c>
      <c r="B79" s="7">
        <f t="shared" ca="1" si="1"/>
        <v>0.53195516981510793</v>
      </c>
      <c r="C79" s="7" t="s">
        <v>34</v>
      </c>
    </row>
    <row r="80" spans="1:3" x14ac:dyDescent="0.2">
      <c r="A80" s="7">
        <v>78</v>
      </c>
      <c r="B80" s="7">
        <f t="shared" ca="1" si="1"/>
        <v>0.62612870118492892</v>
      </c>
      <c r="C80" s="7" t="s">
        <v>33</v>
      </c>
    </row>
    <row r="81" spans="1:3" x14ac:dyDescent="0.2">
      <c r="A81" s="7">
        <v>79</v>
      </c>
      <c r="B81" s="7">
        <f t="shared" ca="1" si="1"/>
        <v>0.48065354474684757</v>
      </c>
      <c r="C81" s="7" t="s">
        <v>34</v>
      </c>
    </row>
    <row r="82" spans="1:3" x14ac:dyDescent="0.2">
      <c r="A82" s="7">
        <v>80</v>
      </c>
      <c r="B82" s="7">
        <f t="shared" ca="1" si="1"/>
        <v>0.6879739010497542</v>
      </c>
      <c r="C82" s="7" t="s">
        <v>33</v>
      </c>
    </row>
    <row r="83" spans="1:3" x14ac:dyDescent="0.2">
      <c r="A83" s="7">
        <v>81</v>
      </c>
      <c r="B83" s="7">
        <f t="shared" ca="1" si="1"/>
        <v>0.84106031308975604</v>
      </c>
      <c r="C83" s="7" t="s">
        <v>33</v>
      </c>
    </row>
    <row r="84" spans="1:3" x14ac:dyDescent="0.2">
      <c r="A84" s="7">
        <v>82</v>
      </c>
      <c r="B84" s="7">
        <f t="shared" ca="1" si="1"/>
        <v>0.74174977130217634</v>
      </c>
      <c r="C84" s="7" t="s">
        <v>34</v>
      </c>
    </row>
    <row r="85" spans="1:3" x14ac:dyDescent="0.2">
      <c r="A85" s="7">
        <v>83</v>
      </c>
      <c r="B85" s="7">
        <f t="shared" ca="1" si="1"/>
        <v>0.84479042920158443</v>
      </c>
      <c r="C85" s="7" t="s">
        <v>33</v>
      </c>
    </row>
    <row r="86" spans="1:3" x14ac:dyDescent="0.2">
      <c r="A86" s="7">
        <v>84</v>
      </c>
      <c r="B86" s="7">
        <f t="shared" ca="1" si="1"/>
        <v>0.50846242954012177</v>
      </c>
      <c r="C86" s="7" t="s">
        <v>33</v>
      </c>
    </row>
    <row r="87" spans="1:3" x14ac:dyDescent="0.2">
      <c r="A87" s="7">
        <v>85</v>
      </c>
      <c r="B87" s="7">
        <f t="shared" ca="1" si="1"/>
        <v>0.79183411218326227</v>
      </c>
      <c r="C87" s="7" t="s">
        <v>34</v>
      </c>
    </row>
    <row r="88" spans="1:3" x14ac:dyDescent="0.2">
      <c r="A88" s="7">
        <v>86</v>
      </c>
      <c r="B88" s="7">
        <f t="shared" ca="1" si="1"/>
        <v>0.58454660236079881</v>
      </c>
      <c r="C88" s="7" t="s">
        <v>34</v>
      </c>
    </row>
    <row r="89" spans="1:3" x14ac:dyDescent="0.2">
      <c r="A89" s="7">
        <v>87</v>
      </c>
      <c r="B89" s="7">
        <f t="shared" ca="1" si="1"/>
        <v>0.59783853362305206</v>
      </c>
      <c r="C89" s="7" t="s">
        <v>34</v>
      </c>
    </row>
    <row r="90" spans="1:3" x14ac:dyDescent="0.2">
      <c r="A90" s="7">
        <v>88</v>
      </c>
      <c r="B90" s="7">
        <f t="shared" ca="1" si="1"/>
        <v>0.59245000060672737</v>
      </c>
      <c r="C90" s="7" t="s">
        <v>34</v>
      </c>
    </row>
    <row r="91" spans="1:3" x14ac:dyDescent="0.2">
      <c r="A91" s="7">
        <v>89</v>
      </c>
      <c r="B91" s="7">
        <f t="shared" ca="1" si="1"/>
        <v>0.6382723409081893</v>
      </c>
      <c r="C91" s="7" t="s">
        <v>34</v>
      </c>
    </row>
    <row r="92" spans="1:3" x14ac:dyDescent="0.2">
      <c r="A92" s="7">
        <v>90</v>
      </c>
      <c r="B92" s="7">
        <f t="shared" ca="1" si="1"/>
        <v>0.64961603995695316</v>
      </c>
      <c r="C92" s="7" t="s">
        <v>33</v>
      </c>
    </row>
    <row r="93" spans="1:3" x14ac:dyDescent="0.2">
      <c r="A93" s="7">
        <v>91</v>
      </c>
      <c r="B93" s="7">
        <f t="shared" ca="1" si="1"/>
        <v>0.60276473924072105</v>
      </c>
      <c r="C93" s="7" t="s">
        <v>33</v>
      </c>
    </row>
    <row r="94" spans="1:3" x14ac:dyDescent="0.2">
      <c r="A94" s="7">
        <v>92</v>
      </c>
      <c r="B94" s="7">
        <f t="shared" ca="1" si="1"/>
        <v>0.4473031508719062</v>
      </c>
      <c r="C94" s="7" t="s">
        <v>34</v>
      </c>
    </row>
    <row r="95" spans="1:3" x14ac:dyDescent="0.2">
      <c r="A95" s="7">
        <v>93</v>
      </c>
      <c r="B95" s="7">
        <f t="shared" ca="1" si="1"/>
        <v>0.78269886865346205</v>
      </c>
      <c r="C95" s="7" t="s">
        <v>33</v>
      </c>
    </row>
    <row r="96" spans="1:3" x14ac:dyDescent="0.2">
      <c r="A96" s="7">
        <v>94</v>
      </c>
      <c r="B96" s="7">
        <f t="shared" ca="1" si="1"/>
        <v>0.72846444039062053</v>
      </c>
      <c r="C96" s="7" t="s">
        <v>33</v>
      </c>
    </row>
    <row r="97" spans="1:3" x14ac:dyDescent="0.2">
      <c r="A97" s="7">
        <v>95</v>
      </c>
      <c r="B97" s="7">
        <f t="shared" ca="1" si="1"/>
        <v>0.15538748075358727</v>
      </c>
      <c r="C97" s="7" t="s">
        <v>34</v>
      </c>
    </row>
    <row r="98" spans="1:3" x14ac:dyDescent="0.2">
      <c r="A98" s="7">
        <v>96</v>
      </c>
      <c r="B98" s="7">
        <f t="shared" ca="1" si="1"/>
        <v>0.43833275813356776</v>
      </c>
      <c r="C98" s="7" t="s">
        <v>34</v>
      </c>
    </row>
    <row r="99" spans="1:3" x14ac:dyDescent="0.2">
      <c r="A99" s="7">
        <v>97</v>
      </c>
      <c r="B99" s="7">
        <f t="shared" ca="1" si="1"/>
        <v>0.84272889581174848</v>
      </c>
      <c r="C99" s="7" t="s">
        <v>33</v>
      </c>
    </row>
    <row r="100" spans="1:3" x14ac:dyDescent="0.2">
      <c r="A100" s="7">
        <v>98</v>
      </c>
      <c r="B100" s="7">
        <f t="shared" ca="1" si="1"/>
        <v>0.63684200088096399</v>
      </c>
      <c r="C100" s="7" t="s">
        <v>33</v>
      </c>
    </row>
    <row r="101" spans="1:3" x14ac:dyDescent="0.2">
      <c r="A101" s="7">
        <v>99</v>
      </c>
      <c r="B101" s="7">
        <f t="shared" ca="1" si="1"/>
        <v>0.74318741854953974</v>
      </c>
      <c r="C101" s="7" t="s">
        <v>33</v>
      </c>
    </row>
    <row r="102" spans="1:3" x14ac:dyDescent="0.2">
      <c r="A102" s="7">
        <v>100</v>
      </c>
      <c r="B102" s="7">
        <f t="shared" ca="1" si="1"/>
        <v>0.91708023331928423</v>
      </c>
      <c r="C102" s="7" t="s">
        <v>34</v>
      </c>
    </row>
    <row r="103" spans="1:3" x14ac:dyDescent="0.2">
      <c r="A103" s="7">
        <v>101</v>
      </c>
      <c r="B103" s="7">
        <f t="shared" ca="1" si="1"/>
        <v>0.37438283093833119</v>
      </c>
      <c r="C103" s="7" t="s">
        <v>33</v>
      </c>
    </row>
    <row r="104" spans="1:3" x14ac:dyDescent="0.2">
      <c r="A104" s="7">
        <v>102</v>
      </c>
      <c r="B104" s="7">
        <f t="shared" ca="1" si="1"/>
        <v>0.78330353668816977</v>
      </c>
      <c r="C104" s="7" t="s">
        <v>34</v>
      </c>
    </row>
    <row r="105" spans="1:3" x14ac:dyDescent="0.2">
      <c r="A105" s="7">
        <v>103</v>
      </c>
      <c r="B105" s="7">
        <f t="shared" ca="1" si="1"/>
        <v>0.81781004979507743</v>
      </c>
      <c r="C105" s="7" t="s">
        <v>34</v>
      </c>
    </row>
    <row r="106" spans="1:3" x14ac:dyDescent="0.2">
      <c r="A106" s="7">
        <v>104</v>
      </c>
      <c r="B106" s="7">
        <f t="shared" ca="1" si="1"/>
        <v>0.79594520760514254</v>
      </c>
      <c r="C106" s="7" t="s">
        <v>34</v>
      </c>
    </row>
    <row r="107" spans="1:3" x14ac:dyDescent="0.2">
      <c r="A107" s="7">
        <v>105</v>
      </c>
      <c r="B107" s="7">
        <f t="shared" ca="1" si="1"/>
        <v>0.6499373170201499</v>
      </c>
      <c r="C107" s="7" t="s">
        <v>33</v>
      </c>
    </row>
    <row r="108" spans="1:3" x14ac:dyDescent="0.2">
      <c r="A108" s="7">
        <v>106</v>
      </c>
      <c r="B108" s="7">
        <f t="shared" ca="1" si="1"/>
        <v>0.51591260874170819</v>
      </c>
      <c r="C108" s="7" t="s">
        <v>34</v>
      </c>
    </row>
    <row r="109" spans="1:3" x14ac:dyDescent="0.2">
      <c r="A109" s="7">
        <v>107</v>
      </c>
      <c r="B109" s="7">
        <f t="shared" ca="1" si="1"/>
        <v>0.57335572667857515</v>
      </c>
      <c r="C109" s="7" t="s">
        <v>34</v>
      </c>
    </row>
    <row r="110" spans="1:3" x14ac:dyDescent="0.2">
      <c r="A110" s="7">
        <v>108</v>
      </c>
      <c r="B110" s="7">
        <f t="shared" ca="1" si="1"/>
        <v>0.62243948099116142</v>
      </c>
      <c r="C110" s="7" t="s">
        <v>34</v>
      </c>
    </row>
    <row r="111" spans="1:3" x14ac:dyDescent="0.2">
      <c r="A111" s="7">
        <v>109</v>
      </c>
      <c r="B111" s="7">
        <f t="shared" ca="1" si="1"/>
        <v>0.8117381432241626</v>
      </c>
      <c r="C111" s="7" t="s">
        <v>34</v>
      </c>
    </row>
    <row r="112" spans="1:3" x14ac:dyDescent="0.2">
      <c r="A112" s="7">
        <v>110</v>
      </c>
      <c r="B112" s="7">
        <f t="shared" ca="1" si="1"/>
        <v>0.62807039815239252</v>
      </c>
      <c r="C112" s="7" t="s">
        <v>34</v>
      </c>
    </row>
    <row r="113" spans="1:3" x14ac:dyDescent="0.2">
      <c r="A113" s="7">
        <v>111</v>
      </c>
      <c r="B113" s="7">
        <f t="shared" ca="1" si="1"/>
        <v>0.75368095737305751</v>
      </c>
      <c r="C113" s="7" t="s">
        <v>33</v>
      </c>
    </row>
    <row r="114" spans="1:3" x14ac:dyDescent="0.2">
      <c r="A114" s="7">
        <v>112</v>
      </c>
      <c r="B114" s="7">
        <f t="shared" ca="1" si="1"/>
        <v>0.45985512028520714</v>
      </c>
      <c r="C114" s="7" t="s">
        <v>34</v>
      </c>
    </row>
    <row r="115" spans="1:3" x14ac:dyDescent="0.2">
      <c r="A115" s="7">
        <v>113</v>
      </c>
      <c r="B115" s="7">
        <f t="shared" ca="1" si="1"/>
        <v>0.3247910781721926</v>
      </c>
      <c r="C115" s="7" t="s">
        <v>34</v>
      </c>
    </row>
    <row r="116" spans="1:3" x14ac:dyDescent="0.2">
      <c r="A116" s="7">
        <v>114</v>
      </c>
      <c r="B116" s="7">
        <f t="shared" ca="1" si="1"/>
        <v>0.64354737007451546</v>
      </c>
      <c r="C116" s="7" t="s">
        <v>34</v>
      </c>
    </row>
    <row r="117" spans="1:3" x14ac:dyDescent="0.2">
      <c r="A117" s="7">
        <v>115</v>
      </c>
      <c r="B117" s="7">
        <f t="shared" ca="1" si="1"/>
        <v>0.54591542673482363</v>
      </c>
      <c r="C117" s="7" t="s">
        <v>34</v>
      </c>
    </row>
    <row r="118" spans="1:3" x14ac:dyDescent="0.2">
      <c r="A118" s="7">
        <v>116</v>
      </c>
      <c r="B118" s="7">
        <f t="shared" ca="1" si="1"/>
        <v>0.59267759556830746</v>
      </c>
      <c r="C118" s="7" t="s">
        <v>34</v>
      </c>
    </row>
    <row r="119" spans="1:3" x14ac:dyDescent="0.2">
      <c r="A119" s="7">
        <v>117</v>
      </c>
      <c r="B119" s="7">
        <f t="shared" ca="1" si="1"/>
        <v>0.42729380800109062</v>
      </c>
      <c r="C119" s="7" t="s">
        <v>34</v>
      </c>
    </row>
    <row r="120" spans="1:3" x14ac:dyDescent="0.2">
      <c r="A120" s="7">
        <v>118</v>
      </c>
      <c r="B120" s="7">
        <f t="shared" ca="1" si="1"/>
        <v>0.80723529642954905</v>
      </c>
      <c r="C120" s="7" t="s">
        <v>34</v>
      </c>
    </row>
    <row r="121" spans="1:3" x14ac:dyDescent="0.2">
      <c r="A121" s="7">
        <v>119</v>
      </c>
      <c r="B121" s="7">
        <f t="shared" ca="1" si="1"/>
        <v>0.48938024912675759</v>
      </c>
      <c r="C121" s="7" t="s">
        <v>34</v>
      </c>
    </row>
    <row r="122" spans="1:3" x14ac:dyDescent="0.2">
      <c r="A122" s="7">
        <v>120</v>
      </c>
      <c r="B122" s="7">
        <f t="shared" ca="1" si="1"/>
        <v>0.53604884624103266</v>
      </c>
      <c r="C122" s="7" t="s">
        <v>33</v>
      </c>
    </row>
    <row r="123" spans="1:3" x14ac:dyDescent="0.2">
      <c r="A123" s="7">
        <v>121</v>
      </c>
      <c r="B123" s="7">
        <f t="shared" ca="1" si="1"/>
        <v>0.69653656093714655</v>
      </c>
      <c r="C123" s="7" t="s">
        <v>33</v>
      </c>
    </row>
    <row r="124" spans="1:3" x14ac:dyDescent="0.2">
      <c r="A124" s="7">
        <v>122</v>
      </c>
      <c r="B124" s="7">
        <f t="shared" ca="1" si="1"/>
        <v>0.47509757123531243</v>
      </c>
      <c r="C124" s="7" t="s">
        <v>34</v>
      </c>
    </row>
    <row r="125" spans="1:3" x14ac:dyDescent="0.2">
      <c r="A125" s="7">
        <v>123</v>
      </c>
      <c r="B125" s="7">
        <f t="shared" ca="1" si="1"/>
        <v>0.79579261383560107</v>
      </c>
      <c r="C125" s="7" t="s">
        <v>33</v>
      </c>
    </row>
    <row r="126" spans="1:3" x14ac:dyDescent="0.2">
      <c r="A126" s="7">
        <v>124</v>
      </c>
      <c r="B126" s="7">
        <f t="shared" ca="1" si="1"/>
        <v>0.71828811943400273</v>
      </c>
      <c r="C126" s="7" t="s">
        <v>33</v>
      </c>
    </row>
    <row r="127" spans="1:3" x14ac:dyDescent="0.2">
      <c r="A127" s="7">
        <v>125</v>
      </c>
      <c r="B127" s="7">
        <f t="shared" ca="1" si="1"/>
        <v>0.65934293200957228</v>
      </c>
      <c r="C127" s="7" t="s">
        <v>34</v>
      </c>
    </row>
    <row r="128" spans="1:3" x14ac:dyDescent="0.2">
      <c r="A128" s="7">
        <v>126</v>
      </c>
      <c r="B128" s="7">
        <f t="shared" ca="1" si="1"/>
        <v>0.70262597976007246</v>
      </c>
      <c r="C128" s="7" t="s">
        <v>34</v>
      </c>
    </row>
    <row r="129" spans="1:3" x14ac:dyDescent="0.2">
      <c r="A129" s="7">
        <v>127</v>
      </c>
      <c r="B129" s="7">
        <f t="shared" ca="1" si="1"/>
        <v>0.72824433024916857</v>
      </c>
      <c r="C129" s="7" t="s">
        <v>34</v>
      </c>
    </row>
    <row r="130" spans="1:3" x14ac:dyDescent="0.2">
      <c r="A130" s="7">
        <v>128</v>
      </c>
      <c r="B130" s="7">
        <f t="shared" ca="1" si="1"/>
        <v>0.63354058974440042</v>
      </c>
      <c r="C130" s="7" t="s">
        <v>34</v>
      </c>
    </row>
    <row r="131" spans="1:3" x14ac:dyDescent="0.2">
      <c r="A131" s="7">
        <v>129</v>
      </c>
      <c r="B131" s="7">
        <f t="shared" ref="B131:B194" ca="1" si="2">IF(C131="Bomb",_xlfn.NORM.INV(RAND(),0.7,0.1),_xlfn.NORM.INV(RAND(),0.6,0.15))</f>
        <v>0.58581053402218886</v>
      </c>
      <c r="C131" s="7" t="s">
        <v>34</v>
      </c>
    </row>
    <row r="132" spans="1:3" x14ac:dyDescent="0.2">
      <c r="A132" s="7">
        <v>130</v>
      </c>
      <c r="B132" s="7">
        <f t="shared" ca="1" si="2"/>
        <v>0.63438868911967794</v>
      </c>
      <c r="C132" s="7" t="s">
        <v>33</v>
      </c>
    </row>
    <row r="133" spans="1:3" x14ac:dyDescent="0.2">
      <c r="A133" s="7">
        <v>131</v>
      </c>
      <c r="B133" s="7">
        <f t="shared" ca="1" si="2"/>
        <v>0.64720023981891817</v>
      </c>
      <c r="C133" s="7" t="s">
        <v>33</v>
      </c>
    </row>
    <row r="134" spans="1:3" x14ac:dyDescent="0.2">
      <c r="A134" s="7">
        <v>132</v>
      </c>
      <c r="B134" s="7">
        <f t="shared" ca="1" si="2"/>
        <v>0.6445010381783236</v>
      </c>
      <c r="C134" s="7" t="s">
        <v>33</v>
      </c>
    </row>
    <row r="135" spans="1:3" x14ac:dyDescent="0.2">
      <c r="A135" s="7">
        <v>133</v>
      </c>
      <c r="B135" s="7">
        <f t="shared" ca="1" si="2"/>
        <v>0.6131083673125004</v>
      </c>
      <c r="C135" s="7" t="s">
        <v>33</v>
      </c>
    </row>
    <row r="136" spans="1:3" x14ac:dyDescent="0.2">
      <c r="A136" s="7">
        <v>134</v>
      </c>
      <c r="B136" s="7">
        <f t="shared" ca="1" si="2"/>
        <v>0.62526936325186011</v>
      </c>
      <c r="C136" s="7" t="s">
        <v>34</v>
      </c>
    </row>
    <row r="137" spans="1:3" x14ac:dyDescent="0.2">
      <c r="A137" s="7">
        <v>135</v>
      </c>
      <c r="B137" s="7">
        <f t="shared" ca="1" si="2"/>
        <v>0.66030248272508862</v>
      </c>
      <c r="C137" s="7" t="s">
        <v>33</v>
      </c>
    </row>
    <row r="138" spans="1:3" x14ac:dyDescent="0.2">
      <c r="A138" s="7">
        <v>136</v>
      </c>
      <c r="B138" s="7">
        <f t="shared" ca="1" si="2"/>
        <v>0.64939597689253559</v>
      </c>
      <c r="C138" s="7" t="s">
        <v>33</v>
      </c>
    </row>
    <row r="139" spans="1:3" x14ac:dyDescent="0.2">
      <c r="A139" s="7">
        <v>137</v>
      </c>
      <c r="B139" s="7">
        <f t="shared" ca="1" si="2"/>
        <v>0.60131980809924612</v>
      </c>
      <c r="C139" s="7" t="s">
        <v>34</v>
      </c>
    </row>
    <row r="140" spans="1:3" x14ac:dyDescent="0.2">
      <c r="A140" s="7">
        <v>138</v>
      </c>
      <c r="B140" s="7">
        <f t="shared" ca="1" si="2"/>
        <v>0.76890242064258829</v>
      </c>
      <c r="C140" s="7" t="s">
        <v>33</v>
      </c>
    </row>
    <row r="141" spans="1:3" x14ac:dyDescent="0.2">
      <c r="A141" s="7">
        <v>139</v>
      </c>
      <c r="B141" s="7">
        <f t="shared" ca="1" si="2"/>
        <v>0.5057508499247455</v>
      </c>
      <c r="C141" s="7" t="s">
        <v>34</v>
      </c>
    </row>
    <row r="142" spans="1:3" x14ac:dyDescent="0.2">
      <c r="A142" s="7">
        <v>140</v>
      </c>
      <c r="B142" s="7">
        <f t="shared" ca="1" si="2"/>
        <v>0.68207697156674929</v>
      </c>
      <c r="C142" s="7" t="s">
        <v>34</v>
      </c>
    </row>
    <row r="143" spans="1:3" x14ac:dyDescent="0.2">
      <c r="A143" s="7">
        <v>141</v>
      </c>
      <c r="B143" s="7">
        <f t="shared" ca="1" si="2"/>
        <v>0.39406646944818957</v>
      </c>
      <c r="C143" s="7" t="s">
        <v>34</v>
      </c>
    </row>
    <row r="144" spans="1:3" x14ac:dyDescent="0.2">
      <c r="A144" s="7">
        <v>142</v>
      </c>
      <c r="B144" s="7">
        <f t="shared" ca="1" si="2"/>
        <v>0.60218180612890615</v>
      </c>
      <c r="C144" s="7" t="s">
        <v>33</v>
      </c>
    </row>
    <row r="145" spans="1:3" x14ac:dyDescent="0.2">
      <c r="A145" s="7">
        <v>143</v>
      </c>
      <c r="B145" s="7">
        <f t="shared" ca="1" si="2"/>
        <v>0.69150486973301062</v>
      </c>
      <c r="C145" s="7" t="s">
        <v>34</v>
      </c>
    </row>
    <row r="146" spans="1:3" x14ac:dyDescent="0.2">
      <c r="A146" s="7">
        <v>144</v>
      </c>
      <c r="B146" s="7">
        <f t="shared" ca="1" si="2"/>
        <v>0.89162294015202292</v>
      </c>
      <c r="C146" s="7" t="s">
        <v>33</v>
      </c>
    </row>
    <row r="147" spans="1:3" x14ac:dyDescent="0.2">
      <c r="A147" s="7">
        <v>145</v>
      </c>
      <c r="B147" s="7">
        <f t="shared" ca="1" si="2"/>
        <v>0.6919088446349434</v>
      </c>
      <c r="C147" s="7" t="s">
        <v>34</v>
      </c>
    </row>
    <row r="148" spans="1:3" x14ac:dyDescent="0.2">
      <c r="A148" s="7">
        <v>146</v>
      </c>
      <c r="B148" s="7">
        <f t="shared" ca="1" si="2"/>
        <v>0.34680540752811595</v>
      </c>
      <c r="C148" s="7" t="s">
        <v>34</v>
      </c>
    </row>
    <row r="149" spans="1:3" x14ac:dyDescent="0.2">
      <c r="A149" s="7">
        <v>147</v>
      </c>
      <c r="B149" s="7">
        <f t="shared" ca="1" si="2"/>
        <v>0.88426210353866985</v>
      </c>
      <c r="C149" s="7" t="s">
        <v>33</v>
      </c>
    </row>
    <row r="150" spans="1:3" x14ac:dyDescent="0.2">
      <c r="A150" s="7">
        <v>148</v>
      </c>
      <c r="B150" s="7">
        <f t="shared" ca="1" si="2"/>
        <v>0.6517248878716152</v>
      </c>
      <c r="C150" s="7" t="s">
        <v>34</v>
      </c>
    </row>
    <row r="151" spans="1:3" x14ac:dyDescent="0.2">
      <c r="A151" s="7">
        <v>149</v>
      </c>
      <c r="B151" s="7">
        <f t="shared" ca="1" si="2"/>
        <v>0.66940349622329498</v>
      </c>
      <c r="C151" s="7" t="s">
        <v>34</v>
      </c>
    </row>
    <row r="152" spans="1:3" x14ac:dyDescent="0.2">
      <c r="A152" s="7">
        <v>150</v>
      </c>
      <c r="B152" s="7">
        <f t="shared" ca="1" si="2"/>
        <v>0.71331572308587177</v>
      </c>
      <c r="C152" s="7" t="s">
        <v>34</v>
      </c>
    </row>
    <row r="153" spans="1:3" x14ac:dyDescent="0.2">
      <c r="A153" s="7">
        <v>151</v>
      </c>
      <c r="B153" s="7">
        <f t="shared" ca="1" si="2"/>
        <v>0.81690464030205301</v>
      </c>
      <c r="C153" s="7" t="s">
        <v>33</v>
      </c>
    </row>
    <row r="154" spans="1:3" x14ac:dyDescent="0.2">
      <c r="A154" s="7">
        <v>152</v>
      </c>
      <c r="B154" s="7">
        <f t="shared" ca="1" si="2"/>
        <v>0.85664064721133837</v>
      </c>
      <c r="C154" s="7" t="s">
        <v>33</v>
      </c>
    </row>
    <row r="155" spans="1:3" x14ac:dyDescent="0.2">
      <c r="A155" s="7">
        <v>153</v>
      </c>
      <c r="B155" s="7">
        <f t="shared" ca="1" si="2"/>
        <v>0.91878806351598052</v>
      </c>
      <c r="C155" s="7" t="s">
        <v>33</v>
      </c>
    </row>
    <row r="156" spans="1:3" x14ac:dyDescent="0.2">
      <c r="A156" s="7">
        <v>154</v>
      </c>
      <c r="B156" s="7">
        <f t="shared" ca="1" si="2"/>
        <v>0.51823540910415289</v>
      </c>
      <c r="C156" s="7" t="s">
        <v>34</v>
      </c>
    </row>
    <row r="157" spans="1:3" x14ac:dyDescent="0.2">
      <c r="A157" s="7">
        <v>155</v>
      </c>
      <c r="B157" s="7">
        <f t="shared" ca="1" si="2"/>
        <v>0.69311549796425254</v>
      </c>
      <c r="C157" s="7" t="s">
        <v>33</v>
      </c>
    </row>
    <row r="158" spans="1:3" x14ac:dyDescent="0.2">
      <c r="A158" s="7">
        <v>156</v>
      </c>
      <c r="B158" s="7">
        <f t="shared" ca="1" si="2"/>
        <v>0.84399821880516779</v>
      </c>
      <c r="C158" s="7" t="s">
        <v>33</v>
      </c>
    </row>
    <row r="159" spans="1:3" x14ac:dyDescent="0.2">
      <c r="A159" s="7">
        <v>157</v>
      </c>
      <c r="B159" s="7">
        <f t="shared" ca="1" si="2"/>
        <v>0.4040248230322484</v>
      </c>
      <c r="C159" s="7" t="s">
        <v>34</v>
      </c>
    </row>
    <row r="160" spans="1:3" x14ac:dyDescent="0.2">
      <c r="A160" s="7">
        <v>158</v>
      </c>
      <c r="B160" s="7">
        <f t="shared" ca="1" si="2"/>
        <v>0.80068336158808062</v>
      </c>
      <c r="C160" s="7" t="s">
        <v>34</v>
      </c>
    </row>
    <row r="161" spans="1:3" x14ac:dyDescent="0.2">
      <c r="A161" s="7">
        <v>159</v>
      </c>
      <c r="B161" s="7">
        <f t="shared" ca="1" si="2"/>
        <v>0.62821987135173485</v>
      </c>
      <c r="C161" s="7" t="s">
        <v>33</v>
      </c>
    </row>
    <row r="162" spans="1:3" x14ac:dyDescent="0.2">
      <c r="A162" s="7">
        <v>160</v>
      </c>
      <c r="B162" s="7">
        <f t="shared" ca="1" si="2"/>
        <v>0.74878044065601668</v>
      </c>
      <c r="C162" s="7" t="s">
        <v>33</v>
      </c>
    </row>
    <row r="163" spans="1:3" x14ac:dyDescent="0.2">
      <c r="A163" s="7">
        <v>161</v>
      </c>
      <c r="B163" s="7">
        <f t="shared" ca="1" si="2"/>
        <v>0.90131555018847387</v>
      </c>
      <c r="C163" s="7" t="s">
        <v>33</v>
      </c>
    </row>
    <row r="164" spans="1:3" x14ac:dyDescent="0.2">
      <c r="A164" s="7">
        <v>162</v>
      </c>
      <c r="B164" s="7">
        <f t="shared" ca="1" si="2"/>
        <v>0.43570815497431525</v>
      </c>
      <c r="C164" s="7" t="s">
        <v>34</v>
      </c>
    </row>
    <row r="165" spans="1:3" x14ac:dyDescent="0.2">
      <c r="A165" s="7">
        <v>163</v>
      </c>
      <c r="B165" s="7">
        <f t="shared" ca="1" si="2"/>
        <v>0.57574894309146429</v>
      </c>
      <c r="C165" s="7" t="s">
        <v>34</v>
      </c>
    </row>
    <row r="166" spans="1:3" x14ac:dyDescent="0.2">
      <c r="A166" s="7">
        <v>164</v>
      </c>
      <c r="B166" s="7">
        <f t="shared" ca="1" si="2"/>
        <v>0.42411966320040873</v>
      </c>
      <c r="C166" s="7" t="s">
        <v>34</v>
      </c>
    </row>
    <row r="167" spans="1:3" x14ac:dyDescent="0.2">
      <c r="A167" s="7">
        <v>165</v>
      </c>
      <c r="B167" s="7">
        <f t="shared" ca="1" si="2"/>
        <v>0.25860709946140931</v>
      </c>
      <c r="C167" s="7" t="s">
        <v>34</v>
      </c>
    </row>
    <row r="168" spans="1:3" x14ac:dyDescent="0.2">
      <c r="A168" s="7">
        <v>166</v>
      </c>
      <c r="B168" s="7">
        <f t="shared" ca="1" si="2"/>
        <v>0.62735327864166501</v>
      </c>
      <c r="C168" s="7" t="s">
        <v>33</v>
      </c>
    </row>
    <row r="169" spans="1:3" x14ac:dyDescent="0.2">
      <c r="A169" s="7">
        <v>167</v>
      </c>
      <c r="B169" s="7">
        <f t="shared" ca="1" si="2"/>
        <v>0.68777051292516433</v>
      </c>
      <c r="C169" s="7" t="s">
        <v>33</v>
      </c>
    </row>
    <row r="170" spans="1:3" x14ac:dyDescent="0.2">
      <c r="A170" s="7">
        <v>168</v>
      </c>
      <c r="B170" s="7">
        <f t="shared" ca="1" si="2"/>
        <v>0.62992073076329058</v>
      </c>
      <c r="C170" s="7" t="s">
        <v>33</v>
      </c>
    </row>
    <row r="171" spans="1:3" x14ac:dyDescent="0.2">
      <c r="A171" s="7">
        <v>169</v>
      </c>
      <c r="B171" s="7">
        <f t="shared" ca="1" si="2"/>
        <v>0.2592809169611075</v>
      </c>
      <c r="C171" s="7" t="s">
        <v>34</v>
      </c>
    </row>
    <row r="172" spans="1:3" x14ac:dyDescent="0.2">
      <c r="A172" s="7">
        <v>170</v>
      </c>
      <c r="B172" s="7">
        <f t="shared" ca="1" si="2"/>
        <v>0.31403692768766484</v>
      </c>
      <c r="C172" s="7" t="s">
        <v>34</v>
      </c>
    </row>
    <row r="173" spans="1:3" x14ac:dyDescent="0.2">
      <c r="A173" s="7">
        <v>171</v>
      </c>
      <c r="B173" s="7">
        <f t="shared" ca="1" si="2"/>
        <v>0.85038257927900807</v>
      </c>
      <c r="C173" s="7" t="s">
        <v>33</v>
      </c>
    </row>
    <row r="174" spans="1:3" x14ac:dyDescent="0.2">
      <c r="A174" s="7">
        <v>172</v>
      </c>
      <c r="B174" s="7">
        <f t="shared" ca="1" si="2"/>
        <v>0.64780434702447132</v>
      </c>
      <c r="C174" s="7" t="s">
        <v>33</v>
      </c>
    </row>
    <row r="175" spans="1:3" x14ac:dyDescent="0.2">
      <c r="A175" s="7">
        <v>173</v>
      </c>
      <c r="B175" s="7">
        <f t="shared" ca="1" si="2"/>
        <v>0.61008615606798655</v>
      </c>
      <c r="C175" s="7" t="s">
        <v>33</v>
      </c>
    </row>
    <row r="176" spans="1:3" x14ac:dyDescent="0.2">
      <c r="A176" s="7">
        <v>174</v>
      </c>
      <c r="B176" s="7">
        <f t="shared" ca="1" si="2"/>
        <v>0.58021111578256068</v>
      </c>
      <c r="C176" s="7" t="s">
        <v>34</v>
      </c>
    </row>
    <row r="177" spans="1:3" x14ac:dyDescent="0.2">
      <c r="A177" s="7">
        <v>175</v>
      </c>
      <c r="B177" s="7">
        <f t="shared" ca="1" si="2"/>
        <v>0.74366288013583182</v>
      </c>
      <c r="C177" s="7" t="s">
        <v>33</v>
      </c>
    </row>
    <row r="178" spans="1:3" x14ac:dyDescent="0.2">
      <c r="A178" s="7">
        <v>176</v>
      </c>
      <c r="B178" s="7">
        <f t="shared" ca="1" si="2"/>
        <v>0.71782957394766611</v>
      </c>
      <c r="C178" s="7" t="s">
        <v>33</v>
      </c>
    </row>
    <row r="179" spans="1:3" x14ac:dyDescent="0.2">
      <c r="A179" s="7">
        <v>177</v>
      </c>
      <c r="B179" s="7">
        <f t="shared" ca="1" si="2"/>
        <v>0.54390652846936038</v>
      </c>
      <c r="C179" s="7" t="s">
        <v>34</v>
      </c>
    </row>
    <row r="180" spans="1:3" x14ac:dyDescent="0.2">
      <c r="A180" s="7">
        <v>178</v>
      </c>
      <c r="B180" s="7">
        <f t="shared" ca="1" si="2"/>
        <v>0.67525743957955053</v>
      </c>
      <c r="C180" s="7" t="s">
        <v>34</v>
      </c>
    </row>
    <row r="181" spans="1:3" x14ac:dyDescent="0.2">
      <c r="A181" s="7">
        <v>179</v>
      </c>
      <c r="B181" s="7">
        <f t="shared" ca="1" si="2"/>
        <v>0.57868508748090464</v>
      </c>
      <c r="C181" s="7" t="s">
        <v>33</v>
      </c>
    </row>
    <row r="182" spans="1:3" x14ac:dyDescent="0.2">
      <c r="A182" s="7">
        <v>180</v>
      </c>
      <c r="B182" s="7">
        <f t="shared" ca="1" si="2"/>
        <v>0.71275176117884198</v>
      </c>
      <c r="C182" s="7" t="s">
        <v>33</v>
      </c>
    </row>
    <row r="183" spans="1:3" x14ac:dyDescent="0.2">
      <c r="A183" s="7">
        <v>181</v>
      </c>
      <c r="B183" s="7">
        <f t="shared" ca="1" si="2"/>
        <v>0.63836325049779441</v>
      </c>
      <c r="C183" s="7" t="s">
        <v>33</v>
      </c>
    </row>
    <row r="184" spans="1:3" x14ac:dyDescent="0.2">
      <c r="A184" s="7">
        <v>182</v>
      </c>
      <c r="B184" s="7">
        <f t="shared" ca="1" si="2"/>
        <v>0.74470355555671663</v>
      </c>
      <c r="C184" s="7" t="s">
        <v>33</v>
      </c>
    </row>
    <row r="185" spans="1:3" x14ac:dyDescent="0.2">
      <c r="A185" s="7">
        <v>183</v>
      </c>
      <c r="B185" s="7">
        <f t="shared" ca="1" si="2"/>
        <v>0.53172744929455817</v>
      </c>
      <c r="C185" s="7" t="s">
        <v>34</v>
      </c>
    </row>
    <row r="186" spans="1:3" x14ac:dyDescent="0.2">
      <c r="A186" s="7">
        <v>184</v>
      </c>
      <c r="B186" s="7">
        <f t="shared" ca="1" si="2"/>
        <v>0.7021485890511755</v>
      </c>
      <c r="C186" s="7" t="s">
        <v>33</v>
      </c>
    </row>
    <row r="187" spans="1:3" x14ac:dyDescent="0.2">
      <c r="A187" s="7">
        <v>185</v>
      </c>
      <c r="B187" s="7">
        <f t="shared" ca="1" si="2"/>
        <v>0.65090088225941722</v>
      </c>
      <c r="C187" s="7" t="s">
        <v>34</v>
      </c>
    </row>
    <row r="188" spans="1:3" x14ac:dyDescent="0.2">
      <c r="A188" s="7">
        <v>186</v>
      </c>
      <c r="B188" s="7">
        <f t="shared" ca="1" si="2"/>
        <v>0.68410974018890292</v>
      </c>
      <c r="C188" s="7" t="s">
        <v>33</v>
      </c>
    </row>
    <row r="189" spans="1:3" x14ac:dyDescent="0.2">
      <c r="A189" s="7">
        <v>187</v>
      </c>
      <c r="B189" s="7">
        <f t="shared" ca="1" si="2"/>
        <v>0.38130216331093375</v>
      </c>
      <c r="C189" s="7" t="s">
        <v>34</v>
      </c>
    </row>
    <row r="190" spans="1:3" x14ac:dyDescent="0.2">
      <c r="A190" s="7">
        <v>188</v>
      </c>
      <c r="B190" s="7">
        <f t="shared" ca="1" si="2"/>
        <v>0.66347057142786003</v>
      </c>
      <c r="C190" s="7" t="s">
        <v>33</v>
      </c>
    </row>
    <row r="191" spans="1:3" x14ac:dyDescent="0.2">
      <c r="A191" s="7">
        <v>189</v>
      </c>
      <c r="B191" s="7">
        <f t="shared" ca="1" si="2"/>
        <v>0.71932675901155751</v>
      </c>
      <c r="C191" s="7" t="s">
        <v>33</v>
      </c>
    </row>
    <row r="192" spans="1:3" x14ac:dyDescent="0.2">
      <c r="A192" s="7">
        <v>190</v>
      </c>
      <c r="B192" s="7">
        <f t="shared" ca="1" si="2"/>
        <v>0.54401968152667379</v>
      </c>
      <c r="C192" s="7" t="s">
        <v>34</v>
      </c>
    </row>
    <row r="193" spans="1:3" x14ac:dyDescent="0.2">
      <c r="A193" s="7">
        <v>191</v>
      </c>
      <c r="B193" s="7">
        <f t="shared" ca="1" si="2"/>
        <v>0.78971621938134984</v>
      </c>
      <c r="C193" s="7" t="s">
        <v>33</v>
      </c>
    </row>
    <row r="194" spans="1:3" x14ac:dyDescent="0.2">
      <c r="A194" s="7">
        <v>192</v>
      </c>
      <c r="B194" s="7">
        <f t="shared" ca="1" si="2"/>
        <v>0.29105160361712101</v>
      </c>
      <c r="C194" s="7" t="s">
        <v>34</v>
      </c>
    </row>
    <row r="195" spans="1:3" x14ac:dyDescent="0.2">
      <c r="A195" s="7">
        <v>193</v>
      </c>
      <c r="B195" s="7">
        <f t="shared" ref="B195:B258" ca="1" si="3">IF(C195="Bomb",_xlfn.NORM.INV(RAND(),0.7,0.1),_xlfn.NORM.INV(RAND(),0.6,0.15))</f>
        <v>0.71324134559018315</v>
      </c>
      <c r="C195" s="7" t="s">
        <v>33</v>
      </c>
    </row>
    <row r="196" spans="1:3" x14ac:dyDescent="0.2">
      <c r="A196" s="7">
        <v>194</v>
      </c>
      <c r="B196" s="7">
        <f t="shared" ca="1" si="3"/>
        <v>0.87658655867691482</v>
      </c>
      <c r="C196" s="7" t="s">
        <v>34</v>
      </c>
    </row>
    <row r="197" spans="1:3" x14ac:dyDescent="0.2">
      <c r="A197" s="7">
        <v>195</v>
      </c>
      <c r="B197" s="7">
        <f t="shared" ca="1" si="3"/>
        <v>0.58273848109802839</v>
      </c>
      <c r="C197" s="7" t="s">
        <v>34</v>
      </c>
    </row>
    <row r="198" spans="1:3" x14ac:dyDescent="0.2">
      <c r="A198" s="7">
        <v>196</v>
      </c>
      <c r="B198" s="7">
        <f t="shared" ca="1" si="3"/>
        <v>0.69414139033988353</v>
      </c>
      <c r="C198" s="7" t="s">
        <v>33</v>
      </c>
    </row>
    <row r="199" spans="1:3" x14ac:dyDescent="0.2">
      <c r="A199" s="7">
        <v>197</v>
      </c>
      <c r="B199" s="7">
        <f t="shared" ca="1" si="3"/>
        <v>0.72744112786094595</v>
      </c>
      <c r="C199" s="7" t="s">
        <v>34</v>
      </c>
    </row>
    <row r="200" spans="1:3" x14ac:dyDescent="0.2">
      <c r="A200" s="7">
        <v>198</v>
      </c>
      <c r="B200" s="7">
        <f t="shared" ca="1" si="3"/>
        <v>0.79717764901828347</v>
      </c>
      <c r="C200" s="7" t="s">
        <v>33</v>
      </c>
    </row>
    <row r="201" spans="1:3" x14ac:dyDescent="0.2">
      <c r="A201" s="7">
        <v>199</v>
      </c>
      <c r="B201" s="7">
        <f t="shared" ca="1" si="3"/>
        <v>0.61792367217352906</v>
      </c>
      <c r="C201" s="7" t="s">
        <v>34</v>
      </c>
    </row>
    <row r="202" spans="1:3" x14ac:dyDescent="0.2">
      <c r="A202" s="7">
        <v>200</v>
      </c>
      <c r="B202" s="7">
        <f t="shared" ca="1" si="3"/>
        <v>0.77460609877949682</v>
      </c>
      <c r="C202" s="7" t="s">
        <v>33</v>
      </c>
    </row>
    <row r="203" spans="1:3" x14ac:dyDescent="0.2">
      <c r="A203" s="7">
        <v>201</v>
      </c>
      <c r="B203" s="7">
        <f t="shared" ca="1" si="3"/>
        <v>0.67324391503714598</v>
      </c>
      <c r="C203" s="7" t="s">
        <v>34</v>
      </c>
    </row>
    <row r="204" spans="1:3" x14ac:dyDescent="0.2">
      <c r="A204" s="7">
        <v>202</v>
      </c>
      <c r="B204" s="7">
        <f t="shared" ca="1" si="3"/>
        <v>0.75304460550643082</v>
      </c>
      <c r="C204" s="7" t="s">
        <v>33</v>
      </c>
    </row>
    <row r="205" spans="1:3" x14ac:dyDescent="0.2">
      <c r="A205" s="7">
        <v>203</v>
      </c>
      <c r="B205" s="7">
        <f t="shared" ca="1" si="3"/>
        <v>0.77067930115139571</v>
      </c>
      <c r="C205" s="7" t="s">
        <v>34</v>
      </c>
    </row>
    <row r="206" spans="1:3" x14ac:dyDescent="0.2">
      <c r="A206" s="7">
        <v>204</v>
      </c>
      <c r="B206" s="7">
        <f t="shared" ca="1" si="3"/>
        <v>0.60056755947053042</v>
      </c>
      <c r="C206" s="7" t="s">
        <v>34</v>
      </c>
    </row>
    <row r="207" spans="1:3" x14ac:dyDescent="0.2">
      <c r="A207" s="7">
        <v>205</v>
      </c>
      <c r="B207" s="7">
        <f t="shared" ca="1" si="3"/>
        <v>0.41679072631568759</v>
      </c>
      <c r="C207" s="7" t="s">
        <v>34</v>
      </c>
    </row>
    <row r="208" spans="1:3" x14ac:dyDescent="0.2">
      <c r="A208" s="7">
        <v>206</v>
      </c>
      <c r="B208" s="7">
        <f t="shared" ca="1" si="3"/>
        <v>0.4362105582116097</v>
      </c>
      <c r="C208" s="7" t="s">
        <v>33</v>
      </c>
    </row>
    <row r="209" spans="1:3" x14ac:dyDescent="0.2">
      <c r="A209" s="7">
        <v>207</v>
      </c>
      <c r="B209" s="7">
        <f t="shared" ca="1" si="3"/>
        <v>0.71789602999908153</v>
      </c>
      <c r="C209" s="7" t="s">
        <v>33</v>
      </c>
    </row>
    <row r="210" spans="1:3" x14ac:dyDescent="0.2">
      <c r="A210" s="7">
        <v>208</v>
      </c>
      <c r="B210" s="7">
        <f t="shared" ca="1" si="3"/>
        <v>0.64624876678687793</v>
      </c>
      <c r="C210" s="7" t="s">
        <v>33</v>
      </c>
    </row>
    <row r="211" spans="1:3" x14ac:dyDescent="0.2">
      <c r="A211" s="7">
        <v>209</v>
      </c>
      <c r="B211" s="7">
        <f t="shared" ca="1" si="3"/>
        <v>0.4605805698586124</v>
      </c>
      <c r="C211" s="7" t="s">
        <v>34</v>
      </c>
    </row>
    <row r="212" spans="1:3" x14ac:dyDescent="0.2">
      <c r="A212" s="7">
        <v>210</v>
      </c>
      <c r="B212" s="7">
        <f t="shared" ca="1" si="3"/>
        <v>0.3818465389404912</v>
      </c>
      <c r="C212" s="7" t="s">
        <v>34</v>
      </c>
    </row>
    <row r="213" spans="1:3" x14ac:dyDescent="0.2">
      <c r="A213" s="7">
        <v>211</v>
      </c>
      <c r="B213" s="7">
        <f t="shared" ca="1" si="3"/>
        <v>0.70349319870611904</v>
      </c>
      <c r="C213" s="7" t="s">
        <v>34</v>
      </c>
    </row>
    <row r="214" spans="1:3" x14ac:dyDescent="0.2">
      <c r="A214" s="7">
        <v>212</v>
      </c>
      <c r="B214" s="7">
        <f t="shared" ca="1" si="3"/>
        <v>0.51941705440102781</v>
      </c>
      <c r="C214" s="7" t="s">
        <v>34</v>
      </c>
    </row>
    <row r="215" spans="1:3" x14ac:dyDescent="0.2">
      <c r="A215" s="7">
        <v>213</v>
      </c>
      <c r="B215" s="7">
        <f t="shared" ca="1" si="3"/>
        <v>0.61407110901900908</v>
      </c>
      <c r="C215" s="7" t="s">
        <v>34</v>
      </c>
    </row>
    <row r="216" spans="1:3" x14ac:dyDescent="0.2">
      <c r="A216" s="7">
        <v>214</v>
      </c>
      <c r="B216" s="7">
        <f t="shared" ca="1" si="3"/>
        <v>0.40916815827474268</v>
      </c>
      <c r="C216" s="7" t="s">
        <v>34</v>
      </c>
    </row>
    <row r="217" spans="1:3" x14ac:dyDescent="0.2">
      <c r="A217" s="7">
        <v>215</v>
      </c>
      <c r="B217" s="7">
        <f t="shared" ca="1" si="3"/>
        <v>0.52909041532958467</v>
      </c>
      <c r="C217" s="7" t="s">
        <v>33</v>
      </c>
    </row>
    <row r="218" spans="1:3" x14ac:dyDescent="0.2">
      <c r="A218" s="7">
        <v>216</v>
      </c>
      <c r="B218" s="7">
        <f t="shared" ca="1" si="3"/>
        <v>0.68575778803200138</v>
      </c>
      <c r="C218" s="7" t="s">
        <v>33</v>
      </c>
    </row>
    <row r="219" spans="1:3" x14ac:dyDescent="0.2">
      <c r="A219" s="7">
        <v>217</v>
      </c>
      <c r="B219" s="7">
        <f t="shared" ca="1" si="3"/>
        <v>0.61761728518592462</v>
      </c>
      <c r="C219" s="7" t="s">
        <v>33</v>
      </c>
    </row>
    <row r="220" spans="1:3" x14ac:dyDescent="0.2">
      <c r="A220" s="7">
        <v>218</v>
      </c>
      <c r="B220" s="7">
        <f t="shared" ca="1" si="3"/>
        <v>0.6750049717584925</v>
      </c>
      <c r="C220" s="7" t="s">
        <v>34</v>
      </c>
    </row>
    <row r="221" spans="1:3" x14ac:dyDescent="0.2">
      <c r="A221" s="7">
        <v>219</v>
      </c>
      <c r="B221" s="7">
        <f t="shared" ca="1" si="3"/>
        <v>0.68885643685130049</v>
      </c>
      <c r="C221" s="7" t="s">
        <v>33</v>
      </c>
    </row>
    <row r="222" spans="1:3" x14ac:dyDescent="0.2">
      <c r="A222" s="7">
        <v>220</v>
      </c>
      <c r="B222" s="7">
        <f t="shared" ca="1" si="3"/>
        <v>0.52223488889489056</v>
      </c>
      <c r="C222" s="7" t="s">
        <v>34</v>
      </c>
    </row>
    <row r="223" spans="1:3" x14ac:dyDescent="0.2">
      <c r="A223" s="7">
        <v>221</v>
      </c>
      <c r="B223" s="7">
        <f t="shared" ca="1" si="3"/>
        <v>0.62474155661487585</v>
      </c>
      <c r="C223" s="7" t="s">
        <v>33</v>
      </c>
    </row>
    <row r="224" spans="1:3" x14ac:dyDescent="0.2">
      <c r="A224" s="7">
        <v>222</v>
      </c>
      <c r="B224" s="7">
        <f t="shared" ca="1" si="3"/>
        <v>0.48812596953240206</v>
      </c>
      <c r="C224" s="7" t="s">
        <v>33</v>
      </c>
    </row>
    <row r="225" spans="1:3" x14ac:dyDescent="0.2">
      <c r="A225" s="7">
        <v>223</v>
      </c>
      <c r="B225" s="7">
        <f t="shared" ca="1" si="3"/>
        <v>0.64790219709166763</v>
      </c>
      <c r="C225" s="7" t="s">
        <v>34</v>
      </c>
    </row>
    <row r="226" spans="1:3" x14ac:dyDescent="0.2">
      <c r="A226" s="7">
        <v>224</v>
      </c>
      <c r="B226" s="7">
        <f t="shared" ca="1" si="3"/>
        <v>0.58130239724690247</v>
      </c>
      <c r="C226" s="7" t="s">
        <v>34</v>
      </c>
    </row>
    <row r="227" spans="1:3" x14ac:dyDescent="0.2">
      <c r="A227" s="7">
        <v>225</v>
      </c>
      <c r="B227" s="7">
        <f t="shared" ca="1" si="3"/>
        <v>0.927643835100606</v>
      </c>
      <c r="C227" s="7" t="s">
        <v>33</v>
      </c>
    </row>
    <row r="228" spans="1:3" x14ac:dyDescent="0.2">
      <c r="A228" s="7">
        <v>226</v>
      </c>
      <c r="B228" s="7">
        <f t="shared" ca="1" si="3"/>
        <v>0.47012803141553672</v>
      </c>
      <c r="C228" s="7" t="s">
        <v>34</v>
      </c>
    </row>
    <row r="229" spans="1:3" x14ac:dyDescent="0.2">
      <c r="A229" s="7">
        <v>227</v>
      </c>
      <c r="B229" s="7">
        <f t="shared" ca="1" si="3"/>
        <v>0.68834563610062249</v>
      </c>
      <c r="C229" s="7" t="s">
        <v>34</v>
      </c>
    </row>
    <row r="230" spans="1:3" x14ac:dyDescent="0.2">
      <c r="A230" s="7">
        <v>228</v>
      </c>
      <c r="B230" s="7">
        <f t="shared" ca="1" si="3"/>
        <v>0.80185752314459957</v>
      </c>
      <c r="C230" s="7" t="s">
        <v>34</v>
      </c>
    </row>
    <row r="231" spans="1:3" x14ac:dyDescent="0.2">
      <c r="A231" s="7">
        <v>229</v>
      </c>
      <c r="B231" s="7">
        <f t="shared" ca="1" si="3"/>
        <v>0.6840061366687693</v>
      </c>
      <c r="C231" s="7" t="s">
        <v>34</v>
      </c>
    </row>
    <row r="232" spans="1:3" x14ac:dyDescent="0.2">
      <c r="A232" s="7">
        <v>230</v>
      </c>
      <c r="B232" s="7">
        <f t="shared" ca="1" si="3"/>
        <v>0.79777099359734971</v>
      </c>
      <c r="C232" s="7" t="s">
        <v>33</v>
      </c>
    </row>
    <row r="233" spans="1:3" x14ac:dyDescent="0.2">
      <c r="A233" s="7">
        <v>231</v>
      </c>
      <c r="B233" s="7">
        <f t="shared" ca="1" si="3"/>
        <v>0.82248892512199701</v>
      </c>
      <c r="C233" s="7" t="s">
        <v>33</v>
      </c>
    </row>
    <row r="234" spans="1:3" x14ac:dyDescent="0.2">
      <c r="A234" s="7">
        <v>232</v>
      </c>
      <c r="B234" s="7">
        <f t="shared" ca="1" si="3"/>
        <v>0.79118275754515355</v>
      </c>
      <c r="C234" s="7" t="s">
        <v>34</v>
      </c>
    </row>
    <row r="235" spans="1:3" x14ac:dyDescent="0.2">
      <c r="A235" s="7">
        <v>233</v>
      </c>
      <c r="B235" s="7">
        <f t="shared" ca="1" si="3"/>
        <v>0.75823055401459272</v>
      </c>
      <c r="C235" s="7" t="s">
        <v>34</v>
      </c>
    </row>
    <row r="236" spans="1:3" x14ac:dyDescent="0.2">
      <c r="A236" s="7">
        <v>234</v>
      </c>
      <c r="B236" s="7">
        <f t="shared" ca="1" si="3"/>
        <v>0.66047471225172483</v>
      </c>
      <c r="C236" s="7" t="s">
        <v>33</v>
      </c>
    </row>
    <row r="237" spans="1:3" x14ac:dyDescent="0.2">
      <c r="A237" s="7">
        <v>235</v>
      </c>
      <c r="B237" s="7">
        <f t="shared" ca="1" si="3"/>
        <v>0.77923855921937546</v>
      </c>
      <c r="C237" s="7" t="s">
        <v>34</v>
      </c>
    </row>
    <row r="238" spans="1:3" x14ac:dyDescent="0.2">
      <c r="A238" s="7">
        <v>236</v>
      </c>
      <c r="B238" s="7">
        <f t="shared" ca="1" si="3"/>
        <v>0.63401180978125637</v>
      </c>
      <c r="C238" s="7" t="s">
        <v>33</v>
      </c>
    </row>
    <row r="239" spans="1:3" x14ac:dyDescent="0.2">
      <c r="A239" s="7">
        <v>237</v>
      </c>
      <c r="B239" s="7">
        <f t="shared" ca="1" si="3"/>
        <v>0.5407517158791747</v>
      </c>
      <c r="C239" s="7" t="s">
        <v>34</v>
      </c>
    </row>
    <row r="240" spans="1:3" x14ac:dyDescent="0.2">
      <c r="A240" s="7">
        <v>238</v>
      </c>
      <c r="B240" s="7">
        <f t="shared" ca="1" si="3"/>
        <v>0.72408526223302772</v>
      </c>
      <c r="C240" s="7" t="s">
        <v>33</v>
      </c>
    </row>
    <row r="241" spans="1:3" x14ac:dyDescent="0.2">
      <c r="A241" s="7">
        <v>239</v>
      </c>
      <c r="B241" s="7">
        <f t="shared" ca="1" si="3"/>
        <v>0.66390213372336715</v>
      </c>
      <c r="C241" s="7" t="s">
        <v>34</v>
      </c>
    </row>
    <row r="242" spans="1:3" x14ac:dyDescent="0.2">
      <c r="A242" s="7">
        <v>240</v>
      </c>
      <c r="B242" s="7">
        <f t="shared" ca="1" si="3"/>
        <v>0.72448411476880115</v>
      </c>
      <c r="C242" s="7" t="s">
        <v>34</v>
      </c>
    </row>
    <row r="243" spans="1:3" x14ac:dyDescent="0.2">
      <c r="A243" s="7">
        <v>241</v>
      </c>
      <c r="B243" s="7">
        <f t="shared" ca="1" si="3"/>
        <v>0.71258188271498646</v>
      </c>
      <c r="C243" s="7" t="s">
        <v>33</v>
      </c>
    </row>
    <row r="244" spans="1:3" x14ac:dyDescent="0.2">
      <c r="A244" s="7">
        <v>242</v>
      </c>
      <c r="B244" s="7">
        <f t="shared" ca="1" si="3"/>
        <v>0.52953687484500023</v>
      </c>
      <c r="C244" s="7" t="s">
        <v>33</v>
      </c>
    </row>
    <row r="245" spans="1:3" x14ac:dyDescent="0.2">
      <c r="A245" s="7">
        <v>243</v>
      </c>
      <c r="B245" s="7">
        <f t="shared" ca="1" si="3"/>
        <v>0.70182001717851372</v>
      </c>
      <c r="C245" s="7" t="s">
        <v>33</v>
      </c>
    </row>
    <row r="246" spans="1:3" x14ac:dyDescent="0.2">
      <c r="A246" s="7">
        <v>244</v>
      </c>
      <c r="B246" s="7">
        <f t="shared" ca="1" si="3"/>
        <v>0.58484792833966226</v>
      </c>
      <c r="C246" s="7" t="s">
        <v>34</v>
      </c>
    </row>
    <row r="247" spans="1:3" x14ac:dyDescent="0.2">
      <c r="A247" s="7">
        <v>245</v>
      </c>
      <c r="B247" s="7">
        <f t="shared" ca="1" si="3"/>
        <v>0.74144735760244473</v>
      </c>
      <c r="C247" s="7" t="s">
        <v>33</v>
      </c>
    </row>
    <row r="248" spans="1:3" x14ac:dyDescent="0.2">
      <c r="A248" s="7">
        <v>246</v>
      </c>
      <c r="B248" s="7">
        <f t="shared" ca="1" si="3"/>
        <v>0.54175264400485079</v>
      </c>
      <c r="C248" s="7" t="s">
        <v>33</v>
      </c>
    </row>
    <row r="249" spans="1:3" x14ac:dyDescent="0.2">
      <c r="A249" s="7">
        <v>247</v>
      </c>
      <c r="B249" s="7">
        <f t="shared" ca="1" si="3"/>
        <v>0.67990185938790326</v>
      </c>
      <c r="C249" s="7" t="s">
        <v>34</v>
      </c>
    </row>
    <row r="250" spans="1:3" x14ac:dyDescent="0.2">
      <c r="A250" s="7">
        <v>248</v>
      </c>
      <c r="B250" s="7">
        <f t="shared" ca="1" si="3"/>
        <v>0.71178995432002301</v>
      </c>
      <c r="C250" s="7" t="s">
        <v>33</v>
      </c>
    </row>
    <row r="251" spans="1:3" x14ac:dyDescent="0.2">
      <c r="A251" s="7">
        <v>249</v>
      </c>
      <c r="B251" s="7">
        <f t="shared" ca="1" si="3"/>
        <v>0.58755924042169339</v>
      </c>
      <c r="C251" s="7" t="s">
        <v>34</v>
      </c>
    </row>
    <row r="252" spans="1:3" x14ac:dyDescent="0.2">
      <c r="A252" s="7">
        <v>250</v>
      </c>
      <c r="B252" s="7">
        <f t="shared" ca="1" si="3"/>
        <v>0.70199011581603243</v>
      </c>
      <c r="C252" s="7" t="s">
        <v>33</v>
      </c>
    </row>
    <row r="253" spans="1:3" x14ac:dyDescent="0.2">
      <c r="A253" s="7">
        <v>251</v>
      </c>
      <c r="B253" s="7">
        <f t="shared" ca="1" si="3"/>
        <v>0.73289374347204184</v>
      </c>
      <c r="C253" s="7" t="s">
        <v>34</v>
      </c>
    </row>
    <row r="254" spans="1:3" x14ac:dyDescent="0.2">
      <c r="A254" s="7">
        <v>252</v>
      </c>
      <c r="B254" s="7">
        <f t="shared" ca="1" si="3"/>
        <v>0.61160927280965882</v>
      </c>
      <c r="C254" s="7" t="s">
        <v>33</v>
      </c>
    </row>
    <row r="255" spans="1:3" x14ac:dyDescent="0.2">
      <c r="A255" s="7">
        <v>253</v>
      </c>
      <c r="B255" s="7">
        <f t="shared" ca="1" si="3"/>
        <v>0.88859653957646523</v>
      </c>
      <c r="C255" s="7" t="s">
        <v>33</v>
      </c>
    </row>
    <row r="256" spans="1:3" x14ac:dyDescent="0.2">
      <c r="A256" s="7">
        <v>254</v>
      </c>
      <c r="B256" s="7">
        <f t="shared" ca="1" si="3"/>
        <v>0.80035821689160347</v>
      </c>
      <c r="C256" s="7" t="s">
        <v>33</v>
      </c>
    </row>
    <row r="257" spans="1:3" x14ac:dyDescent="0.2">
      <c r="A257" s="7">
        <v>255</v>
      </c>
      <c r="B257" s="7">
        <f t="shared" ca="1" si="3"/>
        <v>0.46785496983826569</v>
      </c>
      <c r="C257" s="7" t="s">
        <v>34</v>
      </c>
    </row>
    <row r="258" spans="1:3" x14ac:dyDescent="0.2">
      <c r="A258" s="7">
        <v>256</v>
      </c>
      <c r="B258" s="7">
        <f t="shared" ca="1" si="3"/>
        <v>0.50489986374174711</v>
      </c>
      <c r="C258" s="7" t="s">
        <v>34</v>
      </c>
    </row>
    <row r="259" spans="1:3" x14ac:dyDescent="0.2">
      <c r="A259" s="7">
        <v>257</v>
      </c>
      <c r="B259" s="7">
        <f t="shared" ref="B259:B322" ca="1" si="4">IF(C259="Bomb",_xlfn.NORM.INV(RAND(),0.7,0.1),_xlfn.NORM.INV(RAND(),0.6,0.15))</f>
        <v>0.78248827013683453</v>
      </c>
      <c r="C259" s="7" t="s">
        <v>34</v>
      </c>
    </row>
    <row r="260" spans="1:3" x14ac:dyDescent="0.2">
      <c r="A260" s="7">
        <v>258</v>
      </c>
      <c r="B260" s="7">
        <f t="shared" ca="1" si="4"/>
        <v>0.5008030342794958</v>
      </c>
      <c r="C260" s="7" t="s">
        <v>34</v>
      </c>
    </row>
    <row r="261" spans="1:3" x14ac:dyDescent="0.2">
      <c r="A261" s="7">
        <v>259</v>
      </c>
      <c r="B261" s="7">
        <f t="shared" ca="1" si="4"/>
        <v>0.6061738643849901</v>
      </c>
      <c r="C261" s="7" t="s">
        <v>34</v>
      </c>
    </row>
    <row r="262" spans="1:3" x14ac:dyDescent="0.2">
      <c r="A262" s="7">
        <v>260</v>
      </c>
      <c r="B262" s="7">
        <f t="shared" ca="1" si="4"/>
        <v>0.70912214243107397</v>
      </c>
      <c r="C262" s="7" t="s">
        <v>33</v>
      </c>
    </row>
    <row r="263" spans="1:3" x14ac:dyDescent="0.2">
      <c r="A263" s="7">
        <v>261</v>
      </c>
      <c r="B263" s="7">
        <f t="shared" ca="1" si="4"/>
        <v>0.83043892471378411</v>
      </c>
      <c r="C263" s="7" t="s">
        <v>33</v>
      </c>
    </row>
    <row r="264" spans="1:3" x14ac:dyDescent="0.2">
      <c r="A264" s="7">
        <v>262</v>
      </c>
      <c r="B264" s="7">
        <f t="shared" ca="1" si="4"/>
        <v>0.5492598665819457</v>
      </c>
      <c r="C264" s="7" t="s">
        <v>33</v>
      </c>
    </row>
    <row r="265" spans="1:3" x14ac:dyDescent="0.2">
      <c r="A265" s="7">
        <v>263</v>
      </c>
      <c r="B265" s="7">
        <f t="shared" ca="1" si="4"/>
        <v>0.76918961006079156</v>
      </c>
      <c r="C265" s="7" t="s">
        <v>33</v>
      </c>
    </row>
    <row r="266" spans="1:3" x14ac:dyDescent="0.2">
      <c r="A266" s="7">
        <v>264</v>
      </c>
      <c r="B266" s="7">
        <f t="shared" ca="1" si="4"/>
        <v>0.75318342841379804</v>
      </c>
      <c r="C266" s="7" t="s">
        <v>34</v>
      </c>
    </row>
    <row r="267" spans="1:3" x14ac:dyDescent="0.2">
      <c r="A267" s="7">
        <v>265</v>
      </c>
      <c r="B267" s="7">
        <f t="shared" ca="1" si="4"/>
        <v>0.79988648347619173</v>
      </c>
      <c r="C267" s="7" t="s">
        <v>33</v>
      </c>
    </row>
    <row r="268" spans="1:3" x14ac:dyDescent="0.2">
      <c r="A268" s="7">
        <v>266</v>
      </c>
      <c r="B268" s="7">
        <f t="shared" ca="1" si="4"/>
        <v>0.62747002917782801</v>
      </c>
      <c r="C268" s="7" t="s">
        <v>33</v>
      </c>
    </row>
    <row r="269" spans="1:3" x14ac:dyDescent="0.2">
      <c r="A269" s="7">
        <v>267</v>
      </c>
      <c r="B269" s="7">
        <f t="shared" ca="1" si="4"/>
        <v>0.55627902604877855</v>
      </c>
      <c r="C269" s="7" t="s">
        <v>34</v>
      </c>
    </row>
    <row r="270" spans="1:3" x14ac:dyDescent="0.2">
      <c r="A270" s="7">
        <v>268</v>
      </c>
      <c r="B270" s="7">
        <f t="shared" ca="1" si="4"/>
        <v>0.26465951581213804</v>
      </c>
      <c r="C270" s="7" t="s">
        <v>34</v>
      </c>
    </row>
    <row r="271" spans="1:3" x14ac:dyDescent="0.2">
      <c r="A271" s="7">
        <v>269</v>
      </c>
      <c r="B271" s="7">
        <f t="shared" ca="1" si="4"/>
        <v>0.66694672627133578</v>
      </c>
      <c r="C271" s="7" t="s">
        <v>33</v>
      </c>
    </row>
    <row r="272" spans="1:3" x14ac:dyDescent="0.2">
      <c r="A272" s="7">
        <v>270</v>
      </c>
      <c r="B272" s="7">
        <f t="shared" ca="1" si="4"/>
        <v>0.59338847523956584</v>
      </c>
      <c r="C272" s="7" t="s">
        <v>33</v>
      </c>
    </row>
    <row r="273" spans="1:3" x14ac:dyDescent="0.2">
      <c r="A273" s="7">
        <v>271</v>
      </c>
      <c r="B273" s="7">
        <f t="shared" ca="1" si="4"/>
        <v>0.54519252972077714</v>
      </c>
      <c r="C273" s="7" t="s">
        <v>34</v>
      </c>
    </row>
    <row r="274" spans="1:3" x14ac:dyDescent="0.2">
      <c r="A274" s="7">
        <v>272</v>
      </c>
      <c r="B274" s="7">
        <f t="shared" ca="1" si="4"/>
        <v>0.63380658099141585</v>
      </c>
      <c r="C274" s="7" t="s">
        <v>34</v>
      </c>
    </row>
    <row r="275" spans="1:3" x14ac:dyDescent="0.2">
      <c r="A275" s="7">
        <v>273</v>
      </c>
      <c r="B275" s="7">
        <f t="shared" ca="1" si="4"/>
        <v>0.67666872957657287</v>
      </c>
      <c r="C275" s="7" t="s">
        <v>33</v>
      </c>
    </row>
    <row r="276" spans="1:3" x14ac:dyDescent="0.2">
      <c r="A276" s="7">
        <v>274</v>
      </c>
      <c r="B276" s="7">
        <f t="shared" ca="1" si="4"/>
        <v>0.75796056888529995</v>
      </c>
      <c r="C276" s="7" t="s">
        <v>34</v>
      </c>
    </row>
    <row r="277" spans="1:3" x14ac:dyDescent="0.2">
      <c r="A277" s="7">
        <v>275</v>
      </c>
      <c r="B277" s="7">
        <f t="shared" ca="1" si="4"/>
        <v>0.29091753058130682</v>
      </c>
      <c r="C277" s="7" t="s">
        <v>34</v>
      </c>
    </row>
    <row r="278" spans="1:3" x14ac:dyDescent="0.2">
      <c r="A278" s="7">
        <v>276</v>
      </c>
      <c r="B278" s="7">
        <f t="shared" ca="1" si="4"/>
        <v>0.57696565035639802</v>
      </c>
      <c r="C278" s="7" t="s">
        <v>33</v>
      </c>
    </row>
    <row r="279" spans="1:3" x14ac:dyDescent="0.2">
      <c r="A279" s="7">
        <v>277</v>
      </c>
      <c r="B279" s="7">
        <f t="shared" ca="1" si="4"/>
        <v>0.70453076256044023</v>
      </c>
      <c r="C279" s="7" t="s">
        <v>33</v>
      </c>
    </row>
    <row r="280" spans="1:3" x14ac:dyDescent="0.2">
      <c r="A280" s="7">
        <v>278</v>
      </c>
      <c r="B280" s="7">
        <f t="shared" ca="1" si="4"/>
        <v>0.64708696088224205</v>
      </c>
      <c r="C280" s="7" t="s">
        <v>34</v>
      </c>
    </row>
    <row r="281" spans="1:3" x14ac:dyDescent="0.2">
      <c r="A281" s="7">
        <v>279</v>
      </c>
      <c r="B281" s="7">
        <f t="shared" ca="1" si="4"/>
        <v>0.43854424139121206</v>
      </c>
      <c r="C281" s="7" t="s">
        <v>34</v>
      </c>
    </row>
    <row r="282" spans="1:3" x14ac:dyDescent="0.2">
      <c r="A282" s="7">
        <v>280</v>
      </c>
      <c r="B282" s="7">
        <f t="shared" ca="1" si="4"/>
        <v>0.29770084333257496</v>
      </c>
      <c r="C282" s="7" t="s">
        <v>34</v>
      </c>
    </row>
    <row r="283" spans="1:3" x14ac:dyDescent="0.2">
      <c r="A283" s="7">
        <v>281</v>
      </c>
      <c r="B283" s="7">
        <f t="shared" ca="1" si="4"/>
        <v>0.70045191226667247</v>
      </c>
      <c r="C283" s="7" t="s">
        <v>34</v>
      </c>
    </row>
    <row r="284" spans="1:3" x14ac:dyDescent="0.2">
      <c r="A284" s="7">
        <v>282</v>
      </c>
      <c r="B284" s="7">
        <f t="shared" ca="1" si="4"/>
        <v>0.66892444161590592</v>
      </c>
      <c r="C284" s="7" t="s">
        <v>33</v>
      </c>
    </row>
    <row r="285" spans="1:3" x14ac:dyDescent="0.2">
      <c r="A285" s="7">
        <v>283</v>
      </c>
      <c r="B285" s="7">
        <f t="shared" ca="1" si="4"/>
        <v>0.68132119025370874</v>
      </c>
      <c r="C285" s="7" t="s">
        <v>33</v>
      </c>
    </row>
    <row r="286" spans="1:3" x14ac:dyDescent="0.2">
      <c r="A286" s="7">
        <v>284</v>
      </c>
      <c r="B286" s="7">
        <f t="shared" ca="1" si="4"/>
        <v>0.82192113638925046</v>
      </c>
      <c r="C286" s="7" t="s">
        <v>33</v>
      </c>
    </row>
    <row r="287" spans="1:3" x14ac:dyDescent="0.2">
      <c r="A287" s="7">
        <v>285</v>
      </c>
      <c r="B287" s="7">
        <f t="shared" ca="1" si="4"/>
        <v>0.63678430539144393</v>
      </c>
      <c r="C287" s="7" t="s">
        <v>34</v>
      </c>
    </row>
    <row r="288" spans="1:3" x14ac:dyDescent="0.2">
      <c r="A288" s="7">
        <v>286</v>
      </c>
      <c r="B288" s="7">
        <f t="shared" ca="1" si="4"/>
        <v>0.51840342670922968</v>
      </c>
      <c r="C288" s="7" t="s">
        <v>33</v>
      </c>
    </row>
    <row r="289" spans="1:3" x14ac:dyDescent="0.2">
      <c r="A289" s="7">
        <v>287</v>
      </c>
      <c r="B289" s="7">
        <f t="shared" ca="1" si="4"/>
        <v>0.58974953521021278</v>
      </c>
      <c r="C289" s="7" t="s">
        <v>33</v>
      </c>
    </row>
    <row r="290" spans="1:3" x14ac:dyDescent="0.2">
      <c r="A290" s="7">
        <v>288</v>
      </c>
      <c r="B290" s="7">
        <f t="shared" ca="1" si="4"/>
        <v>0.75236285263797253</v>
      </c>
      <c r="C290" s="7" t="s">
        <v>33</v>
      </c>
    </row>
    <row r="291" spans="1:3" x14ac:dyDescent="0.2">
      <c r="A291" s="7">
        <v>289</v>
      </c>
      <c r="B291" s="7">
        <f t="shared" ca="1" si="4"/>
        <v>0.65991486536013011</v>
      </c>
      <c r="C291" s="7" t="s">
        <v>33</v>
      </c>
    </row>
    <row r="292" spans="1:3" x14ac:dyDescent="0.2">
      <c r="A292" s="7">
        <v>290</v>
      </c>
      <c r="B292" s="7">
        <f t="shared" ca="1" si="4"/>
        <v>0.64041721025741882</v>
      </c>
      <c r="C292" s="7" t="s">
        <v>34</v>
      </c>
    </row>
    <row r="293" spans="1:3" x14ac:dyDescent="0.2">
      <c r="A293" s="7">
        <v>291</v>
      </c>
      <c r="B293" s="7">
        <f t="shared" ca="1" si="4"/>
        <v>0.64228007515804597</v>
      </c>
      <c r="C293" s="7" t="s">
        <v>33</v>
      </c>
    </row>
    <row r="294" spans="1:3" x14ac:dyDescent="0.2">
      <c r="A294" s="7">
        <v>292</v>
      </c>
      <c r="B294" s="7">
        <f t="shared" ca="1" si="4"/>
        <v>0.79939434461430792</v>
      </c>
      <c r="C294" s="7" t="s">
        <v>34</v>
      </c>
    </row>
    <row r="295" spans="1:3" x14ac:dyDescent="0.2">
      <c r="A295" s="7">
        <v>293</v>
      </c>
      <c r="B295" s="7">
        <f t="shared" ca="1" si="4"/>
        <v>0.76097274127448589</v>
      </c>
      <c r="C295" s="7" t="s">
        <v>33</v>
      </c>
    </row>
    <row r="296" spans="1:3" x14ac:dyDescent="0.2">
      <c r="A296" s="7">
        <v>294</v>
      </c>
      <c r="B296" s="7">
        <f t="shared" ca="1" si="4"/>
        <v>0.80513273360809079</v>
      </c>
      <c r="C296" s="7" t="s">
        <v>34</v>
      </c>
    </row>
    <row r="297" spans="1:3" x14ac:dyDescent="0.2">
      <c r="A297" s="7">
        <v>295</v>
      </c>
      <c r="B297" s="7">
        <f t="shared" ca="1" si="4"/>
        <v>0.71869202078666183</v>
      </c>
      <c r="C297" s="7" t="s">
        <v>34</v>
      </c>
    </row>
    <row r="298" spans="1:3" x14ac:dyDescent="0.2">
      <c r="A298" s="7">
        <v>296</v>
      </c>
      <c r="B298" s="7">
        <f t="shared" ca="1" si="4"/>
        <v>0.75666601815286716</v>
      </c>
      <c r="C298" s="7" t="s">
        <v>33</v>
      </c>
    </row>
    <row r="299" spans="1:3" x14ac:dyDescent="0.2">
      <c r="A299" s="7">
        <v>297</v>
      </c>
      <c r="B299" s="7">
        <f t="shared" ca="1" si="4"/>
        <v>0.69255600089597558</v>
      </c>
      <c r="C299" s="7" t="s">
        <v>33</v>
      </c>
    </row>
    <row r="300" spans="1:3" x14ac:dyDescent="0.2">
      <c r="A300" s="7">
        <v>298</v>
      </c>
      <c r="B300" s="7">
        <f t="shared" ca="1" si="4"/>
        <v>0.72437844396668083</v>
      </c>
      <c r="C300" s="7" t="s">
        <v>34</v>
      </c>
    </row>
    <row r="301" spans="1:3" x14ac:dyDescent="0.2">
      <c r="A301" s="7">
        <v>299</v>
      </c>
      <c r="B301" s="7">
        <f t="shared" ca="1" si="4"/>
        <v>0.67289376196212936</v>
      </c>
      <c r="C301" s="7" t="s">
        <v>33</v>
      </c>
    </row>
    <row r="302" spans="1:3" x14ac:dyDescent="0.2">
      <c r="A302" s="7">
        <v>300</v>
      </c>
      <c r="B302" s="7">
        <f t="shared" ca="1" si="4"/>
        <v>0.77917713498533125</v>
      </c>
      <c r="C302" s="7" t="s">
        <v>33</v>
      </c>
    </row>
    <row r="303" spans="1:3" x14ac:dyDescent="0.2">
      <c r="A303" s="7">
        <v>301</v>
      </c>
      <c r="B303" s="7">
        <f t="shared" ca="1" si="4"/>
        <v>0.62300818428711269</v>
      </c>
      <c r="C303" s="7" t="s">
        <v>33</v>
      </c>
    </row>
    <row r="304" spans="1:3" x14ac:dyDescent="0.2">
      <c r="A304" s="7">
        <v>302</v>
      </c>
      <c r="B304" s="7">
        <f t="shared" ca="1" si="4"/>
        <v>0.75656130827638157</v>
      </c>
      <c r="C304" s="7" t="s">
        <v>33</v>
      </c>
    </row>
    <row r="305" spans="1:3" x14ac:dyDescent="0.2">
      <c r="A305" s="7">
        <v>303</v>
      </c>
      <c r="B305" s="7">
        <f t="shared" ca="1" si="4"/>
        <v>0.54878111688757447</v>
      </c>
      <c r="C305" s="7" t="s">
        <v>33</v>
      </c>
    </row>
    <row r="306" spans="1:3" x14ac:dyDescent="0.2">
      <c r="A306" s="7">
        <v>304</v>
      </c>
      <c r="B306" s="7">
        <f t="shared" ca="1" si="4"/>
        <v>0.74665080075402201</v>
      </c>
      <c r="C306" s="7" t="s">
        <v>33</v>
      </c>
    </row>
    <row r="307" spans="1:3" x14ac:dyDescent="0.2">
      <c r="A307" s="7">
        <v>305</v>
      </c>
      <c r="B307" s="7">
        <f t="shared" ca="1" si="4"/>
        <v>0.62796177675707854</v>
      </c>
      <c r="C307" s="7" t="s">
        <v>34</v>
      </c>
    </row>
    <row r="308" spans="1:3" x14ac:dyDescent="0.2">
      <c r="A308" s="7">
        <v>306</v>
      </c>
      <c r="B308" s="7">
        <f t="shared" ca="1" si="4"/>
        <v>0.66423285412249011</v>
      </c>
      <c r="C308" s="7" t="s">
        <v>33</v>
      </c>
    </row>
    <row r="309" spans="1:3" x14ac:dyDescent="0.2">
      <c r="A309" s="7">
        <v>307</v>
      </c>
      <c r="B309" s="7">
        <f t="shared" ca="1" si="4"/>
        <v>0.65474315347798262</v>
      </c>
      <c r="C309" s="7" t="s">
        <v>34</v>
      </c>
    </row>
    <row r="310" spans="1:3" x14ac:dyDescent="0.2">
      <c r="A310" s="7">
        <v>308</v>
      </c>
      <c r="B310" s="7">
        <f t="shared" ca="1" si="4"/>
        <v>0.63126182591671764</v>
      </c>
      <c r="C310" s="7" t="s">
        <v>33</v>
      </c>
    </row>
    <row r="311" spans="1:3" x14ac:dyDescent="0.2">
      <c r="A311" s="7">
        <v>309</v>
      </c>
      <c r="B311" s="7">
        <f t="shared" ca="1" si="4"/>
        <v>0.79095614868916897</v>
      </c>
      <c r="C311" s="7" t="s">
        <v>33</v>
      </c>
    </row>
    <row r="312" spans="1:3" x14ac:dyDescent="0.2">
      <c r="A312" s="7">
        <v>310</v>
      </c>
      <c r="B312" s="7">
        <f t="shared" ca="1" si="4"/>
        <v>0.76597772329916647</v>
      </c>
      <c r="C312" s="7" t="s">
        <v>34</v>
      </c>
    </row>
    <row r="313" spans="1:3" x14ac:dyDescent="0.2">
      <c r="A313" s="7">
        <v>311</v>
      </c>
      <c r="B313" s="7">
        <f t="shared" ca="1" si="4"/>
        <v>0.81364812441484613</v>
      </c>
      <c r="C313" s="7" t="s">
        <v>33</v>
      </c>
    </row>
    <row r="314" spans="1:3" x14ac:dyDescent="0.2">
      <c r="A314" s="7">
        <v>312</v>
      </c>
      <c r="B314" s="7">
        <f t="shared" ca="1" si="4"/>
        <v>0.66491490995507596</v>
      </c>
      <c r="C314" s="7" t="s">
        <v>33</v>
      </c>
    </row>
    <row r="315" spans="1:3" x14ac:dyDescent="0.2">
      <c r="A315" s="7">
        <v>313</v>
      </c>
      <c r="B315" s="7">
        <f t="shared" ca="1" si="4"/>
        <v>0.64706856943348745</v>
      </c>
      <c r="C315" s="7" t="s">
        <v>34</v>
      </c>
    </row>
    <row r="316" spans="1:3" x14ac:dyDescent="0.2">
      <c r="A316" s="7">
        <v>314</v>
      </c>
      <c r="B316" s="7">
        <f t="shared" ca="1" si="4"/>
        <v>0.49593213186337404</v>
      </c>
      <c r="C316" s="7" t="s">
        <v>34</v>
      </c>
    </row>
    <row r="317" spans="1:3" x14ac:dyDescent="0.2">
      <c r="A317" s="7">
        <v>315</v>
      </c>
      <c r="B317" s="7">
        <f t="shared" ca="1" si="4"/>
        <v>0.59810055100441784</v>
      </c>
      <c r="C317" s="7" t="s">
        <v>33</v>
      </c>
    </row>
    <row r="318" spans="1:3" x14ac:dyDescent="0.2">
      <c r="A318" s="7">
        <v>316</v>
      </c>
      <c r="B318" s="7">
        <f t="shared" ca="1" si="4"/>
        <v>0.61696795886606171</v>
      </c>
      <c r="C318" s="7" t="s">
        <v>33</v>
      </c>
    </row>
    <row r="319" spans="1:3" x14ac:dyDescent="0.2">
      <c r="A319" s="7">
        <v>317</v>
      </c>
      <c r="B319" s="7">
        <f t="shared" ca="1" si="4"/>
        <v>0.5445455764599989</v>
      </c>
      <c r="C319" s="7" t="s">
        <v>34</v>
      </c>
    </row>
    <row r="320" spans="1:3" x14ac:dyDescent="0.2">
      <c r="A320" s="7">
        <v>318</v>
      </c>
      <c r="B320" s="7">
        <f t="shared" ca="1" si="4"/>
        <v>0.74457931656538712</v>
      </c>
      <c r="C320" s="7" t="s">
        <v>33</v>
      </c>
    </row>
    <row r="321" spans="1:3" x14ac:dyDescent="0.2">
      <c r="A321" s="7">
        <v>319</v>
      </c>
      <c r="B321" s="7">
        <f t="shared" ca="1" si="4"/>
        <v>0.57362276823637171</v>
      </c>
      <c r="C321" s="7" t="s">
        <v>34</v>
      </c>
    </row>
    <row r="322" spans="1:3" x14ac:dyDescent="0.2">
      <c r="A322" s="7">
        <v>320</v>
      </c>
      <c r="B322" s="7">
        <f t="shared" ca="1" si="4"/>
        <v>0.49571562141801029</v>
      </c>
      <c r="C322" s="7" t="s">
        <v>34</v>
      </c>
    </row>
    <row r="323" spans="1:3" x14ac:dyDescent="0.2">
      <c r="A323" s="7">
        <v>321</v>
      </c>
      <c r="B323" s="7">
        <f t="shared" ref="B323:B386" ca="1" si="5">IF(C323="Bomb",_xlfn.NORM.INV(RAND(),0.7,0.1),_xlfn.NORM.INV(RAND(),0.6,0.15))</f>
        <v>0.81567482952782955</v>
      </c>
      <c r="C323" s="7" t="s">
        <v>33</v>
      </c>
    </row>
    <row r="324" spans="1:3" x14ac:dyDescent="0.2">
      <c r="A324" s="7">
        <v>322</v>
      </c>
      <c r="B324" s="7">
        <f t="shared" ca="1" si="5"/>
        <v>0.74288947599310662</v>
      </c>
      <c r="C324" s="7" t="s">
        <v>33</v>
      </c>
    </row>
    <row r="325" spans="1:3" x14ac:dyDescent="0.2">
      <c r="A325" s="7">
        <v>323</v>
      </c>
      <c r="B325" s="7">
        <f t="shared" ca="1" si="5"/>
        <v>0.88071352667510006</v>
      </c>
      <c r="C325" s="7" t="s">
        <v>33</v>
      </c>
    </row>
    <row r="326" spans="1:3" x14ac:dyDescent="0.2">
      <c r="A326" s="7">
        <v>324</v>
      </c>
      <c r="B326" s="7">
        <f t="shared" ca="1" si="5"/>
        <v>0.68695425169726287</v>
      </c>
      <c r="C326" s="7" t="s">
        <v>34</v>
      </c>
    </row>
    <row r="327" spans="1:3" x14ac:dyDescent="0.2">
      <c r="A327" s="7">
        <v>325</v>
      </c>
      <c r="B327" s="7">
        <f t="shared" ca="1" si="5"/>
        <v>0.79744142038450783</v>
      </c>
      <c r="C327" s="7" t="s">
        <v>34</v>
      </c>
    </row>
    <row r="328" spans="1:3" x14ac:dyDescent="0.2">
      <c r="A328" s="7">
        <v>326</v>
      </c>
      <c r="B328" s="7">
        <f t="shared" ca="1" si="5"/>
        <v>0.59043782185509419</v>
      </c>
      <c r="C328" s="7" t="s">
        <v>33</v>
      </c>
    </row>
    <row r="329" spans="1:3" x14ac:dyDescent="0.2">
      <c r="A329" s="7">
        <v>327</v>
      </c>
      <c r="B329" s="7">
        <f t="shared" ca="1" si="5"/>
        <v>0.58047456065545178</v>
      </c>
      <c r="C329" s="7" t="s">
        <v>34</v>
      </c>
    </row>
    <row r="330" spans="1:3" x14ac:dyDescent="0.2">
      <c r="A330" s="7">
        <v>328</v>
      </c>
      <c r="B330" s="7">
        <f t="shared" ca="1" si="5"/>
        <v>0.63482301154577059</v>
      </c>
      <c r="C330" s="7" t="s">
        <v>34</v>
      </c>
    </row>
    <row r="331" spans="1:3" x14ac:dyDescent="0.2">
      <c r="A331" s="7">
        <v>329</v>
      </c>
      <c r="B331" s="7">
        <f t="shared" ca="1" si="5"/>
        <v>0.7384830158334631</v>
      </c>
      <c r="C331" s="7" t="s">
        <v>33</v>
      </c>
    </row>
    <row r="332" spans="1:3" x14ac:dyDescent="0.2">
      <c r="A332" s="7">
        <v>330</v>
      </c>
      <c r="B332" s="7">
        <f t="shared" ca="1" si="5"/>
        <v>0.65266036872580246</v>
      </c>
      <c r="C332" s="7" t="s">
        <v>34</v>
      </c>
    </row>
    <row r="333" spans="1:3" x14ac:dyDescent="0.2">
      <c r="A333" s="7">
        <v>331</v>
      </c>
      <c r="B333" s="7">
        <f t="shared" ca="1" si="5"/>
        <v>0.64347736885986417</v>
      </c>
      <c r="C333" s="7" t="s">
        <v>34</v>
      </c>
    </row>
    <row r="334" spans="1:3" x14ac:dyDescent="0.2">
      <c r="A334" s="7">
        <v>332</v>
      </c>
      <c r="B334" s="7">
        <f t="shared" ca="1" si="5"/>
        <v>0.7013142776796103</v>
      </c>
      <c r="C334" s="7" t="s">
        <v>33</v>
      </c>
    </row>
    <row r="335" spans="1:3" x14ac:dyDescent="0.2">
      <c r="A335" s="7">
        <v>333</v>
      </c>
      <c r="B335" s="7">
        <f t="shared" ca="1" si="5"/>
        <v>0.33515085753311841</v>
      </c>
      <c r="C335" s="7" t="s">
        <v>34</v>
      </c>
    </row>
    <row r="336" spans="1:3" x14ac:dyDescent="0.2">
      <c r="A336" s="7">
        <v>334</v>
      </c>
      <c r="B336" s="7">
        <f t="shared" ca="1" si="5"/>
        <v>0.76752189179383257</v>
      </c>
      <c r="C336" s="7" t="s">
        <v>34</v>
      </c>
    </row>
    <row r="337" spans="1:3" x14ac:dyDescent="0.2">
      <c r="A337" s="7">
        <v>335</v>
      </c>
      <c r="B337" s="7">
        <f t="shared" ca="1" si="5"/>
        <v>0.58316696120077127</v>
      </c>
      <c r="C337" s="7" t="s">
        <v>34</v>
      </c>
    </row>
    <row r="338" spans="1:3" x14ac:dyDescent="0.2">
      <c r="A338" s="7">
        <v>336</v>
      </c>
      <c r="B338" s="7">
        <f t="shared" ca="1" si="5"/>
        <v>0.75613539255310791</v>
      </c>
      <c r="C338" s="7" t="s">
        <v>33</v>
      </c>
    </row>
    <row r="339" spans="1:3" x14ac:dyDescent="0.2">
      <c r="A339" s="7">
        <v>337</v>
      </c>
      <c r="B339" s="7">
        <f t="shared" ca="1" si="5"/>
        <v>0.74812864785066613</v>
      </c>
      <c r="C339" s="7" t="s">
        <v>33</v>
      </c>
    </row>
    <row r="340" spans="1:3" x14ac:dyDescent="0.2">
      <c r="A340" s="7">
        <v>338</v>
      </c>
      <c r="B340" s="7">
        <f t="shared" ca="1" si="5"/>
        <v>0.64450772577315862</v>
      </c>
      <c r="C340" s="7" t="s">
        <v>33</v>
      </c>
    </row>
    <row r="341" spans="1:3" x14ac:dyDescent="0.2">
      <c r="A341" s="7">
        <v>339</v>
      </c>
      <c r="B341" s="7">
        <f t="shared" ca="1" si="5"/>
        <v>0.57183377744855024</v>
      </c>
      <c r="C341" s="7" t="s">
        <v>34</v>
      </c>
    </row>
    <row r="342" spans="1:3" x14ac:dyDescent="0.2">
      <c r="A342" s="7">
        <v>340</v>
      </c>
      <c r="B342" s="7">
        <f t="shared" ca="1" si="5"/>
        <v>0.31040304577964839</v>
      </c>
      <c r="C342" s="7" t="s">
        <v>34</v>
      </c>
    </row>
    <row r="343" spans="1:3" x14ac:dyDescent="0.2">
      <c r="A343" s="7">
        <v>341</v>
      </c>
      <c r="B343" s="7">
        <f t="shared" ca="1" si="5"/>
        <v>0.48107500290952554</v>
      </c>
      <c r="C343" s="7" t="s">
        <v>34</v>
      </c>
    </row>
    <row r="344" spans="1:3" x14ac:dyDescent="0.2">
      <c r="A344" s="7">
        <v>342</v>
      </c>
      <c r="B344" s="7">
        <f t="shared" ca="1" si="5"/>
        <v>0.48341919922824117</v>
      </c>
      <c r="C344" s="7" t="s">
        <v>34</v>
      </c>
    </row>
    <row r="345" spans="1:3" x14ac:dyDescent="0.2">
      <c r="A345" s="7">
        <v>343</v>
      </c>
      <c r="B345" s="7">
        <f t="shared" ca="1" si="5"/>
        <v>0.67058623073227963</v>
      </c>
      <c r="C345" s="7" t="s">
        <v>33</v>
      </c>
    </row>
    <row r="346" spans="1:3" x14ac:dyDescent="0.2">
      <c r="A346" s="7">
        <v>344</v>
      </c>
      <c r="B346" s="7">
        <f t="shared" ca="1" si="5"/>
        <v>0.67848446315560884</v>
      </c>
      <c r="C346" s="7" t="s">
        <v>33</v>
      </c>
    </row>
    <row r="347" spans="1:3" x14ac:dyDescent="0.2">
      <c r="A347" s="7">
        <v>345</v>
      </c>
      <c r="B347" s="7">
        <f t="shared" ca="1" si="5"/>
        <v>0.54202505388123001</v>
      </c>
      <c r="C347" s="7" t="s">
        <v>34</v>
      </c>
    </row>
    <row r="348" spans="1:3" x14ac:dyDescent="0.2">
      <c r="A348" s="7">
        <v>346</v>
      </c>
      <c r="B348" s="7">
        <f t="shared" ca="1" si="5"/>
        <v>0.64718903493817281</v>
      </c>
      <c r="C348" s="7" t="s">
        <v>33</v>
      </c>
    </row>
    <row r="349" spans="1:3" x14ac:dyDescent="0.2">
      <c r="A349" s="7">
        <v>347</v>
      </c>
      <c r="B349" s="7">
        <f t="shared" ca="1" si="5"/>
        <v>0.38774938961399674</v>
      </c>
      <c r="C349" s="7" t="s">
        <v>34</v>
      </c>
    </row>
    <row r="350" spans="1:3" x14ac:dyDescent="0.2">
      <c r="A350" s="7">
        <v>348</v>
      </c>
      <c r="B350" s="7">
        <f t="shared" ca="1" si="5"/>
        <v>0.78071825531378802</v>
      </c>
      <c r="C350" s="7" t="s">
        <v>33</v>
      </c>
    </row>
    <row r="351" spans="1:3" x14ac:dyDescent="0.2">
      <c r="A351" s="7">
        <v>349</v>
      </c>
      <c r="B351" s="7">
        <f t="shared" ca="1" si="5"/>
        <v>0.74320581938403618</v>
      </c>
      <c r="C351" s="7" t="s">
        <v>33</v>
      </c>
    </row>
    <row r="352" spans="1:3" x14ac:dyDescent="0.2">
      <c r="A352" s="7">
        <v>350</v>
      </c>
      <c r="B352" s="7">
        <f t="shared" ca="1" si="5"/>
        <v>0.32045354977497831</v>
      </c>
      <c r="C352" s="7" t="s">
        <v>34</v>
      </c>
    </row>
    <row r="353" spans="1:3" x14ac:dyDescent="0.2">
      <c r="A353" s="7">
        <v>351</v>
      </c>
      <c r="B353" s="7">
        <f t="shared" ca="1" si="5"/>
        <v>0.82902448418036201</v>
      </c>
      <c r="C353" s="7" t="s">
        <v>34</v>
      </c>
    </row>
    <row r="354" spans="1:3" x14ac:dyDescent="0.2">
      <c r="A354" s="7">
        <v>352</v>
      </c>
      <c r="B354" s="7">
        <f t="shared" ca="1" si="5"/>
        <v>0.75542170047187851</v>
      </c>
      <c r="C354" s="7" t="s">
        <v>34</v>
      </c>
    </row>
    <row r="355" spans="1:3" x14ac:dyDescent="0.2">
      <c r="A355" s="7">
        <v>353</v>
      </c>
      <c r="B355" s="7">
        <f t="shared" ca="1" si="5"/>
        <v>0.68535654079324415</v>
      </c>
      <c r="C355" s="7" t="s">
        <v>33</v>
      </c>
    </row>
    <row r="356" spans="1:3" x14ac:dyDescent="0.2">
      <c r="A356" s="7">
        <v>354</v>
      </c>
      <c r="B356" s="7">
        <f t="shared" ca="1" si="5"/>
        <v>0.55797609652839597</v>
      </c>
      <c r="C356" s="7" t="s">
        <v>33</v>
      </c>
    </row>
    <row r="357" spans="1:3" x14ac:dyDescent="0.2">
      <c r="A357" s="7">
        <v>355</v>
      </c>
      <c r="B357" s="7">
        <f t="shared" ca="1" si="5"/>
        <v>0.77367476491574927</v>
      </c>
      <c r="C357" s="7" t="s">
        <v>33</v>
      </c>
    </row>
    <row r="358" spans="1:3" x14ac:dyDescent="0.2">
      <c r="A358" s="7">
        <v>356</v>
      </c>
      <c r="B358" s="7">
        <f t="shared" ca="1" si="5"/>
        <v>0.70313291324311067</v>
      </c>
      <c r="C358" s="7" t="s">
        <v>33</v>
      </c>
    </row>
    <row r="359" spans="1:3" x14ac:dyDescent="0.2">
      <c r="A359" s="7">
        <v>357</v>
      </c>
      <c r="B359" s="7">
        <f t="shared" ca="1" si="5"/>
        <v>0.77452747433971936</v>
      </c>
      <c r="C359" s="7" t="s">
        <v>34</v>
      </c>
    </row>
    <row r="360" spans="1:3" x14ac:dyDescent="0.2">
      <c r="A360" s="7">
        <v>358</v>
      </c>
      <c r="B360" s="7">
        <f t="shared" ca="1" si="5"/>
        <v>0.65934203016844639</v>
      </c>
      <c r="C360" s="7" t="s">
        <v>33</v>
      </c>
    </row>
    <row r="361" spans="1:3" x14ac:dyDescent="0.2">
      <c r="A361" s="7">
        <v>359</v>
      </c>
      <c r="B361" s="7">
        <f t="shared" ca="1" si="5"/>
        <v>0.53363354617332459</v>
      </c>
      <c r="C361" s="7" t="s">
        <v>34</v>
      </c>
    </row>
    <row r="362" spans="1:3" x14ac:dyDescent="0.2">
      <c r="A362" s="7">
        <v>360</v>
      </c>
      <c r="B362" s="7">
        <f t="shared" ca="1" si="5"/>
        <v>0.62883603716478464</v>
      </c>
      <c r="C362" s="7" t="s">
        <v>34</v>
      </c>
    </row>
    <row r="363" spans="1:3" x14ac:dyDescent="0.2">
      <c r="A363" s="7">
        <v>361</v>
      </c>
      <c r="B363" s="7">
        <f t="shared" ca="1" si="5"/>
        <v>0.77744946454006014</v>
      </c>
      <c r="C363" s="7" t="s">
        <v>33</v>
      </c>
    </row>
    <row r="364" spans="1:3" x14ac:dyDescent="0.2">
      <c r="A364" s="7">
        <v>362</v>
      </c>
      <c r="B364" s="7">
        <f t="shared" ca="1" si="5"/>
        <v>0.54747599562001148</v>
      </c>
      <c r="C364" s="7" t="s">
        <v>33</v>
      </c>
    </row>
    <row r="365" spans="1:3" x14ac:dyDescent="0.2">
      <c r="A365" s="7">
        <v>363</v>
      </c>
      <c r="B365" s="7">
        <f t="shared" ca="1" si="5"/>
        <v>0.50215137365692275</v>
      </c>
      <c r="C365" s="7" t="s">
        <v>34</v>
      </c>
    </row>
    <row r="366" spans="1:3" x14ac:dyDescent="0.2">
      <c r="A366" s="7">
        <v>364</v>
      </c>
      <c r="B366" s="7">
        <f t="shared" ca="1" si="5"/>
        <v>0.7495406225736968</v>
      </c>
      <c r="C366" s="7" t="s">
        <v>33</v>
      </c>
    </row>
    <row r="367" spans="1:3" x14ac:dyDescent="0.2">
      <c r="A367" s="7">
        <v>365</v>
      </c>
      <c r="B367" s="7">
        <f t="shared" ca="1" si="5"/>
        <v>0.43277856070946352</v>
      </c>
      <c r="C367" s="7" t="s">
        <v>34</v>
      </c>
    </row>
    <row r="368" spans="1:3" x14ac:dyDescent="0.2">
      <c r="A368" s="7">
        <v>366</v>
      </c>
      <c r="B368" s="7">
        <f t="shared" ca="1" si="5"/>
        <v>0.54660522211490248</v>
      </c>
      <c r="C368" s="7" t="s">
        <v>34</v>
      </c>
    </row>
    <row r="369" spans="1:3" x14ac:dyDescent="0.2">
      <c r="A369" s="7">
        <v>367</v>
      </c>
      <c r="B369" s="7">
        <f t="shared" ca="1" si="5"/>
        <v>0.66717993777898821</v>
      </c>
      <c r="C369" s="7" t="s">
        <v>33</v>
      </c>
    </row>
    <row r="370" spans="1:3" x14ac:dyDescent="0.2">
      <c r="A370" s="7">
        <v>368</v>
      </c>
      <c r="B370" s="7">
        <f t="shared" ca="1" si="5"/>
        <v>0.73621578413794941</v>
      </c>
      <c r="C370" s="7" t="s">
        <v>33</v>
      </c>
    </row>
    <row r="371" spans="1:3" x14ac:dyDescent="0.2">
      <c r="A371" s="7">
        <v>369</v>
      </c>
      <c r="B371" s="7">
        <f t="shared" ca="1" si="5"/>
        <v>0.83670865997865229</v>
      </c>
      <c r="C371" s="7" t="s">
        <v>34</v>
      </c>
    </row>
    <row r="372" spans="1:3" x14ac:dyDescent="0.2">
      <c r="A372" s="7">
        <v>370</v>
      </c>
      <c r="B372" s="7">
        <f t="shared" ca="1" si="5"/>
        <v>0.72763481127006757</v>
      </c>
      <c r="C372" s="7" t="s">
        <v>33</v>
      </c>
    </row>
    <row r="373" spans="1:3" x14ac:dyDescent="0.2">
      <c r="A373" s="7">
        <v>371</v>
      </c>
      <c r="B373" s="7">
        <f t="shared" ca="1" si="5"/>
        <v>0.80674251966246535</v>
      </c>
      <c r="C373" s="7" t="s">
        <v>33</v>
      </c>
    </row>
    <row r="374" spans="1:3" x14ac:dyDescent="0.2">
      <c r="A374" s="7">
        <v>372</v>
      </c>
      <c r="B374" s="7">
        <f t="shared" ca="1" si="5"/>
        <v>0.41102888670717497</v>
      </c>
      <c r="C374" s="7" t="s">
        <v>34</v>
      </c>
    </row>
    <row r="375" spans="1:3" x14ac:dyDescent="0.2">
      <c r="A375" s="7">
        <v>373</v>
      </c>
      <c r="B375" s="7">
        <f t="shared" ca="1" si="5"/>
        <v>0.53545172848162603</v>
      </c>
      <c r="C375" s="7" t="s">
        <v>33</v>
      </c>
    </row>
    <row r="376" spans="1:3" x14ac:dyDescent="0.2">
      <c r="A376" s="7">
        <v>374</v>
      </c>
      <c r="B376" s="7">
        <f t="shared" ca="1" si="5"/>
        <v>0.72083739749356646</v>
      </c>
      <c r="C376" s="7" t="s">
        <v>33</v>
      </c>
    </row>
    <row r="377" spans="1:3" x14ac:dyDescent="0.2">
      <c r="A377" s="7">
        <v>375</v>
      </c>
      <c r="B377" s="7">
        <f t="shared" ca="1" si="5"/>
        <v>0.59402353424220777</v>
      </c>
      <c r="C377" s="7" t="s">
        <v>34</v>
      </c>
    </row>
    <row r="378" spans="1:3" x14ac:dyDescent="0.2">
      <c r="A378" s="7">
        <v>376</v>
      </c>
      <c r="B378" s="7">
        <f t="shared" ca="1" si="5"/>
        <v>0.62677902595387669</v>
      </c>
      <c r="C378" s="7" t="s">
        <v>33</v>
      </c>
    </row>
    <row r="379" spans="1:3" x14ac:dyDescent="0.2">
      <c r="A379" s="7">
        <v>377</v>
      </c>
      <c r="B379" s="7">
        <f t="shared" ca="1" si="5"/>
        <v>0.73276132383763304</v>
      </c>
      <c r="C379" s="7" t="s">
        <v>33</v>
      </c>
    </row>
    <row r="380" spans="1:3" x14ac:dyDescent="0.2">
      <c r="A380" s="7">
        <v>378</v>
      </c>
      <c r="B380" s="7">
        <f t="shared" ca="1" si="5"/>
        <v>0.63943256883012889</v>
      </c>
      <c r="C380" s="7" t="s">
        <v>33</v>
      </c>
    </row>
    <row r="381" spans="1:3" x14ac:dyDescent="0.2">
      <c r="A381" s="7">
        <v>379</v>
      </c>
      <c r="B381" s="7">
        <f t="shared" ca="1" si="5"/>
        <v>0.79466070885887086</v>
      </c>
      <c r="C381" s="7" t="s">
        <v>33</v>
      </c>
    </row>
    <row r="382" spans="1:3" x14ac:dyDescent="0.2">
      <c r="A382" s="7">
        <v>380</v>
      </c>
      <c r="B382" s="7">
        <f t="shared" ca="1" si="5"/>
        <v>0.62190387161190652</v>
      </c>
      <c r="C382" s="7" t="s">
        <v>33</v>
      </c>
    </row>
    <row r="383" spans="1:3" x14ac:dyDescent="0.2">
      <c r="A383" s="7">
        <v>381</v>
      </c>
      <c r="B383" s="7">
        <f t="shared" ca="1" si="5"/>
        <v>0.65763192946305771</v>
      </c>
      <c r="C383" s="7" t="s">
        <v>33</v>
      </c>
    </row>
    <row r="384" spans="1:3" x14ac:dyDescent="0.2">
      <c r="A384" s="7">
        <v>382</v>
      </c>
      <c r="B384" s="7">
        <f t="shared" ca="1" si="5"/>
        <v>0.96166789280547382</v>
      </c>
      <c r="C384" s="7" t="s">
        <v>33</v>
      </c>
    </row>
    <row r="385" spans="1:3" x14ac:dyDescent="0.2">
      <c r="A385" s="7">
        <v>383</v>
      </c>
      <c r="B385" s="7">
        <f t="shared" ca="1" si="5"/>
        <v>0.42900846583614738</v>
      </c>
      <c r="C385" s="7" t="s">
        <v>34</v>
      </c>
    </row>
    <row r="386" spans="1:3" x14ac:dyDescent="0.2">
      <c r="A386" s="7">
        <v>384</v>
      </c>
      <c r="B386" s="7">
        <f t="shared" ca="1" si="5"/>
        <v>0.80363543855024222</v>
      </c>
      <c r="C386" s="7" t="s">
        <v>33</v>
      </c>
    </row>
    <row r="387" spans="1:3" x14ac:dyDescent="0.2">
      <c r="A387" s="7">
        <v>385</v>
      </c>
      <c r="B387" s="7">
        <f t="shared" ref="B387:B450" ca="1" si="6">IF(C387="Bomb",_xlfn.NORM.INV(RAND(),0.7,0.1),_xlfn.NORM.INV(RAND(),0.6,0.15))</f>
        <v>0.77196209741535315</v>
      </c>
      <c r="C387" s="7" t="s">
        <v>34</v>
      </c>
    </row>
    <row r="388" spans="1:3" x14ac:dyDescent="0.2">
      <c r="A388" s="7">
        <v>386</v>
      </c>
      <c r="B388" s="7">
        <f t="shared" ca="1" si="6"/>
        <v>1.0332593611585776</v>
      </c>
      <c r="C388" s="7" t="s">
        <v>34</v>
      </c>
    </row>
    <row r="389" spans="1:3" x14ac:dyDescent="0.2">
      <c r="A389" s="7">
        <v>387</v>
      </c>
      <c r="B389" s="7">
        <f t="shared" ca="1" si="6"/>
        <v>0.49763598984179946</v>
      </c>
      <c r="C389" s="7" t="s">
        <v>34</v>
      </c>
    </row>
    <row r="390" spans="1:3" x14ac:dyDescent="0.2">
      <c r="A390" s="7">
        <v>388</v>
      </c>
      <c r="B390" s="7">
        <f t="shared" ca="1" si="6"/>
        <v>0.68233873701014591</v>
      </c>
      <c r="C390" s="7" t="s">
        <v>34</v>
      </c>
    </row>
    <row r="391" spans="1:3" x14ac:dyDescent="0.2">
      <c r="A391" s="7">
        <v>389</v>
      </c>
      <c r="B391" s="7">
        <f t="shared" ca="1" si="6"/>
        <v>0.6187169855354544</v>
      </c>
      <c r="C391" s="7" t="s">
        <v>34</v>
      </c>
    </row>
    <row r="392" spans="1:3" x14ac:dyDescent="0.2">
      <c r="A392" s="7">
        <v>390</v>
      </c>
      <c r="B392" s="7">
        <f t="shared" ca="1" si="6"/>
        <v>0.55319410526548884</v>
      </c>
      <c r="C392" s="7" t="s">
        <v>33</v>
      </c>
    </row>
    <row r="393" spans="1:3" x14ac:dyDescent="0.2">
      <c r="A393" s="7">
        <v>391</v>
      </c>
      <c r="B393" s="7">
        <f t="shared" ca="1" si="6"/>
        <v>0.71391514874262973</v>
      </c>
      <c r="C393" s="7" t="s">
        <v>33</v>
      </c>
    </row>
    <row r="394" spans="1:3" x14ac:dyDescent="0.2">
      <c r="A394" s="7">
        <v>392</v>
      </c>
      <c r="B394" s="7">
        <f t="shared" ca="1" si="6"/>
        <v>0.29362512303440674</v>
      </c>
      <c r="C394" s="7" t="s">
        <v>34</v>
      </c>
    </row>
    <row r="395" spans="1:3" x14ac:dyDescent="0.2">
      <c r="A395" s="7">
        <v>393</v>
      </c>
      <c r="B395" s="7">
        <f t="shared" ca="1" si="6"/>
        <v>0.36170110459091825</v>
      </c>
      <c r="C395" s="7" t="s">
        <v>34</v>
      </c>
    </row>
    <row r="396" spans="1:3" x14ac:dyDescent="0.2">
      <c r="A396" s="7">
        <v>394</v>
      </c>
      <c r="B396" s="7">
        <f t="shared" ca="1" si="6"/>
        <v>0.54328390915183911</v>
      </c>
      <c r="C396" s="7" t="s">
        <v>34</v>
      </c>
    </row>
    <row r="397" spans="1:3" x14ac:dyDescent="0.2">
      <c r="A397" s="7">
        <v>395</v>
      </c>
      <c r="B397" s="7">
        <f t="shared" ca="1" si="6"/>
        <v>0.71631940093480784</v>
      </c>
      <c r="C397" s="7" t="s">
        <v>33</v>
      </c>
    </row>
    <row r="398" spans="1:3" x14ac:dyDescent="0.2">
      <c r="A398" s="7">
        <v>396</v>
      </c>
      <c r="B398" s="7">
        <f t="shared" ca="1" si="6"/>
        <v>0.61702362324317728</v>
      </c>
      <c r="C398" s="7" t="s">
        <v>33</v>
      </c>
    </row>
    <row r="399" spans="1:3" x14ac:dyDescent="0.2">
      <c r="A399" s="7">
        <v>397</v>
      </c>
      <c r="B399" s="7">
        <f t="shared" ca="1" si="6"/>
        <v>0.53819143472087505</v>
      </c>
      <c r="C399" s="7" t="s">
        <v>34</v>
      </c>
    </row>
    <row r="400" spans="1:3" x14ac:dyDescent="0.2">
      <c r="A400" s="7">
        <v>398</v>
      </c>
      <c r="B400" s="7">
        <f t="shared" ca="1" si="6"/>
        <v>0.80880381814305968</v>
      </c>
      <c r="C400" s="7" t="s">
        <v>33</v>
      </c>
    </row>
    <row r="401" spans="1:3" x14ac:dyDescent="0.2">
      <c r="A401" s="7">
        <v>399</v>
      </c>
      <c r="B401" s="7">
        <f t="shared" ca="1" si="6"/>
        <v>0.59901464086393297</v>
      </c>
      <c r="C401" s="7" t="s">
        <v>34</v>
      </c>
    </row>
    <row r="402" spans="1:3" x14ac:dyDescent="0.2">
      <c r="A402" s="7">
        <v>400</v>
      </c>
      <c r="B402" s="7">
        <f t="shared" ca="1" si="6"/>
        <v>0.63985694191458431</v>
      </c>
      <c r="C402" s="7" t="s">
        <v>33</v>
      </c>
    </row>
    <row r="403" spans="1:3" x14ac:dyDescent="0.2">
      <c r="A403" s="7">
        <v>401</v>
      </c>
      <c r="B403" s="7">
        <f t="shared" ca="1" si="6"/>
        <v>0.76632064678361977</v>
      </c>
      <c r="C403" s="7" t="s">
        <v>34</v>
      </c>
    </row>
    <row r="404" spans="1:3" x14ac:dyDescent="0.2">
      <c r="A404" s="7">
        <v>402</v>
      </c>
      <c r="B404" s="7">
        <f t="shared" ca="1" si="6"/>
        <v>0.69576673902843034</v>
      </c>
      <c r="C404" s="7" t="s">
        <v>34</v>
      </c>
    </row>
    <row r="405" spans="1:3" x14ac:dyDescent="0.2">
      <c r="A405" s="7">
        <v>403</v>
      </c>
      <c r="B405" s="7">
        <f t="shared" ca="1" si="6"/>
        <v>0.80701362367914542</v>
      </c>
      <c r="C405" s="7" t="s">
        <v>34</v>
      </c>
    </row>
    <row r="406" spans="1:3" x14ac:dyDescent="0.2">
      <c r="A406" s="7">
        <v>404</v>
      </c>
      <c r="B406" s="7">
        <f t="shared" ca="1" si="6"/>
        <v>0.78468440605935075</v>
      </c>
      <c r="C406" s="7" t="s">
        <v>33</v>
      </c>
    </row>
    <row r="407" spans="1:3" x14ac:dyDescent="0.2">
      <c r="A407" s="7">
        <v>405</v>
      </c>
      <c r="B407" s="7">
        <f t="shared" ca="1" si="6"/>
        <v>0.52968246383533613</v>
      </c>
      <c r="C407" s="7" t="s">
        <v>33</v>
      </c>
    </row>
    <row r="408" spans="1:3" x14ac:dyDescent="0.2">
      <c r="A408" s="7">
        <v>406</v>
      </c>
      <c r="B408" s="7">
        <f t="shared" ca="1" si="6"/>
        <v>0.67140846242451813</v>
      </c>
      <c r="C408" s="7" t="s">
        <v>34</v>
      </c>
    </row>
    <row r="409" spans="1:3" x14ac:dyDescent="0.2">
      <c r="A409" s="7">
        <v>407</v>
      </c>
      <c r="B409" s="7">
        <f t="shared" ca="1" si="6"/>
        <v>0.67407962597083682</v>
      </c>
      <c r="C409" s="7" t="s">
        <v>34</v>
      </c>
    </row>
    <row r="410" spans="1:3" x14ac:dyDescent="0.2">
      <c r="A410" s="7">
        <v>408</v>
      </c>
      <c r="B410" s="7">
        <f t="shared" ca="1" si="6"/>
        <v>0.62905272741814122</v>
      </c>
      <c r="C410" s="7" t="s">
        <v>33</v>
      </c>
    </row>
    <row r="411" spans="1:3" x14ac:dyDescent="0.2">
      <c r="A411" s="7">
        <v>409</v>
      </c>
      <c r="B411" s="7">
        <f t="shared" ca="1" si="6"/>
        <v>0.83159356086199177</v>
      </c>
      <c r="C411" s="7" t="s">
        <v>33</v>
      </c>
    </row>
    <row r="412" spans="1:3" x14ac:dyDescent="0.2">
      <c r="A412" s="7">
        <v>410</v>
      </c>
      <c r="B412" s="7">
        <f t="shared" ca="1" si="6"/>
        <v>0.70640370338227798</v>
      </c>
      <c r="C412" s="7" t="s">
        <v>33</v>
      </c>
    </row>
    <row r="413" spans="1:3" x14ac:dyDescent="0.2">
      <c r="A413" s="7">
        <v>411</v>
      </c>
      <c r="B413" s="7">
        <f t="shared" ca="1" si="6"/>
        <v>0.73660423534364827</v>
      </c>
      <c r="C413" s="7" t="s">
        <v>34</v>
      </c>
    </row>
    <row r="414" spans="1:3" x14ac:dyDescent="0.2">
      <c r="A414" s="7">
        <v>412</v>
      </c>
      <c r="B414" s="7">
        <f t="shared" ca="1" si="6"/>
        <v>0.6069660432614149</v>
      </c>
      <c r="C414" s="7" t="s">
        <v>34</v>
      </c>
    </row>
    <row r="415" spans="1:3" x14ac:dyDescent="0.2">
      <c r="A415" s="7">
        <v>413</v>
      </c>
      <c r="B415" s="7">
        <f t="shared" ca="1" si="6"/>
        <v>0.71349430639032585</v>
      </c>
      <c r="C415" s="7" t="s">
        <v>33</v>
      </c>
    </row>
    <row r="416" spans="1:3" x14ac:dyDescent="0.2">
      <c r="A416" s="7">
        <v>414</v>
      </c>
      <c r="B416" s="7">
        <f t="shared" ca="1" si="6"/>
        <v>0.82993070094789778</v>
      </c>
      <c r="C416" s="7" t="s">
        <v>33</v>
      </c>
    </row>
    <row r="417" spans="1:3" x14ac:dyDescent="0.2">
      <c r="A417" s="7">
        <v>415</v>
      </c>
      <c r="B417" s="7">
        <f t="shared" ca="1" si="6"/>
        <v>0.69257255467111989</v>
      </c>
      <c r="C417" s="7" t="s">
        <v>34</v>
      </c>
    </row>
    <row r="418" spans="1:3" x14ac:dyDescent="0.2">
      <c r="A418" s="7">
        <v>416</v>
      </c>
      <c r="B418" s="7">
        <f t="shared" ca="1" si="6"/>
        <v>0.61354048330392663</v>
      </c>
      <c r="C418" s="7" t="s">
        <v>33</v>
      </c>
    </row>
    <row r="419" spans="1:3" x14ac:dyDescent="0.2">
      <c r="A419" s="7">
        <v>417</v>
      </c>
      <c r="B419" s="7">
        <f t="shared" ca="1" si="6"/>
        <v>0.64485307993254015</v>
      </c>
      <c r="C419" s="7" t="s">
        <v>33</v>
      </c>
    </row>
    <row r="420" spans="1:3" x14ac:dyDescent="0.2">
      <c r="A420" s="7">
        <v>418</v>
      </c>
      <c r="B420" s="7">
        <f t="shared" ca="1" si="6"/>
        <v>0.80998142225089198</v>
      </c>
      <c r="C420" s="7" t="s">
        <v>34</v>
      </c>
    </row>
    <row r="421" spans="1:3" x14ac:dyDescent="0.2">
      <c r="A421" s="7">
        <v>419</v>
      </c>
      <c r="B421" s="7">
        <f t="shared" ca="1" si="6"/>
        <v>0.60379089701158295</v>
      </c>
      <c r="C421" s="7" t="s">
        <v>34</v>
      </c>
    </row>
    <row r="422" spans="1:3" x14ac:dyDescent="0.2">
      <c r="A422" s="7">
        <v>420</v>
      </c>
      <c r="B422" s="7">
        <f t="shared" ca="1" si="6"/>
        <v>0.65956243487423716</v>
      </c>
      <c r="C422" s="7" t="s">
        <v>33</v>
      </c>
    </row>
    <row r="423" spans="1:3" x14ac:dyDescent="0.2">
      <c r="A423" s="7">
        <v>421</v>
      </c>
      <c r="B423" s="7">
        <f t="shared" ca="1" si="6"/>
        <v>0.55525081415631861</v>
      </c>
      <c r="C423" s="7" t="s">
        <v>33</v>
      </c>
    </row>
    <row r="424" spans="1:3" x14ac:dyDescent="0.2">
      <c r="A424" s="7">
        <v>422</v>
      </c>
      <c r="B424" s="7">
        <f t="shared" ca="1" si="6"/>
        <v>0.47583295763907441</v>
      </c>
      <c r="C424" s="7" t="s">
        <v>34</v>
      </c>
    </row>
    <row r="425" spans="1:3" x14ac:dyDescent="0.2">
      <c r="A425" s="7">
        <v>423</v>
      </c>
      <c r="B425" s="7">
        <f t="shared" ca="1" si="6"/>
        <v>0.73664226077558004</v>
      </c>
      <c r="C425" s="7" t="s">
        <v>34</v>
      </c>
    </row>
    <row r="426" spans="1:3" x14ac:dyDescent="0.2">
      <c r="A426" s="7">
        <v>424</v>
      </c>
      <c r="B426" s="7">
        <f t="shared" ca="1" si="6"/>
        <v>0.38519337993225078</v>
      </c>
      <c r="C426" s="7" t="s">
        <v>34</v>
      </c>
    </row>
    <row r="427" spans="1:3" x14ac:dyDescent="0.2">
      <c r="A427" s="7">
        <v>425</v>
      </c>
      <c r="B427" s="7">
        <f t="shared" ca="1" si="6"/>
        <v>0.47128259134116152</v>
      </c>
      <c r="C427" s="7" t="s">
        <v>33</v>
      </c>
    </row>
    <row r="428" spans="1:3" x14ac:dyDescent="0.2">
      <c r="A428" s="7">
        <v>426</v>
      </c>
      <c r="B428" s="7">
        <f t="shared" ca="1" si="6"/>
        <v>0.54412690603912872</v>
      </c>
      <c r="C428" s="7" t="s">
        <v>34</v>
      </c>
    </row>
    <row r="429" spans="1:3" x14ac:dyDescent="0.2">
      <c r="A429" s="7">
        <v>427</v>
      </c>
      <c r="B429" s="7">
        <f t="shared" ca="1" si="6"/>
        <v>0.73357895331308987</v>
      </c>
      <c r="C429" s="7" t="s">
        <v>33</v>
      </c>
    </row>
    <row r="430" spans="1:3" x14ac:dyDescent="0.2">
      <c r="A430" s="7">
        <v>428</v>
      </c>
      <c r="B430" s="7">
        <f t="shared" ca="1" si="6"/>
        <v>0.31837774289019566</v>
      </c>
      <c r="C430" s="7" t="s">
        <v>34</v>
      </c>
    </row>
    <row r="431" spans="1:3" x14ac:dyDescent="0.2">
      <c r="A431" s="7">
        <v>429</v>
      </c>
      <c r="B431" s="7">
        <f t="shared" ca="1" si="6"/>
        <v>0.59102769434385727</v>
      </c>
      <c r="C431" s="7" t="s">
        <v>34</v>
      </c>
    </row>
    <row r="432" spans="1:3" x14ac:dyDescent="0.2">
      <c r="A432" s="7">
        <v>430</v>
      </c>
      <c r="B432" s="7">
        <f t="shared" ca="1" si="6"/>
        <v>0.66278649768250508</v>
      </c>
      <c r="C432" s="7" t="s">
        <v>33</v>
      </c>
    </row>
    <row r="433" spans="1:3" x14ac:dyDescent="0.2">
      <c r="A433" s="7">
        <v>431</v>
      </c>
      <c r="B433" s="7">
        <f t="shared" ca="1" si="6"/>
        <v>0.73501938565675451</v>
      </c>
      <c r="C433" s="7" t="s">
        <v>33</v>
      </c>
    </row>
    <row r="434" spans="1:3" x14ac:dyDescent="0.2">
      <c r="A434" s="7">
        <v>432</v>
      </c>
      <c r="B434" s="7">
        <f t="shared" ca="1" si="6"/>
        <v>0.7012940790319645</v>
      </c>
      <c r="C434" s="7" t="s">
        <v>34</v>
      </c>
    </row>
    <row r="435" spans="1:3" x14ac:dyDescent="0.2">
      <c r="A435" s="7">
        <v>433</v>
      </c>
      <c r="B435" s="7">
        <f t="shared" ca="1" si="6"/>
        <v>0.76552481486350243</v>
      </c>
      <c r="C435" s="7" t="s">
        <v>33</v>
      </c>
    </row>
    <row r="436" spans="1:3" x14ac:dyDescent="0.2">
      <c r="A436" s="7">
        <v>434</v>
      </c>
      <c r="B436" s="7">
        <f t="shared" ca="1" si="6"/>
        <v>0.61439707248301689</v>
      </c>
      <c r="C436" s="7" t="s">
        <v>34</v>
      </c>
    </row>
    <row r="437" spans="1:3" x14ac:dyDescent="0.2">
      <c r="A437" s="7">
        <v>435</v>
      </c>
      <c r="B437" s="7">
        <f t="shared" ca="1" si="6"/>
        <v>0.6960560555048827</v>
      </c>
      <c r="C437" s="7" t="s">
        <v>33</v>
      </c>
    </row>
    <row r="438" spans="1:3" x14ac:dyDescent="0.2">
      <c r="A438" s="7">
        <v>436</v>
      </c>
      <c r="B438" s="7">
        <f t="shared" ca="1" si="6"/>
        <v>0.53403109645780966</v>
      </c>
      <c r="C438" s="7" t="s">
        <v>33</v>
      </c>
    </row>
    <row r="439" spans="1:3" x14ac:dyDescent="0.2">
      <c r="A439" s="7">
        <v>437</v>
      </c>
      <c r="B439" s="7">
        <f t="shared" ca="1" si="6"/>
        <v>0.60915623505365835</v>
      </c>
      <c r="C439" s="7" t="s">
        <v>34</v>
      </c>
    </row>
    <row r="440" spans="1:3" x14ac:dyDescent="0.2">
      <c r="A440" s="7">
        <v>438</v>
      </c>
      <c r="B440" s="7">
        <f t="shared" ca="1" si="6"/>
        <v>0.77906158876521037</v>
      </c>
      <c r="C440" s="7" t="s">
        <v>33</v>
      </c>
    </row>
    <row r="441" spans="1:3" x14ac:dyDescent="0.2">
      <c r="A441" s="7">
        <v>439</v>
      </c>
      <c r="B441" s="7">
        <f t="shared" ca="1" si="6"/>
        <v>0.80645245898491513</v>
      </c>
      <c r="C441" s="7" t="s">
        <v>33</v>
      </c>
    </row>
    <row r="442" spans="1:3" x14ac:dyDescent="0.2">
      <c r="A442" s="7">
        <v>440</v>
      </c>
      <c r="B442" s="7">
        <f t="shared" ca="1" si="6"/>
        <v>0.62496008659489977</v>
      </c>
      <c r="C442" s="7" t="s">
        <v>33</v>
      </c>
    </row>
    <row r="443" spans="1:3" x14ac:dyDescent="0.2">
      <c r="A443" s="7">
        <v>441</v>
      </c>
      <c r="B443" s="7">
        <f t="shared" ca="1" si="6"/>
        <v>0.53964298193430571</v>
      </c>
      <c r="C443" s="7" t="s">
        <v>33</v>
      </c>
    </row>
    <row r="444" spans="1:3" x14ac:dyDescent="0.2">
      <c r="A444" s="7">
        <v>442</v>
      </c>
      <c r="B444" s="7">
        <f t="shared" ca="1" si="6"/>
        <v>0.67244587436063075</v>
      </c>
      <c r="C444" s="7" t="s">
        <v>33</v>
      </c>
    </row>
    <row r="445" spans="1:3" x14ac:dyDescent="0.2">
      <c r="A445" s="7">
        <v>443</v>
      </c>
      <c r="B445" s="7">
        <f t="shared" ca="1" si="6"/>
        <v>0.70702942730758733</v>
      </c>
      <c r="C445" s="7" t="s">
        <v>33</v>
      </c>
    </row>
    <row r="446" spans="1:3" x14ac:dyDescent="0.2">
      <c r="A446" s="7">
        <v>444</v>
      </c>
      <c r="B446" s="7">
        <f t="shared" ca="1" si="6"/>
        <v>0.57602901223732694</v>
      </c>
      <c r="C446" s="7" t="s">
        <v>34</v>
      </c>
    </row>
    <row r="447" spans="1:3" x14ac:dyDescent="0.2">
      <c r="A447" s="7">
        <v>445</v>
      </c>
      <c r="B447" s="7">
        <f t="shared" ca="1" si="6"/>
        <v>0.69568909851344574</v>
      </c>
      <c r="C447" s="7" t="s">
        <v>34</v>
      </c>
    </row>
    <row r="448" spans="1:3" x14ac:dyDescent="0.2">
      <c r="A448" s="7">
        <v>446</v>
      </c>
      <c r="B448" s="7">
        <f t="shared" ca="1" si="6"/>
        <v>0.61787151203360724</v>
      </c>
      <c r="C448" s="7" t="s">
        <v>33</v>
      </c>
    </row>
    <row r="449" spans="1:3" x14ac:dyDescent="0.2">
      <c r="A449" s="7">
        <v>447</v>
      </c>
      <c r="B449" s="7">
        <f t="shared" ca="1" si="6"/>
        <v>0.45852541409391212</v>
      </c>
      <c r="C449" s="7" t="s">
        <v>34</v>
      </c>
    </row>
    <row r="450" spans="1:3" x14ac:dyDescent="0.2">
      <c r="A450" s="7">
        <v>448</v>
      </c>
      <c r="B450" s="7">
        <f t="shared" ca="1" si="6"/>
        <v>0.70572367665621261</v>
      </c>
      <c r="C450" s="7" t="s">
        <v>33</v>
      </c>
    </row>
    <row r="451" spans="1:3" x14ac:dyDescent="0.2">
      <c r="A451" s="7">
        <v>449</v>
      </c>
      <c r="B451" s="7">
        <f t="shared" ref="B451:B514" ca="1" si="7">IF(C451="Bomb",_xlfn.NORM.INV(RAND(),0.7,0.1),_xlfn.NORM.INV(RAND(),0.6,0.15))</f>
        <v>0.57719536486332479</v>
      </c>
      <c r="C451" s="7" t="s">
        <v>33</v>
      </c>
    </row>
    <row r="452" spans="1:3" x14ac:dyDescent="0.2">
      <c r="A452" s="7">
        <v>450</v>
      </c>
      <c r="B452" s="7">
        <f t="shared" ca="1" si="7"/>
        <v>0.47882804093907461</v>
      </c>
      <c r="C452" s="7" t="s">
        <v>34</v>
      </c>
    </row>
    <row r="453" spans="1:3" x14ac:dyDescent="0.2">
      <c r="A453" s="7">
        <v>451</v>
      </c>
      <c r="B453" s="7">
        <f t="shared" ca="1" si="7"/>
        <v>0.7095997242083687</v>
      </c>
      <c r="C453" s="7" t="s">
        <v>33</v>
      </c>
    </row>
    <row r="454" spans="1:3" x14ac:dyDescent="0.2">
      <c r="A454" s="7">
        <v>452</v>
      </c>
      <c r="B454" s="7">
        <f t="shared" ca="1" si="7"/>
        <v>0.74360177869951594</v>
      </c>
      <c r="C454" s="7" t="s">
        <v>33</v>
      </c>
    </row>
    <row r="455" spans="1:3" x14ac:dyDescent="0.2">
      <c r="A455" s="7">
        <v>453</v>
      </c>
      <c r="B455" s="7">
        <f t="shared" ca="1" si="7"/>
        <v>0.45085570923718821</v>
      </c>
      <c r="C455" s="7" t="s">
        <v>34</v>
      </c>
    </row>
    <row r="456" spans="1:3" x14ac:dyDescent="0.2">
      <c r="A456" s="7">
        <v>454</v>
      </c>
      <c r="B456" s="7">
        <f t="shared" ca="1" si="7"/>
        <v>0.87337835022921717</v>
      </c>
      <c r="C456" s="7" t="s">
        <v>33</v>
      </c>
    </row>
    <row r="457" spans="1:3" x14ac:dyDescent="0.2">
      <c r="A457" s="7">
        <v>455</v>
      </c>
      <c r="B457" s="7">
        <f t="shared" ca="1" si="7"/>
        <v>0.66084006837593789</v>
      </c>
      <c r="C457" s="7" t="s">
        <v>34</v>
      </c>
    </row>
    <row r="458" spans="1:3" x14ac:dyDescent="0.2">
      <c r="A458" s="7">
        <v>456</v>
      </c>
      <c r="B458" s="7">
        <f t="shared" ca="1" si="7"/>
        <v>0.56426870961231435</v>
      </c>
      <c r="C458" s="7" t="s">
        <v>34</v>
      </c>
    </row>
    <row r="459" spans="1:3" x14ac:dyDescent="0.2">
      <c r="A459" s="7">
        <v>457</v>
      </c>
      <c r="B459" s="7">
        <f t="shared" ca="1" si="7"/>
        <v>0.57330976960564495</v>
      </c>
      <c r="C459" s="7" t="s">
        <v>34</v>
      </c>
    </row>
    <row r="460" spans="1:3" x14ac:dyDescent="0.2">
      <c r="A460" s="7">
        <v>458</v>
      </c>
      <c r="B460" s="7">
        <f t="shared" ca="1" si="7"/>
        <v>0.42931489827341296</v>
      </c>
      <c r="C460" s="7" t="s">
        <v>34</v>
      </c>
    </row>
    <row r="461" spans="1:3" x14ac:dyDescent="0.2">
      <c r="A461" s="7">
        <v>459</v>
      </c>
      <c r="B461" s="7">
        <f t="shared" ca="1" si="7"/>
        <v>0.5656874649448338</v>
      </c>
      <c r="C461" s="7" t="s">
        <v>33</v>
      </c>
    </row>
    <row r="462" spans="1:3" x14ac:dyDescent="0.2">
      <c r="A462" s="7">
        <v>460</v>
      </c>
      <c r="B462" s="7">
        <f t="shared" ca="1" si="7"/>
        <v>0.87402411340339248</v>
      </c>
      <c r="C462" s="7" t="s">
        <v>33</v>
      </c>
    </row>
    <row r="463" spans="1:3" x14ac:dyDescent="0.2">
      <c r="A463" s="7">
        <v>461</v>
      </c>
      <c r="B463" s="7">
        <f t="shared" ca="1" si="7"/>
        <v>0.54994275132073844</v>
      </c>
      <c r="C463" s="7" t="s">
        <v>34</v>
      </c>
    </row>
    <row r="464" spans="1:3" x14ac:dyDescent="0.2">
      <c r="A464" s="7">
        <v>462</v>
      </c>
      <c r="B464" s="7">
        <f t="shared" ca="1" si="7"/>
        <v>0.81044796714608647</v>
      </c>
      <c r="C464" s="7" t="s">
        <v>33</v>
      </c>
    </row>
    <row r="465" spans="1:3" x14ac:dyDescent="0.2">
      <c r="A465" s="7">
        <v>463</v>
      </c>
      <c r="B465" s="7">
        <f t="shared" ca="1" si="7"/>
        <v>0.85217916358618129</v>
      </c>
      <c r="C465" s="7" t="s">
        <v>33</v>
      </c>
    </row>
    <row r="466" spans="1:3" x14ac:dyDescent="0.2">
      <c r="A466" s="7">
        <v>464</v>
      </c>
      <c r="B466" s="7">
        <f t="shared" ca="1" si="7"/>
        <v>0.67202865939363121</v>
      </c>
      <c r="C466" s="7" t="s">
        <v>33</v>
      </c>
    </row>
    <row r="467" spans="1:3" x14ac:dyDescent="0.2">
      <c r="A467" s="7">
        <v>465</v>
      </c>
      <c r="B467" s="7">
        <f t="shared" ca="1" si="7"/>
        <v>0.68785816257620436</v>
      </c>
      <c r="C467" s="7" t="s">
        <v>33</v>
      </c>
    </row>
    <row r="468" spans="1:3" x14ac:dyDescent="0.2">
      <c r="A468" s="7">
        <v>466</v>
      </c>
      <c r="B468" s="7">
        <f t="shared" ca="1" si="7"/>
        <v>0.41348626233978636</v>
      </c>
      <c r="C468" s="7" t="s">
        <v>34</v>
      </c>
    </row>
    <row r="469" spans="1:3" x14ac:dyDescent="0.2">
      <c r="A469" s="7">
        <v>467</v>
      </c>
      <c r="B469" s="7">
        <f t="shared" ca="1" si="7"/>
        <v>0.59009106174223014</v>
      </c>
      <c r="C469" s="7" t="s">
        <v>34</v>
      </c>
    </row>
    <row r="470" spans="1:3" x14ac:dyDescent="0.2">
      <c r="A470" s="7">
        <v>468</v>
      </c>
      <c r="B470" s="7">
        <f t="shared" ca="1" si="7"/>
        <v>0.35100179659141956</v>
      </c>
      <c r="C470" s="7" t="s">
        <v>34</v>
      </c>
    </row>
    <row r="471" spans="1:3" x14ac:dyDescent="0.2">
      <c r="A471" s="7">
        <v>469</v>
      </c>
      <c r="B471" s="7">
        <f t="shared" ca="1" si="7"/>
        <v>0.44386041572377788</v>
      </c>
      <c r="C471" s="7" t="s">
        <v>33</v>
      </c>
    </row>
    <row r="472" spans="1:3" x14ac:dyDescent="0.2">
      <c r="A472" s="7">
        <v>470</v>
      </c>
      <c r="B472" s="7">
        <f t="shared" ca="1" si="7"/>
        <v>0.60296970452070942</v>
      </c>
      <c r="C472" s="7" t="s">
        <v>34</v>
      </c>
    </row>
    <row r="473" spans="1:3" x14ac:dyDescent="0.2">
      <c r="A473" s="7">
        <v>471</v>
      </c>
      <c r="B473" s="7">
        <f t="shared" ca="1" si="7"/>
        <v>0.39032813558710999</v>
      </c>
      <c r="C473" s="7" t="s">
        <v>33</v>
      </c>
    </row>
    <row r="474" spans="1:3" x14ac:dyDescent="0.2">
      <c r="A474" s="7">
        <v>472</v>
      </c>
      <c r="B474" s="7">
        <f t="shared" ca="1" si="7"/>
        <v>0.7366372352022531</v>
      </c>
      <c r="C474" s="7" t="s">
        <v>33</v>
      </c>
    </row>
    <row r="475" spans="1:3" x14ac:dyDescent="0.2">
      <c r="A475" s="7">
        <v>473</v>
      </c>
      <c r="B475" s="7">
        <f t="shared" ca="1" si="7"/>
        <v>0.64150119606902345</v>
      </c>
      <c r="C475" s="7" t="s">
        <v>33</v>
      </c>
    </row>
    <row r="476" spans="1:3" x14ac:dyDescent="0.2">
      <c r="A476" s="7">
        <v>474</v>
      </c>
      <c r="B476" s="7">
        <f t="shared" ca="1" si="7"/>
        <v>0.55627173243863759</v>
      </c>
      <c r="C476" s="7" t="s">
        <v>34</v>
      </c>
    </row>
    <row r="477" spans="1:3" x14ac:dyDescent="0.2">
      <c r="A477" s="7">
        <v>475</v>
      </c>
      <c r="B477" s="7">
        <f t="shared" ca="1" si="7"/>
        <v>0.91134850976446147</v>
      </c>
      <c r="C477" s="7" t="s">
        <v>33</v>
      </c>
    </row>
    <row r="478" spans="1:3" x14ac:dyDescent="0.2">
      <c r="A478" s="7">
        <v>476</v>
      </c>
      <c r="B478" s="7">
        <f t="shared" ca="1" si="7"/>
        <v>0.63391452994852537</v>
      </c>
      <c r="C478" s="7" t="s">
        <v>33</v>
      </c>
    </row>
    <row r="479" spans="1:3" x14ac:dyDescent="0.2">
      <c r="A479" s="7">
        <v>477</v>
      </c>
      <c r="B479" s="7">
        <f t="shared" ca="1" si="7"/>
        <v>0.50879483850378238</v>
      </c>
      <c r="C479" s="7" t="s">
        <v>34</v>
      </c>
    </row>
    <row r="480" spans="1:3" x14ac:dyDescent="0.2">
      <c r="A480" s="7">
        <v>478</v>
      </c>
      <c r="B480" s="7">
        <f t="shared" ca="1" si="7"/>
        <v>0.67084511158496263</v>
      </c>
      <c r="C480" s="7" t="s">
        <v>34</v>
      </c>
    </row>
    <row r="481" spans="1:3" x14ac:dyDescent="0.2">
      <c r="A481" s="7">
        <v>479</v>
      </c>
      <c r="B481" s="7">
        <f t="shared" ca="1" si="7"/>
        <v>0.57193070430702153</v>
      </c>
      <c r="C481" s="7" t="s">
        <v>33</v>
      </c>
    </row>
    <row r="482" spans="1:3" x14ac:dyDescent="0.2">
      <c r="A482" s="7">
        <v>480</v>
      </c>
      <c r="B482" s="7">
        <f t="shared" ca="1" si="7"/>
        <v>0.74037530336105251</v>
      </c>
      <c r="C482" s="7" t="s">
        <v>33</v>
      </c>
    </row>
    <row r="483" spans="1:3" x14ac:dyDescent="0.2">
      <c r="A483" s="7">
        <v>481</v>
      </c>
      <c r="B483" s="7">
        <f t="shared" ca="1" si="7"/>
        <v>0.64008315049737619</v>
      </c>
      <c r="C483" s="7" t="s">
        <v>34</v>
      </c>
    </row>
    <row r="484" spans="1:3" x14ac:dyDescent="0.2">
      <c r="A484" s="7">
        <v>482</v>
      </c>
      <c r="B484" s="7">
        <f t="shared" ca="1" si="7"/>
        <v>0.62515442054710757</v>
      </c>
      <c r="C484" s="7" t="s">
        <v>34</v>
      </c>
    </row>
    <row r="485" spans="1:3" x14ac:dyDescent="0.2">
      <c r="A485" s="7">
        <v>483</v>
      </c>
      <c r="B485" s="7">
        <f t="shared" ca="1" si="7"/>
        <v>0.72486642303839643</v>
      </c>
      <c r="C485" s="7" t="s">
        <v>33</v>
      </c>
    </row>
    <row r="486" spans="1:3" x14ac:dyDescent="0.2">
      <c r="A486" s="7">
        <v>484</v>
      </c>
      <c r="B486" s="7">
        <f t="shared" ca="1" si="7"/>
        <v>0.71104044277754974</v>
      </c>
      <c r="C486" s="7" t="s">
        <v>33</v>
      </c>
    </row>
    <row r="487" spans="1:3" x14ac:dyDescent="0.2">
      <c r="A487" s="7">
        <v>485</v>
      </c>
      <c r="B487" s="7">
        <f t="shared" ca="1" si="7"/>
        <v>0.67608160734175871</v>
      </c>
      <c r="C487" s="7" t="s">
        <v>33</v>
      </c>
    </row>
    <row r="488" spans="1:3" x14ac:dyDescent="0.2">
      <c r="A488" s="7">
        <v>486</v>
      </c>
      <c r="B488" s="7">
        <f t="shared" ca="1" si="7"/>
        <v>0.75897458614495261</v>
      </c>
      <c r="C488" s="7" t="s">
        <v>34</v>
      </c>
    </row>
    <row r="489" spans="1:3" x14ac:dyDescent="0.2">
      <c r="A489" s="7">
        <v>487</v>
      </c>
      <c r="B489" s="7">
        <f t="shared" ca="1" si="7"/>
        <v>0.72490451799857802</v>
      </c>
      <c r="C489" s="7" t="s">
        <v>33</v>
      </c>
    </row>
    <row r="490" spans="1:3" x14ac:dyDescent="0.2">
      <c r="A490" s="7">
        <v>488</v>
      </c>
      <c r="B490" s="7">
        <f t="shared" ca="1" si="7"/>
        <v>0.71255616692982837</v>
      </c>
      <c r="C490" s="7" t="s">
        <v>34</v>
      </c>
    </row>
    <row r="491" spans="1:3" x14ac:dyDescent="0.2">
      <c r="A491" s="7">
        <v>489</v>
      </c>
      <c r="B491" s="7">
        <f t="shared" ca="1" si="7"/>
        <v>0.54432489771892889</v>
      </c>
      <c r="C491" s="7" t="s">
        <v>34</v>
      </c>
    </row>
    <row r="492" spans="1:3" x14ac:dyDescent="0.2">
      <c r="A492" s="7">
        <v>490</v>
      </c>
      <c r="B492" s="7">
        <f t="shared" ca="1" si="7"/>
        <v>0.73865088326002659</v>
      </c>
      <c r="C492" s="7" t="s">
        <v>33</v>
      </c>
    </row>
    <row r="493" spans="1:3" x14ac:dyDescent="0.2">
      <c r="A493" s="7">
        <v>491</v>
      </c>
      <c r="B493" s="7">
        <f t="shared" ca="1" si="7"/>
        <v>0.90462071813043632</v>
      </c>
      <c r="C493" s="7" t="s">
        <v>34</v>
      </c>
    </row>
    <row r="494" spans="1:3" x14ac:dyDescent="0.2">
      <c r="A494" s="7">
        <v>492</v>
      </c>
      <c r="B494" s="7">
        <f t="shared" ca="1" si="7"/>
        <v>0.74994222384452425</v>
      </c>
      <c r="C494" s="7" t="s">
        <v>33</v>
      </c>
    </row>
    <row r="495" spans="1:3" x14ac:dyDescent="0.2">
      <c r="A495" s="7">
        <v>493</v>
      </c>
      <c r="B495" s="7">
        <f t="shared" ca="1" si="7"/>
        <v>0.6209844002388154</v>
      </c>
      <c r="C495" s="7" t="s">
        <v>34</v>
      </c>
    </row>
    <row r="496" spans="1:3" x14ac:dyDescent="0.2">
      <c r="A496" s="7">
        <v>494</v>
      </c>
      <c r="B496" s="7">
        <f t="shared" ca="1" si="7"/>
        <v>0.46767359960894878</v>
      </c>
      <c r="C496" s="7" t="s">
        <v>34</v>
      </c>
    </row>
    <row r="497" spans="1:3" x14ac:dyDescent="0.2">
      <c r="A497" s="7">
        <v>495</v>
      </c>
      <c r="B497" s="7">
        <f t="shared" ca="1" si="7"/>
        <v>0.78235805823607651</v>
      </c>
      <c r="C497" s="7" t="s">
        <v>33</v>
      </c>
    </row>
    <row r="498" spans="1:3" x14ac:dyDescent="0.2">
      <c r="A498" s="7">
        <v>496</v>
      </c>
      <c r="B498" s="7">
        <f t="shared" ca="1" si="7"/>
        <v>0.59166494201522568</v>
      </c>
      <c r="C498" s="7" t="s">
        <v>33</v>
      </c>
    </row>
    <row r="499" spans="1:3" x14ac:dyDescent="0.2">
      <c r="A499" s="7">
        <v>497</v>
      </c>
      <c r="B499" s="7">
        <f t="shared" ca="1" si="7"/>
        <v>0.70651050632773571</v>
      </c>
      <c r="C499" s="7" t="s">
        <v>33</v>
      </c>
    </row>
    <row r="500" spans="1:3" x14ac:dyDescent="0.2">
      <c r="A500" s="7">
        <v>498</v>
      </c>
      <c r="B500" s="7">
        <f t="shared" ca="1" si="7"/>
        <v>0.8360912636382738</v>
      </c>
      <c r="C500" s="7" t="s">
        <v>34</v>
      </c>
    </row>
    <row r="501" spans="1:3" x14ac:dyDescent="0.2">
      <c r="A501" s="7">
        <v>499</v>
      </c>
      <c r="B501" s="7">
        <f t="shared" ca="1" si="7"/>
        <v>0.70867661090729084</v>
      </c>
      <c r="C501" s="7" t="s">
        <v>33</v>
      </c>
    </row>
    <row r="502" spans="1:3" x14ac:dyDescent="0.2">
      <c r="A502" s="7">
        <v>500</v>
      </c>
      <c r="B502" s="7">
        <f t="shared" ca="1" si="7"/>
        <v>0.62570945391651955</v>
      </c>
      <c r="C502" s="7" t="s">
        <v>33</v>
      </c>
    </row>
    <row r="503" spans="1:3" x14ac:dyDescent="0.2">
      <c r="A503" s="7">
        <v>501</v>
      </c>
      <c r="B503" s="7">
        <f t="shared" ca="1" si="7"/>
        <v>0.87850540878396188</v>
      </c>
      <c r="C503" s="7" t="s">
        <v>34</v>
      </c>
    </row>
    <row r="504" spans="1:3" x14ac:dyDescent="0.2">
      <c r="A504" s="7">
        <v>502</v>
      </c>
      <c r="B504" s="7">
        <f t="shared" ca="1" si="7"/>
        <v>0.71914388144555808</v>
      </c>
      <c r="C504" s="7" t="s">
        <v>34</v>
      </c>
    </row>
    <row r="505" spans="1:3" x14ac:dyDescent="0.2">
      <c r="A505" s="7">
        <v>503</v>
      </c>
      <c r="B505" s="7">
        <f t="shared" ca="1" si="7"/>
        <v>0.97169319037712176</v>
      </c>
      <c r="C505" s="7" t="s">
        <v>34</v>
      </c>
    </row>
    <row r="506" spans="1:3" x14ac:dyDescent="0.2">
      <c r="A506" s="7">
        <v>504</v>
      </c>
      <c r="B506" s="7">
        <f t="shared" ca="1" si="7"/>
        <v>0.59224065769985601</v>
      </c>
      <c r="C506" s="7" t="s">
        <v>34</v>
      </c>
    </row>
    <row r="507" spans="1:3" x14ac:dyDescent="0.2">
      <c r="A507" s="7">
        <v>505</v>
      </c>
      <c r="B507" s="7">
        <f t="shared" ca="1" si="7"/>
        <v>0.62394913715248457</v>
      </c>
      <c r="C507" s="7" t="s">
        <v>33</v>
      </c>
    </row>
    <row r="508" spans="1:3" x14ac:dyDescent="0.2">
      <c r="A508" s="7">
        <v>506</v>
      </c>
      <c r="B508" s="7">
        <f t="shared" ca="1" si="7"/>
        <v>0.80026362064100698</v>
      </c>
      <c r="C508" s="7" t="s">
        <v>33</v>
      </c>
    </row>
    <row r="509" spans="1:3" x14ac:dyDescent="0.2">
      <c r="A509" s="7">
        <v>507</v>
      </c>
      <c r="B509" s="7">
        <f t="shared" ca="1" si="7"/>
        <v>0.74172486596574061</v>
      </c>
      <c r="C509" s="7" t="s">
        <v>33</v>
      </c>
    </row>
    <row r="510" spans="1:3" x14ac:dyDescent="0.2">
      <c r="A510" s="7">
        <v>508</v>
      </c>
      <c r="B510" s="7">
        <f t="shared" ca="1" si="7"/>
        <v>0.85788288776241028</v>
      </c>
      <c r="C510" s="7" t="s">
        <v>34</v>
      </c>
    </row>
    <row r="511" spans="1:3" x14ac:dyDescent="0.2">
      <c r="A511" s="7">
        <v>509</v>
      </c>
      <c r="B511" s="7">
        <f t="shared" ca="1" si="7"/>
        <v>0.7457321535617476</v>
      </c>
      <c r="C511" s="7" t="s">
        <v>33</v>
      </c>
    </row>
    <row r="512" spans="1:3" x14ac:dyDescent="0.2">
      <c r="A512" s="7">
        <v>510</v>
      </c>
      <c r="B512" s="7">
        <f t="shared" ca="1" si="7"/>
        <v>0.53885929688028722</v>
      </c>
      <c r="C512" s="7" t="s">
        <v>33</v>
      </c>
    </row>
    <row r="513" spans="1:3" x14ac:dyDescent="0.2">
      <c r="A513" s="7">
        <v>511</v>
      </c>
      <c r="B513" s="7">
        <f t="shared" ca="1" si="7"/>
        <v>0.69480409217687955</v>
      </c>
      <c r="C513" s="7" t="s">
        <v>33</v>
      </c>
    </row>
    <row r="514" spans="1:3" x14ac:dyDescent="0.2">
      <c r="A514" s="7">
        <v>512</v>
      </c>
      <c r="B514" s="7">
        <f t="shared" ca="1" si="7"/>
        <v>0.71771054231436004</v>
      </c>
      <c r="C514" s="7" t="s">
        <v>33</v>
      </c>
    </row>
    <row r="515" spans="1:3" x14ac:dyDescent="0.2">
      <c r="A515" s="7">
        <v>513</v>
      </c>
      <c r="B515" s="7">
        <f t="shared" ref="B515:B578" ca="1" si="8">IF(C515="Bomb",_xlfn.NORM.INV(RAND(),0.7,0.1),_xlfn.NORM.INV(RAND(),0.6,0.15))</f>
        <v>0.68973299466089188</v>
      </c>
      <c r="C515" s="7" t="s">
        <v>33</v>
      </c>
    </row>
    <row r="516" spans="1:3" x14ac:dyDescent="0.2">
      <c r="A516" s="7">
        <v>514</v>
      </c>
      <c r="B516" s="7">
        <f t="shared" ca="1" si="8"/>
        <v>0.59110375512768853</v>
      </c>
      <c r="C516" s="7" t="s">
        <v>34</v>
      </c>
    </row>
    <row r="517" spans="1:3" x14ac:dyDescent="0.2">
      <c r="A517" s="7">
        <v>515</v>
      </c>
      <c r="B517" s="7">
        <f t="shared" ca="1" si="8"/>
        <v>0.53458853488580071</v>
      </c>
      <c r="C517" s="7" t="s">
        <v>33</v>
      </c>
    </row>
    <row r="518" spans="1:3" x14ac:dyDescent="0.2">
      <c r="A518" s="7">
        <v>516</v>
      </c>
      <c r="B518" s="7">
        <f t="shared" ca="1" si="8"/>
        <v>0.52741893414245355</v>
      </c>
      <c r="C518" s="7" t="s">
        <v>33</v>
      </c>
    </row>
    <row r="519" spans="1:3" x14ac:dyDescent="0.2">
      <c r="A519" s="7">
        <v>517</v>
      </c>
      <c r="B519" s="7">
        <f t="shared" ca="1" si="8"/>
        <v>0.70595845108190269</v>
      </c>
      <c r="C519" s="7" t="s">
        <v>33</v>
      </c>
    </row>
    <row r="520" spans="1:3" x14ac:dyDescent="0.2">
      <c r="A520" s="7">
        <v>518</v>
      </c>
      <c r="B520" s="7">
        <f t="shared" ca="1" si="8"/>
        <v>0.59901771719325192</v>
      </c>
      <c r="C520" s="7" t="s">
        <v>34</v>
      </c>
    </row>
    <row r="521" spans="1:3" x14ac:dyDescent="0.2">
      <c r="A521" s="7">
        <v>519</v>
      </c>
      <c r="B521" s="7">
        <f t="shared" ca="1" si="8"/>
        <v>0.79606361141201742</v>
      </c>
      <c r="C521" s="7" t="s">
        <v>33</v>
      </c>
    </row>
    <row r="522" spans="1:3" x14ac:dyDescent="0.2">
      <c r="A522" s="7">
        <v>520</v>
      </c>
      <c r="B522" s="7">
        <f t="shared" ca="1" si="8"/>
        <v>0.85726786781250319</v>
      </c>
      <c r="C522" s="7" t="s">
        <v>34</v>
      </c>
    </row>
    <row r="523" spans="1:3" x14ac:dyDescent="0.2">
      <c r="A523" s="7">
        <v>521</v>
      </c>
      <c r="B523" s="7">
        <f t="shared" ca="1" si="8"/>
        <v>0.63698753214351478</v>
      </c>
      <c r="C523" s="7" t="s">
        <v>34</v>
      </c>
    </row>
    <row r="524" spans="1:3" x14ac:dyDescent="0.2">
      <c r="A524" s="7">
        <v>522</v>
      </c>
      <c r="B524" s="7">
        <f t="shared" ca="1" si="8"/>
        <v>0.70764725460811306</v>
      </c>
      <c r="C524" s="7" t="s">
        <v>33</v>
      </c>
    </row>
    <row r="525" spans="1:3" x14ac:dyDescent="0.2">
      <c r="A525" s="7">
        <v>523</v>
      </c>
      <c r="B525" s="7">
        <f t="shared" ca="1" si="8"/>
        <v>0.53496180606017285</v>
      </c>
      <c r="C525" s="7" t="s">
        <v>33</v>
      </c>
    </row>
    <row r="526" spans="1:3" x14ac:dyDescent="0.2">
      <c r="A526" s="7">
        <v>524</v>
      </c>
      <c r="B526" s="7">
        <f t="shared" ca="1" si="8"/>
        <v>0.81735250041005814</v>
      </c>
      <c r="C526" s="7" t="s">
        <v>34</v>
      </c>
    </row>
    <row r="527" spans="1:3" x14ac:dyDescent="0.2">
      <c r="A527" s="7">
        <v>525</v>
      </c>
      <c r="B527" s="7">
        <f t="shared" ca="1" si="8"/>
        <v>0.74654897550194776</v>
      </c>
      <c r="C527" s="7" t="s">
        <v>33</v>
      </c>
    </row>
    <row r="528" spans="1:3" x14ac:dyDescent="0.2">
      <c r="A528" s="7">
        <v>526</v>
      </c>
      <c r="B528" s="7">
        <f t="shared" ca="1" si="8"/>
        <v>0.4300140235172451</v>
      </c>
      <c r="C528" s="7" t="s">
        <v>34</v>
      </c>
    </row>
    <row r="529" spans="1:3" x14ac:dyDescent="0.2">
      <c r="A529" s="7">
        <v>527</v>
      </c>
      <c r="B529" s="7">
        <f t="shared" ca="1" si="8"/>
        <v>0.75782340329143416</v>
      </c>
      <c r="C529" s="7" t="s">
        <v>34</v>
      </c>
    </row>
    <row r="530" spans="1:3" x14ac:dyDescent="0.2">
      <c r="A530" s="7">
        <v>528</v>
      </c>
      <c r="B530" s="7">
        <f t="shared" ca="1" si="8"/>
        <v>0.54774628389001412</v>
      </c>
      <c r="C530" s="7" t="s">
        <v>33</v>
      </c>
    </row>
    <row r="531" spans="1:3" x14ac:dyDescent="0.2">
      <c r="A531" s="7">
        <v>529</v>
      </c>
      <c r="B531" s="7">
        <f t="shared" ca="1" si="8"/>
        <v>0.71624198188603694</v>
      </c>
      <c r="C531" s="7" t="s">
        <v>33</v>
      </c>
    </row>
    <row r="532" spans="1:3" x14ac:dyDescent="0.2">
      <c r="A532" s="7">
        <v>530</v>
      </c>
      <c r="B532" s="7">
        <f t="shared" ca="1" si="8"/>
        <v>0.56108781577195244</v>
      </c>
      <c r="C532" s="7" t="s">
        <v>34</v>
      </c>
    </row>
    <row r="533" spans="1:3" x14ac:dyDescent="0.2">
      <c r="A533" s="7">
        <v>531</v>
      </c>
      <c r="B533" s="7">
        <f t="shared" ca="1" si="8"/>
        <v>0.75344118595749843</v>
      </c>
      <c r="C533" s="7" t="s">
        <v>33</v>
      </c>
    </row>
    <row r="534" spans="1:3" x14ac:dyDescent="0.2">
      <c r="A534" s="7">
        <v>532</v>
      </c>
      <c r="B534" s="7">
        <f t="shared" ca="1" si="8"/>
        <v>0.39432190113534427</v>
      </c>
      <c r="C534" s="7" t="s">
        <v>34</v>
      </c>
    </row>
    <row r="535" spans="1:3" x14ac:dyDescent="0.2">
      <c r="A535" s="7">
        <v>533</v>
      </c>
      <c r="B535" s="7">
        <f t="shared" ca="1" si="8"/>
        <v>0.56735334629581158</v>
      </c>
      <c r="C535" s="7" t="s">
        <v>34</v>
      </c>
    </row>
    <row r="536" spans="1:3" x14ac:dyDescent="0.2">
      <c r="A536" s="7">
        <v>534</v>
      </c>
      <c r="B536" s="7">
        <f t="shared" ca="1" si="8"/>
        <v>0.7088757989822021</v>
      </c>
      <c r="C536" s="7" t="s">
        <v>33</v>
      </c>
    </row>
    <row r="537" spans="1:3" x14ac:dyDescent="0.2">
      <c r="A537" s="7">
        <v>535</v>
      </c>
      <c r="B537" s="7">
        <f t="shared" ca="1" si="8"/>
        <v>0.60620020063475333</v>
      </c>
      <c r="C537" s="7" t="s">
        <v>34</v>
      </c>
    </row>
    <row r="538" spans="1:3" x14ac:dyDescent="0.2">
      <c r="A538" s="7">
        <v>536</v>
      </c>
      <c r="B538" s="7">
        <f t="shared" ca="1" si="8"/>
        <v>0.5610219222442786</v>
      </c>
      <c r="C538" s="7" t="s">
        <v>34</v>
      </c>
    </row>
    <row r="539" spans="1:3" x14ac:dyDescent="0.2">
      <c r="A539" s="7">
        <v>537</v>
      </c>
      <c r="B539" s="7">
        <f t="shared" ca="1" si="8"/>
        <v>0.79306920953226478</v>
      </c>
      <c r="C539" s="7" t="s">
        <v>34</v>
      </c>
    </row>
    <row r="540" spans="1:3" x14ac:dyDescent="0.2">
      <c r="A540" s="7">
        <v>538</v>
      </c>
      <c r="B540" s="7">
        <f t="shared" ca="1" si="8"/>
        <v>0.62788382795161835</v>
      </c>
      <c r="C540" s="7" t="s">
        <v>33</v>
      </c>
    </row>
    <row r="541" spans="1:3" x14ac:dyDescent="0.2">
      <c r="A541" s="7">
        <v>539</v>
      </c>
      <c r="B541" s="7">
        <f t="shared" ca="1" si="8"/>
        <v>0.34552793725657249</v>
      </c>
      <c r="C541" s="7" t="s">
        <v>34</v>
      </c>
    </row>
    <row r="542" spans="1:3" x14ac:dyDescent="0.2">
      <c r="A542" s="7">
        <v>540</v>
      </c>
      <c r="B542" s="7">
        <f t="shared" ca="1" si="8"/>
        <v>0.57876795144985871</v>
      </c>
      <c r="C542" s="7" t="s">
        <v>34</v>
      </c>
    </row>
    <row r="543" spans="1:3" x14ac:dyDescent="0.2">
      <c r="A543" s="7">
        <v>541</v>
      </c>
      <c r="B543" s="7">
        <f t="shared" ca="1" si="8"/>
        <v>0.57310733653471602</v>
      </c>
      <c r="C543" s="7" t="s">
        <v>34</v>
      </c>
    </row>
    <row r="544" spans="1:3" x14ac:dyDescent="0.2">
      <c r="A544" s="7">
        <v>542</v>
      </c>
      <c r="B544" s="7">
        <f t="shared" ca="1" si="8"/>
        <v>0.61282861165783808</v>
      </c>
      <c r="C544" s="7" t="s">
        <v>33</v>
      </c>
    </row>
    <row r="545" spans="1:3" x14ac:dyDescent="0.2">
      <c r="A545" s="7">
        <v>543</v>
      </c>
      <c r="B545" s="7">
        <f t="shared" ca="1" si="8"/>
        <v>0.7770974902047465</v>
      </c>
      <c r="C545" s="7" t="s">
        <v>33</v>
      </c>
    </row>
    <row r="546" spans="1:3" x14ac:dyDescent="0.2">
      <c r="A546" s="7">
        <v>544</v>
      </c>
      <c r="B546" s="7">
        <f t="shared" ca="1" si="8"/>
        <v>0.58455000495654197</v>
      </c>
      <c r="C546" s="7" t="s">
        <v>33</v>
      </c>
    </row>
    <row r="547" spans="1:3" x14ac:dyDescent="0.2">
      <c r="A547" s="7">
        <v>545</v>
      </c>
      <c r="B547" s="7">
        <f t="shared" ca="1" si="8"/>
        <v>0.49086803810689855</v>
      </c>
      <c r="C547" s="7" t="s">
        <v>34</v>
      </c>
    </row>
    <row r="548" spans="1:3" x14ac:dyDescent="0.2">
      <c r="A548" s="7">
        <v>546</v>
      </c>
      <c r="B548" s="7">
        <f t="shared" ca="1" si="8"/>
        <v>0.40379561877989723</v>
      </c>
      <c r="C548" s="7" t="s">
        <v>34</v>
      </c>
    </row>
    <row r="549" spans="1:3" x14ac:dyDescent="0.2">
      <c r="A549" s="7">
        <v>547</v>
      </c>
      <c r="B549" s="7">
        <f t="shared" ca="1" si="8"/>
        <v>0.63451707473951791</v>
      </c>
      <c r="C549" s="7" t="s">
        <v>33</v>
      </c>
    </row>
    <row r="550" spans="1:3" x14ac:dyDescent="0.2">
      <c r="A550" s="7">
        <v>548</v>
      </c>
      <c r="B550" s="7">
        <f t="shared" ca="1" si="8"/>
        <v>0.8889373789613414</v>
      </c>
      <c r="C550" s="7" t="s">
        <v>33</v>
      </c>
    </row>
    <row r="551" spans="1:3" x14ac:dyDescent="0.2">
      <c r="A551" s="7">
        <v>549</v>
      </c>
      <c r="B551" s="7">
        <f t="shared" ca="1" si="8"/>
        <v>0.63286286654814272</v>
      </c>
      <c r="C551" s="7" t="s">
        <v>34</v>
      </c>
    </row>
    <row r="552" spans="1:3" x14ac:dyDescent="0.2">
      <c r="A552" s="7">
        <v>550</v>
      </c>
      <c r="B552" s="7">
        <f t="shared" ca="1" si="8"/>
        <v>0.67187714088952388</v>
      </c>
      <c r="C552" s="7" t="s">
        <v>33</v>
      </c>
    </row>
    <row r="553" spans="1:3" x14ac:dyDescent="0.2">
      <c r="A553" s="7">
        <v>551</v>
      </c>
      <c r="B553" s="7">
        <f t="shared" ca="1" si="8"/>
        <v>0.71245192497161525</v>
      </c>
      <c r="C553" s="7" t="s">
        <v>34</v>
      </c>
    </row>
    <row r="554" spans="1:3" x14ac:dyDescent="0.2">
      <c r="A554" s="7">
        <v>552</v>
      </c>
      <c r="B554" s="7">
        <f t="shared" ca="1" si="8"/>
        <v>0.36936456990148658</v>
      </c>
      <c r="C554" s="7" t="s">
        <v>34</v>
      </c>
    </row>
    <row r="555" spans="1:3" x14ac:dyDescent="0.2">
      <c r="A555" s="7">
        <v>553</v>
      </c>
      <c r="B555" s="7">
        <f t="shared" ca="1" si="8"/>
        <v>0.64112196004019784</v>
      </c>
      <c r="C555" s="7" t="s">
        <v>34</v>
      </c>
    </row>
    <row r="556" spans="1:3" x14ac:dyDescent="0.2">
      <c r="A556" s="7">
        <v>554</v>
      </c>
      <c r="B556" s="7">
        <f t="shared" ca="1" si="8"/>
        <v>0.65185350417753296</v>
      </c>
      <c r="C556" s="7" t="s">
        <v>33</v>
      </c>
    </row>
    <row r="557" spans="1:3" x14ac:dyDescent="0.2">
      <c r="A557" s="7">
        <v>555</v>
      </c>
      <c r="B557" s="7">
        <f t="shared" ca="1" si="8"/>
        <v>0.78042736659335454</v>
      </c>
      <c r="C557" s="7" t="s">
        <v>34</v>
      </c>
    </row>
    <row r="558" spans="1:3" x14ac:dyDescent="0.2">
      <c r="A558" s="7">
        <v>556</v>
      </c>
      <c r="B558" s="7">
        <f t="shared" ca="1" si="8"/>
        <v>0.73221461903016849</v>
      </c>
      <c r="C558" s="7" t="s">
        <v>33</v>
      </c>
    </row>
    <row r="559" spans="1:3" x14ac:dyDescent="0.2">
      <c r="A559" s="7">
        <v>557</v>
      </c>
      <c r="B559" s="7">
        <f t="shared" ca="1" si="8"/>
        <v>0.72797232148606805</v>
      </c>
      <c r="C559" s="7" t="s">
        <v>33</v>
      </c>
    </row>
    <row r="560" spans="1:3" x14ac:dyDescent="0.2">
      <c r="A560" s="7">
        <v>558</v>
      </c>
      <c r="B560" s="7">
        <f t="shared" ca="1" si="8"/>
        <v>0.43716397961665687</v>
      </c>
      <c r="C560" s="7" t="s">
        <v>34</v>
      </c>
    </row>
    <row r="561" spans="1:3" x14ac:dyDescent="0.2">
      <c r="A561" s="7">
        <v>559</v>
      </c>
      <c r="B561" s="7">
        <f t="shared" ca="1" si="8"/>
        <v>0.87273369949748958</v>
      </c>
      <c r="C561" s="7" t="s">
        <v>33</v>
      </c>
    </row>
    <row r="562" spans="1:3" x14ac:dyDescent="0.2">
      <c r="A562" s="7">
        <v>560</v>
      </c>
      <c r="B562" s="7">
        <f t="shared" ca="1" si="8"/>
        <v>0.85225828332546527</v>
      </c>
      <c r="C562" s="7" t="s">
        <v>34</v>
      </c>
    </row>
    <row r="563" spans="1:3" x14ac:dyDescent="0.2">
      <c r="A563" s="7">
        <v>561</v>
      </c>
      <c r="B563" s="7">
        <f t="shared" ca="1" si="8"/>
        <v>0.46662629729942956</v>
      </c>
      <c r="C563" s="7" t="s">
        <v>34</v>
      </c>
    </row>
    <row r="564" spans="1:3" x14ac:dyDescent="0.2">
      <c r="A564" s="7">
        <v>562</v>
      </c>
      <c r="B564" s="7">
        <f t="shared" ca="1" si="8"/>
        <v>0.62182577720727406</v>
      </c>
      <c r="C564" s="7" t="s">
        <v>34</v>
      </c>
    </row>
    <row r="565" spans="1:3" x14ac:dyDescent="0.2">
      <c r="A565" s="7">
        <v>563</v>
      </c>
      <c r="B565" s="7">
        <f t="shared" ca="1" si="8"/>
        <v>0.61150889687116294</v>
      </c>
      <c r="C565" s="7" t="s">
        <v>34</v>
      </c>
    </row>
    <row r="566" spans="1:3" x14ac:dyDescent="0.2">
      <c r="A566" s="7">
        <v>564</v>
      </c>
      <c r="B566" s="7">
        <f t="shared" ca="1" si="8"/>
        <v>0.87705830608460467</v>
      </c>
      <c r="C566" s="7" t="s">
        <v>34</v>
      </c>
    </row>
    <row r="567" spans="1:3" x14ac:dyDescent="0.2">
      <c r="A567" s="7">
        <v>565</v>
      </c>
      <c r="B567" s="7">
        <f t="shared" ca="1" si="8"/>
        <v>0.63657411757651228</v>
      </c>
      <c r="C567" s="7" t="s">
        <v>34</v>
      </c>
    </row>
    <row r="568" spans="1:3" x14ac:dyDescent="0.2">
      <c r="A568" s="7">
        <v>566</v>
      </c>
      <c r="B568" s="7">
        <f t="shared" ca="1" si="8"/>
        <v>0.67651199571503062</v>
      </c>
      <c r="C568" s="7" t="s">
        <v>33</v>
      </c>
    </row>
    <row r="569" spans="1:3" x14ac:dyDescent="0.2">
      <c r="A569" s="7">
        <v>567</v>
      </c>
      <c r="B569" s="7">
        <f t="shared" ca="1" si="8"/>
        <v>0.66095713785837218</v>
      </c>
      <c r="C569" s="7" t="s">
        <v>33</v>
      </c>
    </row>
    <row r="570" spans="1:3" x14ac:dyDescent="0.2">
      <c r="A570" s="7">
        <v>568</v>
      </c>
      <c r="B570" s="7">
        <f t="shared" ca="1" si="8"/>
        <v>0.72811848438354454</v>
      </c>
      <c r="C570" s="7" t="s">
        <v>33</v>
      </c>
    </row>
    <row r="571" spans="1:3" x14ac:dyDescent="0.2">
      <c r="A571" s="7">
        <v>569</v>
      </c>
      <c r="B571" s="7">
        <f t="shared" ca="1" si="8"/>
        <v>0.8847850476085537</v>
      </c>
      <c r="C571" s="7" t="s">
        <v>34</v>
      </c>
    </row>
    <row r="572" spans="1:3" x14ac:dyDescent="0.2">
      <c r="A572" s="7">
        <v>570</v>
      </c>
      <c r="B572" s="7">
        <f t="shared" ca="1" si="8"/>
        <v>0.55825410642689155</v>
      </c>
      <c r="C572" s="7" t="s">
        <v>33</v>
      </c>
    </row>
    <row r="573" spans="1:3" x14ac:dyDescent="0.2">
      <c r="A573" s="7">
        <v>571</v>
      </c>
      <c r="B573" s="7">
        <f t="shared" ca="1" si="8"/>
        <v>0.87516559501728208</v>
      </c>
      <c r="C573" s="7" t="s">
        <v>34</v>
      </c>
    </row>
    <row r="574" spans="1:3" x14ac:dyDescent="0.2">
      <c r="A574" s="7">
        <v>572</v>
      </c>
      <c r="B574" s="7">
        <f t="shared" ca="1" si="8"/>
        <v>0.75674404696809627</v>
      </c>
      <c r="C574" s="7" t="s">
        <v>33</v>
      </c>
    </row>
    <row r="575" spans="1:3" x14ac:dyDescent="0.2">
      <c r="A575" s="7">
        <v>573</v>
      </c>
      <c r="B575" s="7">
        <f t="shared" ca="1" si="8"/>
        <v>0.75939885649770389</v>
      </c>
      <c r="C575" s="7" t="s">
        <v>33</v>
      </c>
    </row>
    <row r="576" spans="1:3" x14ac:dyDescent="0.2">
      <c r="A576" s="7">
        <v>574</v>
      </c>
      <c r="B576" s="7">
        <f t="shared" ca="1" si="8"/>
        <v>0.60967624180668678</v>
      </c>
      <c r="C576" s="7" t="s">
        <v>33</v>
      </c>
    </row>
    <row r="577" spans="1:3" x14ac:dyDescent="0.2">
      <c r="A577" s="7">
        <v>575</v>
      </c>
      <c r="B577" s="7">
        <f t="shared" ca="1" si="8"/>
        <v>0.42831286864965412</v>
      </c>
      <c r="C577" s="7" t="s">
        <v>34</v>
      </c>
    </row>
    <row r="578" spans="1:3" x14ac:dyDescent="0.2">
      <c r="A578" s="7">
        <v>576</v>
      </c>
      <c r="B578" s="7">
        <f t="shared" ca="1" si="8"/>
        <v>0.66592719277788448</v>
      </c>
      <c r="C578" s="7" t="s">
        <v>34</v>
      </c>
    </row>
    <row r="579" spans="1:3" x14ac:dyDescent="0.2">
      <c r="A579" s="7">
        <v>577</v>
      </c>
      <c r="B579" s="7">
        <f t="shared" ref="B579:B642" ca="1" si="9">IF(C579="Bomb",_xlfn.NORM.INV(RAND(),0.7,0.1),_xlfn.NORM.INV(RAND(),0.6,0.15))</f>
        <v>0.81132988975715048</v>
      </c>
      <c r="C579" s="7" t="s">
        <v>34</v>
      </c>
    </row>
    <row r="580" spans="1:3" x14ac:dyDescent="0.2">
      <c r="A580" s="7">
        <v>578</v>
      </c>
      <c r="B580" s="7">
        <f t="shared" ca="1" si="9"/>
        <v>0.73418712954190701</v>
      </c>
      <c r="C580" s="7" t="s">
        <v>33</v>
      </c>
    </row>
    <row r="581" spans="1:3" x14ac:dyDescent="0.2">
      <c r="A581" s="7">
        <v>579</v>
      </c>
      <c r="B581" s="7">
        <f t="shared" ca="1" si="9"/>
        <v>0.75288184225105992</v>
      </c>
      <c r="C581" s="7" t="s">
        <v>33</v>
      </c>
    </row>
    <row r="582" spans="1:3" x14ac:dyDescent="0.2">
      <c r="A582" s="7">
        <v>580</v>
      </c>
      <c r="B582" s="7">
        <f t="shared" ca="1" si="9"/>
        <v>0.63938481674434744</v>
      </c>
      <c r="C582" s="7" t="s">
        <v>33</v>
      </c>
    </row>
    <row r="583" spans="1:3" x14ac:dyDescent="0.2">
      <c r="A583" s="7">
        <v>581</v>
      </c>
      <c r="B583" s="7">
        <f t="shared" ca="1" si="9"/>
        <v>0.75865873621082291</v>
      </c>
      <c r="C583" s="7" t="s">
        <v>34</v>
      </c>
    </row>
    <row r="584" spans="1:3" x14ac:dyDescent="0.2">
      <c r="A584" s="7">
        <v>582</v>
      </c>
      <c r="B584" s="7">
        <f t="shared" ca="1" si="9"/>
        <v>0.6678072606062978</v>
      </c>
      <c r="C584" s="7" t="s">
        <v>33</v>
      </c>
    </row>
    <row r="585" spans="1:3" x14ac:dyDescent="0.2">
      <c r="A585" s="7">
        <v>583</v>
      </c>
      <c r="B585" s="7">
        <f t="shared" ca="1" si="9"/>
        <v>0.8557308018884433</v>
      </c>
      <c r="C585" s="7" t="s">
        <v>34</v>
      </c>
    </row>
    <row r="586" spans="1:3" x14ac:dyDescent="0.2">
      <c r="A586" s="7">
        <v>584</v>
      </c>
      <c r="B586" s="7">
        <f t="shared" ca="1" si="9"/>
        <v>0.55799798243013043</v>
      </c>
      <c r="C586" s="7" t="s">
        <v>33</v>
      </c>
    </row>
    <row r="587" spans="1:3" x14ac:dyDescent="0.2">
      <c r="A587" s="7">
        <v>585</v>
      </c>
      <c r="B587" s="7">
        <f t="shared" ca="1" si="9"/>
        <v>0.549264431280299</v>
      </c>
      <c r="C587" s="7" t="s">
        <v>34</v>
      </c>
    </row>
    <row r="588" spans="1:3" x14ac:dyDescent="0.2">
      <c r="A588" s="7">
        <v>586</v>
      </c>
      <c r="B588" s="7">
        <f t="shared" ca="1" si="9"/>
        <v>0.50612658419539602</v>
      </c>
      <c r="C588" s="7" t="s">
        <v>34</v>
      </c>
    </row>
    <row r="589" spans="1:3" x14ac:dyDescent="0.2">
      <c r="A589" s="7">
        <v>587</v>
      </c>
      <c r="B589" s="7">
        <f t="shared" ca="1" si="9"/>
        <v>0.70028102084677646</v>
      </c>
      <c r="C589" s="7" t="s">
        <v>33</v>
      </c>
    </row>
    <row r="590" spans="1:3" x14ac:dyDescent="0.2">
      <c r="A590" s="7">
        <v>588</v>
      </c>
      <c r="B590" s="7">
        <f t="shared" ca="1" si="9"/>
        <v>0.28519135184683903</v>
      </c>
      <c r="C590" s="7" t="s">
        <v>34</v>
      </c>
    </row>
    <row r="591" spans="1:3" x14ac:dyDescent="0.2">
      <c r="A591" s="7">
        <v>589</v>
      </c>
      <c r="B591" s="7">
        <f t="shared" ca="1" si="9"/>
        <v>0.56029674834337739</v>
      </c>
      <c r="C591" s="7" t="s">
        <v>34</v>
      </c>
    </row>
    <row r="592" spans="1:3" x14ac:dyDescent="0.2">
      <c r="A592" s="7">
        <v>590</v>
      </c>
      <c r="B592" s="7">
        <f t="shared" ca="1" si="9"/>
        <v>0.63230442039174761</v>
      </c>
      <c r="C592" s="7" t="s">
        <v>33</v>
      </c>
    </row>
    <row r="593" spans="1:3" x14ac:dyDescent="0.2">
      <c r="A593" s="7">
        <v>591</v>
      </c>
      <c r="B593" s="7">
        <f t="shared" ca="1" si="9"/>
        <v>0.59786951713645808</v>
      </c>
      <c r="C593" s="7" t="s">
        <v>34</v>
      </c>
    </row>
    <row r="594" spans="1:3" x14ac:dyDescent="0.2">
      <c r="A594" s="7">
        <v>592</v>
      </c>
      <c r="B594" s="7">
        <f t="shared" ca="1" si="9"/>
        <v>0.57765761220557765</v>
      </c>
      <c r="C594" s="7" t="s">
        <v>33</v>
      </c>
    </row>
    <row r="595" spans="1:3" x14ac:dyDescent="0.2">
      <c r="A595" s="7">
        <v>593</v>
      </c>
      <c r="B595" s="7">
        <f t="shared" ca="1" si="9"/>
        <v>0.62835397928922554</v>
      </c>
      <c r="C595" s="7" t="s">
        <v>34</v>
      </c>
    </row>
    <row r="596" spans="1:3" x14ac:dyDescent="0.2">
      <c r="A596" s="7">
        <v>594</v>
      </c>
      <c r="B596" s="7">
        <f t="shared" ca="1" si="9"/>
        <v>0.69110977995406486</v>
      </c>
      <c r="C596" s="7" t="s">
        <v>33</v>
      </c>
    </row>
    <row r="597" spans="1:3" x14ac:dyDescent="0.2">
      <c r="A597" s="7">
        <v>595</v>
      </c>
      <c r="B597" s="7">
        <f t="shared" ca="1" si="9"/>
        <v>0.69292222735811115</v>
      </c>
      <c r="C597" s="7" t="s">
        <v>33</v>
      </c>
    </row>
    <row r="598" spans="1:3" x14ac:dyDescent="0.2">
      <c r="A598" s="7">
        <v>596</v>
      </c>
      <c r="B598" s="7">
        <f t="shared" ca="1" si="9"/>
        <v>0.62845815160791663</v>
      </c>
      <c r="C598" s="7" t="s">
        <v>33</v>
      </c>
    </row>
    <row r="599" spans="1:3" x14ac:dyDescent="0.2">
      <c r="A599" s="7">
        <v>597</v>
      </c>
      <c r="B599" s="7">
        <f t="shared" ca="1" si="9"/>
        <v>0.60968871111211564</v>
      </c>
      <c r="C599" s="7" t="s">
        <v>33</v>
      </c>
    </row>
    <row r="600" spans="1:3" x14ac:dyDescent="0.2">
      <c r="A600" s="7">
        <v>598</v>
      </c>
      <c r="B600" s="7">
        <f t="shared" ca="1" si="9"/>
        <v>0.73488915347903772</v>
      </c>
      <c r="C600" s="7" t="s">
        <v>34</v>
      </c>
    </row>
    <row r="601" spans="1:3" x14ac:dyDescent="0.2">
      <c r="A601" s="7">
        <v>599</v>
      </c>
      <c r="B601" s="7">
        <f t="shared" ca="1" si="9"/>
        <v>0.66667628085511366</v>
      </c>
      <c r="C601" s="7" t="s">
        <v>33</v>
      </c>
    </row>
    <row r="602" spans="1:3" x14ac:dyDescent="0.2">
      <c r="A602" s="7">
        <v>600</v>
      </c>
      <c r="B602" s="7">
        <f t="shared" ca="1" si="9"/>
        <v>0.72737969857862239</v>
      </c>
      <c r="C602" s="7" t="s">
        <v>33</v>
      </c>
    </row>
    <row r="603" spans="1:3" x14ac:dyDescent="0.2">
      <c r="A603" s="7">
        <v>601</v>
      </c>
      <c r="B603" s="7">
        <f t="shared" ca="1" si="9"/>
        <v>0.63938007963067411</v>
      </c>
      <c r="C603" s="7" t="s">
        <v>34</v>
      </c>
    </row>
    <row r="604" spans="1:3" x14ac:dyDescent="0.2">
      <c r="A604" s="7">
        <v>602</v>
      </c>
      <c r="B604" s="7">
        <f t="shared" ca="1" si="9"/>
        <v>0.57910274231229086</v>
      </c>
      <c r="C604" s="7" t="s">
        <v>34</v>
      </c>
    </row>
    <row r="605" spans="1:3" x14ac:dyDescent="0.2">
      <c r="A605" s="7">
        <v>603</v>
      </c>
      <c r="B605" s="7">
        <f t="shared" ca="1" si="9"/>
        <v>0.39024656708129607</v>
      </c>
      <c r="C605" s="7" t="s">
        <v>34</v>
      </c>
    </row>
    <row r="606" spans="1:3" x14ac:dyDescent="0.2">
      <c r="A606" s="7">
        <v>604</v>
      </c>
      <c r="B606" s="7">
        <f t="shared" ca="1" si="9"/>
        <v>0.73880331868810289</v>
      </c>
      <c r="C606" s="7" t="s">
        <v>33</v>
      </c>
    </row>
    <row r="607" spans="1:3" x14ac:dyDescent="0.2">
      <c r="A607" s="7">
        <v>605</v>
      </c>
      <c r="B607" s="7">
        <f t="shared" ca="1" si="9"/>
        <v>0.6763904821959239</v>
      </c>
      <c r="C607" s="7" t="s">
        <v>34</v>
      </c>
    </row>
    <row r="608" spans="1:3" x14ac:dyDescent="0.2">
      <c r="A608" s="7">
        <v>606</v>
      </c>
      <c r="B608" s="7">
        <f t="shared" ca="1" si="9"/>
        <v>0.71333680569769775</v>
      </c>
      <c r="C608" s="7" t="s">
        <v>33</v>
      </c>
    </row>
    <row r="609" spans="1:3" x14ac:dyDescent="0.2">
      <c r="A609" s="7">
        <v>607</v>
      </c>
      <c r="B609" s="7">
        <f t="shared" ca="1" si="9"/>
        <v>0.68515393713308848</v>
      </c>
      <c r="C609" s="7" t="s">
        <v>34</v>
      </c>
    </row>
    <row r="610" spans="1:3" x14ac:dyDescent="0.2">
      <c r="A610" s="7">
        <v>608</v>
      </c>
      <c r="B610" s="7">
        <f t="shared" ca="1" si="9"/>
        <v>0.93152169234699966</v>
      </c>
      <c r="C610" s="7" t="s">
        <v>33</v>
      </c>
    </row>
    <row r="611" spans="1:3" x14ac:dyDescent="0.2">
      <c r="A611" s="7">
        <v>609</v>
      </c>
      <c r="B611" s="7">
        <f t="shared" ca="1" si="9"/>
        <v>0.68117679937700948</v>
      </c>
      <c r="C611" s="7" t="s">
        <v>34</v>
      </c>
    </row>
    <row r="612" spans="1:3" x14ac:dyDescent="0.2">
      <c r="A612" s="7">
        <v>610</v>
      </c>
      <c r="B612" s="7">
        <f t="shared" ca="1" si="9"/>
        <v>0.51907519494680132</v>
      </c>
      <c r="C612" s="7" t="s">
        <v>34</v>
      </c>
    </row>
    <row r="613" spans="1:3" x14ac:dyDescent="0.2">
      <c r="A613" s="7">
        <v>611</v>
      </c>
      <c r="B613" s="7">
        <f t="shared" ca="1" si="9"/>
        <v>0.54423679364474264</v>
      </c>
      <c r="C613" s="7" t="s">
        <v>33</v>
      </c>
    </row>
    <row r="614" spans="1:3" x14ac:dyDescent="0.2">
      <c r="A614" s="7">
        <v>612</v>
      </c>
      <c r="B614" s="7">
        <f t="shared" ca="1" si="9"/>
        <v>0.75788996370885475</v>
      </c>
      <c r="C614" s="7" t="s">
        <v>33</v>
      </c>
    </row>
    <row r="615" spans="1:3" x14ac:dyDescent="0.2">
      <c r="A615" s="7">
        <v>613</v>
      </c>
      <c r="B615" s="7">
        <f t="shared" ca="1" si="9"/>
        <v>0.82460227434849021</v>
      </c>
      <c r="C615" s="7" t="s">
        <v>34</v>
      </c>
    </row>
    <row r="616" spans="1:3" x14ac:dyDescent="0.2">
      <c r="A616" s="7">
        <v>614</v>
      </c>
      <c r="B616" s="7">
        <f t="shared" ca="1" si="9"/>
        <v>0.59725508296364604</v>
      </c>
      <c r="C616" s="7" t="s">
        <v>34</v>
      </c>
    </row>
    <row r="617" spans="1:3" x14ac:dyDescent="0.2">
      <c r="A617" s="7">
        <v>615</v>
      </c>
      <c r="B617" s="7">
        <f t="shared" ca="1" si="9"/>
        <v>0.66990070940897717</v>
      </c>
      <c r="C617" s="7" t="s">
        <v>34</v>
      </c>
    </row>
    <row r="618" spans="1:3" x14ac:dyDescent="0.2">
      <c r="A618" s="7">
        <v>616</v>
      </c>
      <c r="B618" s="7">
        <f t="shared" ca="1" si="9"/>
        <v>0.6675732465706562</v>
      </c>
      <c r="C618" s="7" t="s">
        <v>33</v>
      </c>
    </row>
    <row r="619" spans="1:3" x14ac:dyDescent="0.2">
      <c r="A619" s="7">
        <v>617</v>
      </c>
      <c r="B619" s="7">
        <f t="shared" ca="1" si="9"/>
        <v>0.51856320629127106</v>
      </c>
      <c r="C619" s="7" t="s">
        <v>33</v>
      </c>
    </row>
    <row r="620" spans="1:3" x14ac:dyDescent="0.2">
      <c r="A620" s="7">
        <v>618</v>
      </c>
      <c r="B620" s="7">
        <f t="shared" ca="1" si="9"/>
        <v>0.68825245475070473</v>
      </c>
      <c r="C620" s="7" t="s">
        <v>33</v>
      </c>
    </row>
    <row r="621" spans="1:3" x14ac:dyDescent="0.2">
      <c r="A621" s="7">
        <v>619</v>
      </c>
      <c r="B621" s="7">
        <f t="shared" ca="1" si="9"/>
        <v>0.76717662251984509</v>
      </c>
      <c r="C621" s="7" t="s">
        <v>34</v>
      </c>
    </row>
    <row r="622" spans="1:3" x14ac:dyDescent="0.2">
      <c r="A622" s="7">
        <v>620</v>
      </c>
      <c r="B622" s="7">
        <f t="shared" ca="1" si="9"/>
        <v>0.49405414627854305</v>
      </c>
      <c r="C622" s="7" t="s">
        <v>34</v>
      </c>
    </row>
    <row r="623" spans="1:3" x14ac:dyDescent="0.2">
      <c r="A623" s="7">
        <v>621</v>
      </c>
      <c r="B623" s="7">
        <f t="shared" ca="1" si="9"/>
        <v>0.79975259095724571</v>
      </c>
      <c r="C623" s="7" t="s">
        <v>33</v>
      </c>
    </row>
    <row r="624" spans="1:3" x14ac:dyDescent="0.2">
      <c r="A624" s="7">
        <v>622</v>
      </c>
      <c r="B624" s="7">
        <f t="shared" ca="1" si="9"/>
        <v>0.61919850257898112</v>
      </c>
      <c r="C624" s="7" t="s">
        <v>33</v>
      </c>
    </row>
    <row r="625" spans="1:3" x14ac:dyDescent="0.2">
      <c r="A625" s="7">
        <v>623</v>
      </c>
      <c r="B625" s="7">
        <f t="shared" ca="1" si="9"/>
        <v>0.77989493212190086</v>
      </c>
      <c r="C625" s="7" t="s">
        <v>33</v>
      </c>
    </row>
    <row r="626" spans="1:3" x14ac:dyDescent="0.2">
      <c r="A626" s="7">
        <v>624</v>
      </c>
      <c r="B626" s="7">
        <f t="shared" ca="1" si="9"/>
        <v>0.87451750177845389</v>
      </c>
      <c r="C626" s="7" t="s">
        <v>34</v>
      </c>
    </row>
    <row r="627" spans="1:3" x14ac:dyDescent="0.2">
      <c r="A627" s="7">
        <v>625</v>
      </c>
      <c r="B627" s="7">
        <f t="shared" ca="1" si="9"/>
        <v>0.68888895739408362</v>
      </c>
      <c r="C627" s="7" t="s">
        <v>33</v>
      </c>
    </row>
    <row r="628" spans="1:3" x14ac:dyDescent="0.2">
      <c r="A628" s="7">
        <v>626</v>
      </c>
      <c r="B628" s="7">
        <f t="shared" ca="1" si="9"/>
        <v>0.61620463160712124</v>
      </c>
      <c r="C628" s="7" t="s">
        <v>34</v>
      </c>
    </row>
    <row r="629" spans="1:3" x14ac:dyDescent="0.2">
      <c r="A629" s="7">
        <v>627</v>
      </c>
      <c r="B629" s="7">
        <f t="shared" ca="1" si="9"/>
        <v>0.48389964034532806</v>
      </c>
      <c r="C629" s="7" t="s">
        <v>34</v>
      </c>
    </row>
    <row r="630" spans="1:3" x14ac:dyDescent="0.2">
      <c r="A630" s="7">
        <v>628</v>
      </c>
      <c r="B630" s="7">
        <f t="shared" ca="1" si="9"/>
        <v>0.71996545220112795</v>
      </c>
      <c r="C630" s="7" t="s">
        <v>34</v>
      </c>
    </row>
    <row r="631" spans="1:3" x14ac:dyDescent="0.2">
      <c r="A631" s="7">
        <v>629</v>
      </c>
      <c r="B631" s="7">
        <f t="shared" ca="1" si="9"/>
        <v>0.36752330684525858</v>
      </c>
      <c r="C631" s="7" t="s">
        <v>34</v>
      </c>
    </row>
    <row r="632" spans="1:3" x14ac:dyDescent="0.2">
      <c r="A632" s="7">
        <v>630</v>
      </c>
      <c r="B632" s="7">
        <f t="shared" ca="1" si="9"/>
        <v>0.56161123901317245</v>
      </c>
      <c r="C632" s="7" t="s">
        <v>33</v>
      </c>
    </row>
    <row r="633" spans="1:3" x14ac:dyDescent="0.2">
      <c r="A633" s="7">
        <v>631</v>
      </c>
      <c r="B633" s="7">
        <f t="shared" ca="1" si="9"/>
        <v>0.78025734350960807</v>
      </c>
      <c r="C633" s="7" t="s">
        <v>33</v>
      </c>
    </row>
    <row r="634" spans="1:3" x14ac:dyDescent="0.2">
      <c r="A634" s="7">
        <v>632</v>
      </c>
      <c r="B634" s="7">
        <f t="shared" ca="1" si="9"/>
        <v>0.41851965605116526</v>
      </c>
      <c r="C634" s="7" t="s">
        <v>34</v>
      </c>
    </row>
    <row r="635" spans="1:3" x14ac:dyDescent="0.2">
      <c r="A635" s="7">
        <v>633</v>
      </c>
      <c r="B635" s="7">
        <f t="shared" ca="1" si="9"/>
        <v>0.48203169284796221</v>
      </c>
      <c r="C635" s="7" t="s">
        <v>33</v>
      </c>
    </row>
    <row r="636" spans="1:3" x14ac:dyDescent="0.2">
      <c r="A636" s="7">
        <v>634</v>
      </c>
      <c r="B636" s="7">
        <f t="shared" ca="1" si="9"/>
        <v>0.6287725124124568</v>
      </c>
      <c r="C636" s="7" t="s">
        <v>33</v>
      </c>
    </row>
    <row r="637" spans="1:3" x14ac:dyDescent="0.2">
      <c r="A637" s="7">
        <v>635</v>
      </c>
      <c r="B637" s="7">
        <f t="shared" ca="1" si="9"/>
        <v>0.69556944735826809</v>
      </c>
      <c r="C637" s="7" t="s">
        <v>33</v>
      </c>
    </row>
    <row r="638" spans="1:3" x14ac:dyDescent="0.2">
      <c r="A638" s="7">
        <v>636</v>
      </c>
      <c r="B638" s="7">
        <f t="shared" ca="1" si="9"/>
        <v>0.57456653926786994</v>
      </c>
      <c r="C638" s="7" t="s">
        <v>34</v>
      </c>
    </row>
    <row r="639" spans="1:3" x14ac:dyDescent="0.2">
      <c r="A639" s="7">
        <v>637</v>
      </c>
      <c r="B639" s="7">
        <f t="shared" ca="1" si="9"/>
        <v>0.67436214212310575</v>
      </c>
      <c r="C639" s="7" t="s">
        <v>34</v>
      </c>
    </row>
    <row r="640" spans="1:3" x14ac:dyDescent="0.2">
      <c r="A640" s="7">
        <v>638</v>
      </c>
      <c r="B640" s="7">
        <f t="shared" ca="1" si="9"/>
        <v>0.60308987491996557</v>
      </c>
      <c r="C640" s="7" t="s">
        <v>33</v>
      </c>
    </row>
    <row r="641" spans="1:3" x14ac:dyDescent="0.2">
      <c r="A641" s="7">
        <v>639</v>
      </c>
      <c r="B641" s="7">
        <f t="shared" ca="1" si="9"/>
        <v>0.81077176064531442</v>
      </c>
      <c r="C641" s="7" t="s">
        <v>34</v>
      </c>
    </row>
    <row r="642" spans="1:3" x14ac:dyDescent="0.2">
      <c r="A642" s="7">
        <v>640</v>
      </c>
      <c r="B642" s="7">
        <f t="shared" ca="1" si="9"/>
        <v>0.63067546996375345</v>
      </c>
      <c r="C642" s="7" t="s">
        <v>33</v>
      </c>
    </row>
    <row r="643" spans="1:3" x14ac:dyDescent="0.2">
      <c r="A643" s="7">
        <v>641</v>
      </c>
      <c r="B643" s="7">
        <f t="shared" ref="B643:B706" ca="1" si="10">IF(C643="Bomb",_xlfn.NORM.INV(RAND(),0.7,0.1),_xlfn.NORM.INV(RAND(),0.6,0.15))</f>
        <v>0.81219830546780958</v>
      </c>
      <c r="C643" s="7" t="s">
        <v>33</v>
      </c>
    </row>
    <row r="644" spans="1:3" x14ac:dyDescent="0.2">
      <c r="A644" s="7">
        <v>642</v>
      </c>
      <c r="B644" s="7">
        <f t="shared" ca="1" si="10"/>
        <v>0.71454346737179542</v>
      </c>
      <c r="C644" s="7" t="s">
        <v>34</v>
      </c>
    </row>
    <row r="645" spans="1:3" x14ac:dyDescent="0.2">
      <c r="A645" s="7">
        <v>643</v>
      </c>
      <c r="B645" s="7">
        <f t="shared" ca="1" si="10"/>
        <v>0.64190147912822393</v>
      </c>
      <c r="C645" s="7" t="s">
        <v>33</v>
      </c>
    </row>
    <row r="646" spans="1:3" x14ac:dyDescent="0.2">
      <c r="A646" s="7">
        <v>644</v>
      </c>
      <c r="B646" s="7">
        <f t="shared" ca="1" si="10"/>
        <v>0.55547491431966523</v>
      </c>
      <c r="C646" s="7" t="s">
        <v>34</v>
      </c>
    </row>
    <row r="647" spans="1:3" x14ac:dyDescent="0.2">
      <c r="A647" s="7">
        <v>645</v>
      </c>
      <c r="B647" s="7">
        <f t="shared" ca="1" si="10"/>
        <v>0.4386800319402745</v>
      </c>
      <c r="C647" s="7" t="s">
        <v>34</v>
      </c>
    </row>
    <row r="648" spans="1:3" x14ac:dyDescent="0.2">
      <c r="A648" s="7">
        <v>646</v>
      </c>
      <c r="B648" s="7">
        <f t="shared" ca="1" si="10"/>
        <v>0.74919042298226357</v>
      </c>
      <c r="C648" s="7" t="s">
        <v>34</v>
      </c>
    </row>
    <row r="649" spans="1:3" x14ac:dyDescent="0.2">
      <c r="A649" s="7">
        <v>647</v>
      </c>
      <c r="B649" s="7">
        <f t="shared" ca="1" si="10"/>
        <v>0.71605256321761235</v>
      </c>
      <c r="C649" s="7" t="s">
        <v>33</v>
      </c>
    </row>
    <row r="650" spans="1:3" x14ac:dyDescent="0.2">
      <c r="A650" s="7">
        <v>648</v>
      </c>
      <c r="B650" s="7">
        <f t="shared" ca="1" si="10"/>
        <v>0.73715255080551734</v>
      </c>
      <c r="C650" s="7" t="s">
        <v>33</v>
      </c>
    </row>
    <row r="651" spans="1:3" x14ac:dyDescent="0.2">
      <c r="A651" s="7">
        <v>649</v>
      </c>
      <c r="B651" s="7">
        <f t="shared" ca="1" si="10"/>
        <v>0.70373573426452385</v>
      </c>
      <c r="C651" s="7" t="s">
        <v>33</v>
      </c>
    </row>
    <row r="652" spans="1:3" x14ac:dyDescent="0.2">
      <c r="A652" s="7">
        <v>650</v>
      </c>
      <c r="B652" s="7">
        <f t="shared" ca="1" si="10"/>
        <v>0.6898250293840259</v>
      </c>
      <c r="C652" s="7" t="s">
        <v>33</v>
      </c>
    </row>
    <row r="653" spans="1:3" x14ac:dyDescent="0.2">
      <c r="A653" s="7">
        <v>651</v>
      </c>
      <c r="B653" s="7">
        <f t="shared" ca="1" si="10"/>
        <v>0.72145887985541224</v>
      </c>
      <c r="C653" s="7" t="s">
        <v>34</v>
      </c>
    </row>
    <row r="654" spans="1:3" x14ac:dyDescent="0.2">
      <c r="A654" s="7">
        <v>652</v>
      </c>
      <c r="B654" s="7">
        <f t="shared" ca="1" si="10"/>
        <v>0.66789480202217899</v>
      </c>
      <c r="C654" s="7" t="s">
        <v>34</v>
      </c>
    </row>
    <row r="655" spans="1:3" x14ac:dyDescent="0.2">
      <c r="A655" s="7">
        <v>653</v>
      </c>
      <c r="B655" s="7">
        <f t="shared" ca="1" si="10"/>
        <v>0.7793492038205645</v>
      </c>
      <c r="C655" s="7" t="s">
        <v>34</v>
      </c>
    </row>
    <row r="656" spans="1:3" x14ac:dyDescent="0.2">
      <c r="A656" s="7">
        <v>654</v>
      </c>
      <c r="B656" s="7">
        <f t="shared" ca="1" si="10"/>
        <v>0.84381917042096855</v>
      </c>
      <c r="C656" s="7" t="s">
        <v>34</v>
      </c>
    </row>
    <row r="657" spans="1:3" x14ac:dyDescent="0.2">
      <c r="A657" s="7">
        <v>655</v>
      </c>
      <c r="B657" s="7">
        <f t="shared" ca="1" si="10"/>
        <v>0.54833498323867935</v>
      </c>
      <c r="C657" s="7" t="s">
        <v>34</v>
      </c>
    </row>
    <row r="658" spans="1:3" x14ac:dyDescent="0.2">
      <c r="A658" s="7">
        <v>656</v>
      </c>
      <c r="B658" s="7">
        <f t="shared" ca="1" si="10"/>
        <v>0.3386784214837083</v>
      </c>
      <c r="C658" s="7" t="s">
        <v>34</v>
      </c>
    </row>
    <row r="659" spans="1:3" x14ac:dyDescent="0.2">
      <c r="A659" s="7">
        <v>657</v>
      </c>
      <c r="B659" s="7">
        <f t="shared" ca="1" si="10"/>
        <v>0.70534862601797521</v>
      </c>
      <c r="C659" s="7" t="s">
        <v>33</v>
      </c>
    </row>
    <row r="660" spans="1:3" x14ac:dyDescent="0.2">
      <c r="A660" s="7">
        <v>658</v>
      </c>
      <c r="B660" s="7">
        <f t="shared" ca="1" si="10"/>
        <v>0.36466221535925192</v>
      </c>
      <c r="C660" s="7" t="s">
        <v>34</v>
      </c>
    </row>
    <row r="661" spans="1:3" x14ac:dyDescent="0.2">
      <c r="A661" s="7">
        <v>659</v>
      </c>
      <c r="B661" s="7">
        <f t="shared" ca="1" si="10"/>
        <v>0.79893135317521935</v>
      </c>
      <c r="C661" s="7" t="s">
        <v>33</v>
      </c>
    </row>
    <row r="662" spans="1:3" x14ac:dyDescent="0.2">
      <c r="A662" s="7">
        <v>660</v>
      </c>
      <c r="B662" s="7">
        <f t="shared" ca="1" si="10"/>
        <v>0.76664043889561462</v>
      </c>
      <c r="C662" s="7" t="s">
        <v>34</v>
      </c>
    </row>
    <row r="663" spans="1:3" x14ac:dyDescent="0.2">
      <c r="A663" s="7">
        <v>661</v>
      </c>
      <c r="B663" s="7">
        <f t="shared" ca="1" si="10"/>
        <v>0.83488046761068502</v>
      </c>
      <c r="C663" s="7" t="s">
        <v>33</v>
      </c>
    </row>
    <row r="664" spans="1:3" x14ac:dyDescent="0.2">
      <c r="A664" s="7">
        <v>662</v>
      </c>
      <c r="B664" s="7">
        <f t="shared" ca="1" si="10"/>
        <v>0.69490111199284366</v>
      </c>
      <c r="C664" s="7" t="s">
        <v>34</v>
      </c>
    </row>
    <row r="665" spans="1:3" x14ac:dyDescent="0.2">
      <c r="A665" s="7">
        <v>663</v>
      </c>
      <c r="B665" s="7">
        <f t="shared" ca="1" si="10"/>
        <v>0.39925725271475077</v>
      </c>
      <c r="C665" s="7" t="s">
        <v>34</v>
      </c>
    </row>
    <row r="666" spans="1:3" x14ac:dyDescent="0.2">
      <c r="A666" s="7">
        <v>664</v>
      </c>
      <c r="B666" s="7">
        <f t="shared" ca="1" si="10"/>
        <v>0.72225511143254151</v>
      </c>
      <c r="C666" s="7" t="s">
        <v>33</v>
      </c>
    </row>
    <row r="667" spans="1:3" x14ac:dyDescent="0.2">
      <c r="A667" s="7">
        <v>665</v>
      </c>
      <c r="B667" s="7">
        <f t="shared" ca="1" si="10"/>
        <v>0.55940402789794696</v>
      </c>
      <c r="C667" s="7" t="s">
        <v>34</v>
      </c>
    </row>
    <row r="668" spans="1:3" x14ac:dyDescent="0.2">
      <c r="A668" s="7">
        <v>666</v>
      </c>
      <c r="B668" s="7">
        <f t="shared" ca="1" si="10"/>
        <v>0.79573092739061679</v>
      </c>
      <c r="C668" s="7" t="s">
        <v>34</v>
      </c>
    </row>
    <row r="669" spans="1:3" x14ac:dyDescent="0.2">
      <c r="A669" s="7">
        <v>667</v>
      </c>
      <c r="B669" s="7">
        <f t="shared" ca="1" si="10"/>
        <v>0.8122597958263531</v>
      </c>
      <c r="C669" s="7" t="s">
        <v>33</v>
      </c>
    </row>
    <row r="670" spans="1:3" x14ac:dyDescent="0.2">
      <c r="A670" s="7">
        <v>668</v>
      </c>
      <c r="B670" s="7">
        <f t="shared" ca="1" si="10"/>
        <v>0.79722236416435965</v>
      </c>
      <c r="C670" s="7" t="s">
        <v>34</v>
      </c>
    </row>
    <row r="671" spans="1:3" x14ac:dyDescent="0.2">
      <c r="A671" s="7">
        <v>669</v>
      </c>
      <c r="B671" s="7">
        <f t="shared" ca="1" si="10"/>
        <v>0.41823189091177915</v>
      </c>
      <c r="C671" s="7" t="s">
        <v>34</v>
      </c>
    </row>
    <row r="672" spans="1:3" x14ac:dyDescent="0.2">
      <c r="A672" s="7">
        <v>670</v>
      </c>
      <c r="B672" s="7">
        <f t="shared" ca="1" si="10"/>
        <v>0.63287100933160201</v>
      </c>
      <c r="C672" s="7" t="s">
        <v>34</v>
      </c>
    </row>
    <row r="673" spans="1:3" x14ac:dyDescent="0.2">
      <c r="A673" s="7">
        <v>671</v>
      </c>
      <c r="B673" s="7">
        <f t="shared" ca="1" si="10"/>
        <v>0.78787367284648124</v>
      </c>
      <c r="C673" s="7" t="s">
        <v>34</v>
      </c>
    </row>
    <row r="674" spans="1:3" x14ac:dyDescent="0.2">
      <c r="A674" s="7">
        <v>672</v>
      </c>
      <c r="B674" s="7">
        <f t="shared" ca="1" si="10"/>
        <v>0.53211191962177729</v>
      </c>
      <c r="C674" s="7" t="s">
        <v>34</v>
      </c>
    </row>
    <row r="675" spans="1:3" x14ac:dyDescent="0.2">
      <c r="A675" s="7">
        <v>673</v>
      </c>
      <c r="B675" s="7">
        <f t="shared" ca="1" si="10"/>
        <v>0.7893167821858702</v>
      </c>
      <c r="C675" s="7" t="s">
        <v>34</v>
      </c>
    </row>
    <row r="676" spans="1:3" x14ac:dyDescent="0.2">
      <c r="A676" s="7">
        <v>674</v>
      </c>
      <c r="B676" s="7">
        <f t="shared" ca="1" si="10"/>
        <v>0.7099349692568484</v>
      </c>
      <c r="C676" s="7" t="s">
        <v>33</v>
      </c>
    </row>
    <row r="677" spans="1:3" x14ac:dyDescent="0.2">
      <c r="A677" s="7">
        <v>675</v>
      </c>
      <c r="B677" s="7">
        <f t="shared" ca="1" si="10"/>
        <v>0.57102980668734382</v>
      </c>
      <c r="C677" s="7" t="s">
        <v>34</v>
      </c>
    </row>
    <row r="678" spans="1:3" x14ac:dyDescent="0.2">
      <c r="A678" s="7">
        <v>676</v>
      </c>
      <c r="B678" s="7">
        <f t="shared" ca="1" si="10"/>
        <v>0.7122080954265434</v>
      </c>
      <c r="C678" s="7" t="s">
        <v>33</v>
      </c>
    </row>
    <row r="679" spans="1:3" x14ac:dyDescent="0.2">
      <c r="A679" s="7">
        <v>677</v>
      </c>
      <c r="B679" s="7">
        <f t="shared" ca="1" si="10"/>
        <v>0.5433707025546427</v>
      </c>
      <c r="C679" s="7" t="s">
        <v>34</v>
      </c>
    </row>
    <row r="680" spans="1:3" x14ac:dyDescent="0.2">
      <c r="A680" s="7">
        <v>678</v>
      </c>
      <c r="B680" s="7">
        <f t="shared" ca="1" si="10"/>
        <v>0.78002987334293128</v>
      </c>
      <c r="C680" s="7" t="s">
        <v>33</v>
      </c>
    </row>
    <row r="681" spans="1:3" x14ac:dyDescent="0.2">
      <c r="A681" s="7">
        <v>679</v>
      </c>
      <c r="B681" s="7">
        <f t="shared" ca="1" si="10"/>
        <v>0.79757191707701214</v>
      </c>
      <c r="C681" s="7" t="s">
        <v>34</v>
      </c>
    </row>
    <row r="682" spans="1:3" x14ac:dyDescent="0.2">
      <c r="A682" s="7">
        <v>680</v>
      </c>
      <c r="B682" s="7">
        <f t="shared" ca="1" si="10"/>
        <v>0.54512308172443869</v>
      </c>
      <c r="C682" s="7" t="s">
        <v>34</v>
      </c>
    </row>
    <row r="683" spans="1:3" x14ac:dyDescent="0.2">
      <c r="A683" s="7">
        <v>681</v>
      </c>
      <c r="B683" s="7">
        <f t="shared" ca="1" si="10"/>
        <v>0.75603112318083732</v>
      </c>
      <c r="C683" s="7" t="s">
        <v>34</v>
      </c>
    </row>
    <row r="684" spans="1:3" x14ac:dyDescent="0.2">
      <c r="A684" s="7">
        <v>682</v>
      </c>
      <c r="B684" s="7">
        <f t="shared" ca="1" si="10"/>
        <v>0.62206328961991852</v>
      </c>
      <c r="C684" s="7" t="s">
        <v>34</v>
      </c>
    </row>
    <row r="685" spans="1:3" x14ac:dyDescent="0.2">
      <c r="A685" s="7">
        <v>683</v>
      </c>
      <c r="B685" s="7">
        <f t="shared" ca="1" si="10"/>
        <v>0.79318859706955736</v>
      </c>
      <c r="C685" s="7" t="s">
        <v>34</v>
      </c>
    </row>
    <row r="686" spans="1:3" x14ac:dyDescent="0.2">
      <c r="A686" s="7">
        <v>684</v>
      </c>
      <c r="B686" s="7">
        <f t="shared" ca="1" si="10"/>
        <v>0.39063595448389921</v>
      </c>
      <c r="C686" s="7" t="s">
        <v>34</v>
      </c>
    </row>
    <row r="687" spans="1:3" x14ac:dyDescent="0.2">
      <c r="A687" s="7">
        <v>685</v>
      </c>
      <c r="B687" s="7">
        <f t="shared" ca="1" si="10"/>
        <v>0.67144610766344281</v>
      </c>
      <c r="C687" s="7" t="s">
        <v>33</v>
      </c>
    </row>
    <row r="688" spans="1:3" x14ac:dyDescent="0.2">
      <c r="A688" s="7">
        <v>686</v>
      </c>
      <c r="B688" s="7">
        <f t="shared" ca="1" si="10"/>
        <v>0.83435949141103838</v>
      </c>
      <c r="C688" s="7" t="s">
        <v>34</v>
      </c>
    </row>
    <row r="689" spans="1:3" x14ac:dyDescent="0.2">
      <c r="A689" s="7">
        <v>687</v>
      </c>
      <c r="B689" s="7">
        <f t="shared" ca="1" si="10"/>
        <v>0.39675243071478183</v>
      </c>
      <c r="C689" s="7" t="s">
        <v>34</v>
      </c>
    </row>
    <row r="690" spans="1:3" x14ac:dyDescent="0.2">
      <c r="A690" s="7">
        <v>688</v>
      </c>
      <c r="B690" s="7">
        <f t="shared" ca="1" si="10"/>
        <v>0.71561910187652122</v>
      </c>
      <c r="C690" s="7" t="s">
        <v>34</v>
      </c>
    </row>
    <row r="691" spans="1:3" x14ac:dyDescent="0.2">
      <c r="A691" s="7">
        <v>689</v>
      </c>
      <c r="B691" s="7">
        <f t="shared" ca="1" si="10"/>
        <v>0.75336934823463964</v>
      </c>
      <c r="C691" s="7" t="s">
        <v>34</v>
      </c>
    </row>
    <row r="692" spans="1:3" x14ac:dyDescent="0.2">
      <c r="A692" s="7">
        <v>690</v>
      </c>
      <c r="B692" s="7">
        <f t="shared" ca="1" si="10"/>
        <v>0.83122461182593477</v>
      </c>
      <c r="C692" s="7" t="s">
        <v>33</v>
      </c>
    </row>
    <row r="693" spans="1:3" x14ac:dyDescent="0.2">
      <c r="A693" s="7">
        <v>691</v>
      </c>
      <c r="B693" s="7">
        <f t="shared" ca="1" si="10"/>
        <v>0.67455249349043378</v>
      </c>
      <c r="C693" s="7" t="s">
        <v>33</v>
      </c>
    </row>
    <row r="694" spans="1:3" x14ac:dyDescent="0.2">
      <c r="A694" s="7">
        <v>692</v>
      </c>
      <c r="B694" s="7">
        <f t="shared" ca="1" si="10"/>
        <v>0.85376405549657264</v>
      </c>
      <c r="C694" s="7" t="s">
        <v>33</v>
      </c>
    </row>
    <row r="695" spans="1:3" x14ac:dyDescent="0.2">
      <c r="A695" s="7">
        <v>693</v>
      </c>
      <c r="B695" s="7">
        <f t="shared" ca="1" si="10"/>
        <v>0.55063628122875663</v>
      </c>
      <c r="C695" s="7" t="s">
        <v>33</v>
      </c>
    </row>
    <row r="696" spans="1:3" x14ac:dyDescent="0.2">
      <c r="A696" s="7">
        <v>694</v>
      </c>
      <c r="B696" s="7">
        <f t="shared" ca="1" si="10"/>
        <v>0.63065736184108812</v>
      </c>
      <c r="C696" s="7" t="s">
        <v>34</v>
      </c>
    </row>
    <row r="697" spans="1:3" x14ac:dyDescent="0.2">
      <c r="A697" s="7">
        <v>695</v>
      </c>
      <c r="B697" s="7">
        <f t="shared" ca="1" si="10"/>
        <v>0.66965889030557091</v>
      </c>
      <c r="C697" s="7" t="s">
        <v>34</v>
      </c>
    </row>
    <row r="698" spans="1:3" x14ac:dyDescent="0.2">
      <c r="A698" s="7">
        <v>696</v>
      </c>
      <c r="B698" s="7">
        <f t="shared" ca="1" si="10"/>
        <v>0.60497653963582876</v>
      </c>
      <c r="C698" s="7" t="s">
        <v>34</v>
      </c>
    </row>
    <row r="699" spans="1:3" x14ac:dyDescent="0.2">
      <c r="A699" s="7">
        <v>697</v>
      </c>
      <c r="B699" s="7">
        <f t="shared" ca="1" si="10"/>
        <v>0.36951507464390432</v>
      </c>
      <c r="C699" s="7" t="s">
        <v>34</v>
      </c>
    </row>
    <row r="700" spans="1:3" x14ac:dyDescent="0.2">
      <c r="A700" s="7">
        <v>698</v>
      </c>
      <c r="B700" s="7">
        <f t="shared" ca="1" si="10"/>
        <v>0.80983294219997481</v>
      </c>
      <c r="C700" s="7" t="s">
        <v>33</v>
      </c>
    </row>
    <row r="701" spans="1:3" x14ac:dyDescent="0.2">
      <c r="A701" s="7">
        <v>699</v>
      </c>
      <c r="B701" s="7">
        <f t="shared" ca="1" si="10"/>
        <v>0.37655413210121297</v>
      </c>
      <c r="C701" s="7" t="s">
        <v>34</v>
      </c>
    </row>
    <row r="702" spans="1:3" x14ac:dyDescent="0.2">
      <c r="A702" s="7">
        <v>700</v>
      </c>
      <c r="B702" s="7">
        <f t="shared" ca="1" si="10"/>
        <v>0.54979931676228955</v>
      </c>
      <c r="C702" s="7" t="s">
        <v>34</v>
      </c>
    </row>
    <row r="703" spans="1:3" x14ac:dyDescent="0.2">
      <c r="A703" s="7">
        <v>701</v>
      </c>
      <c r="B703" s="7">
        <f t="shared" ca="1" si="10"/>
        <v>0.91853575871411031</v>
      </c>
      <c r="C703" s="7" t="s">
        <v>34</v>
      </c>
    </row>
    <row r="704" spans="1:3" x14ac:dyDescent="0.2">
      <c r="A704" s="7">
        <v>702</v>
      </c>
      <c r="B704" s="7">
        <f t="shared" ca="1" si="10"/>
        <v>0.5166615608979821</v>
      </c>
      <c r="C704" s="7" t="s">
        <v>34</v>
      </c>
    </row>
    <row r="705" spans="1:3" x14ac:dyDescent="0.2">
      <c r="A705" s="7">
        <v>703</v>
      </c>
      <c r="B705" s="7">
        <f t="shared" ca="1" si="10"/>
        <v>0.69398907282907396</v>
      </c>
      <c r="C705" s="7" t="s">
        <v>33</v>
      </c>
    </row>
    <row r="706" spans="1:3" x14ac:dyDescent="0.2">
      <c r="A706" s="7">
        <v>704</v>
      </c>
      <c r="B706" s="7">
        <f t="shared" ca="1" si="10"/>
        <v>0.8547220173148653</v>
      </c>
      <c r="C706" s="7" t="s">
        <v>33</v>
      </c>
    </row>
    <row r="707" spans="1:3" x14ac:dyDescent="0.2">
      <c r="A707" s="7">
        <v>705</v>
      </c>
      <c r="B707" s="7">
        <f t="shared" ref="B707:B770" ca="1" si="11">IF(C707="Bomb",_xlfn.NORM.INV(RAND(),0.7,0.1),_xlfn.NORM.INV(RAND(),0.6,0.15))</f>
        <v>0.44703670765974168</v>
      </c>
      <c r="C707" s="7" t="s">
        <v>34</v>
      </c>
    </row>
    <row r="708" spans="1:3" x14ac:dyDescent="0.2">
      <c r="A708" s="7">
        <v>706</v>
      </c>
      <c r="B708" s="7">
        <f t="shared" ca="1" si="11"/>
        <v>0.73843783279439856</v>
      </c>
      <c r="C708" s="7" t="s">
        <v>34</v>
      </c>
    </row>
    <row r="709" spans="1:3" x14ac:dyDescent="0.2">
      <c r="A709" s="7">
        <v>707</v>
      </c>
      <c r="B709" s="7">
        <f t="shared" ca="1" si="11"/>
        <v>0.65645897935760278</v>
      </c>
      <c r="C709" s="7" t="s">
        <v>34</v>
      </c>
    </row>
    <row r="710" spans="1:3" x14ac:dyDescent="0.2">
      <c r="A710" s="7">
        <v>708</v>
      </c>
      <c r="B710" s="7">
        <f t="shared" ca="1" si="11"/>
        <v>0.50908188596974679</v>
      </c>
      <c r="C710" s="7" t="s">
        <v>33</v>
      </c>
    </row>
    <row r="711" spans="1:3" x14ac:dyDescent="0.2">
      <c r="A711" s="7">
        <v>709</v>
      </c>
      <c r="B711" s="7">
        <f t="shared" ca="1" si="11"/>
        <v>0.70472845822693975</v>
      </c>
      <c r="C711" s="7" t="s">
        <v>33</v>
      </c>
    </row>
    <row r="712" spans="1:3" x14ac:dyDescent="0.2">
      <c r="A712" s="7">
        <v>710</v>
      </c>
      <c r="B712" s="7">
        <f t="shared" ca="1" si="11"/>
        <v>0.70952289224056986</v>
      </c>
      <c r="C712" s="7" t="s">
        <v>33</v>
      </c>
    </row>
    <row r="713" spans="1:3" x14ac:dyDescent="0.2">
      <c r="A713" s="7">
        <v>711</v>
      </c>
      <c r="B713" s="7">
        <f t="shared" ca="1" si="11"/>
        <v>0.23419452703546473</v>
      </c>
      <c r="C713" s="7" t="s">
        <v>34</v>
      </c>
    </row>
    <row r="714" spans="1:3" x14ac:dyDescent="0.2">
      <c r="A714" s="7">
        <v>712</v>
      </c>
      <c r="B714" s="7">
        <f t="shared" ca="1" si="11"/>
        <v>0.60457341412524435</v>
      </c>
      <c r="C714" s="7" t="s">
        <v>33</v>
      </c>
    </row>
    <row r="715" spans="1:3" x14ac:dyDescent="0.2">
      <c r="A715" s="7">
        <v>713</v>
      </c>
      <c r="B715" s="7">
        <f t="shared" ca="1" si="11"/>
        <v>0.28782731421147784</v>
      </c>
      <c r="C715" s="7" t="s">
        <v>34</v>
      </c>
    </row>
    <row r="716" spans="1:3" x14ac:dyDescent="0.2">
      <c r="A716" s="7">
        <v>714</v>
      </c>
      <c r="B716" s="7">
        <f t="shared" ca="1" si="11"/>
        <v>0.78925249780498519</v>
      </c>
      <c r="C716" s="7" t="s">
        <v>34</v>
      </c>
    </row>
    <row r="717" spans="1:3" x14ac:dyDescent="0.2">
      <c r="A717" s="7">
        <v>715</v>
      </c>
      <c r="B717" s="7">
        <f t="shared" ca="1" si="11"/>
        <v>0.52615405440251051</v>
      </c>
      <c r="C717" s="7" t="s">
        <v>34</v>
      </c>
    </row>
    <row r="718" spans="1:3" x14ac:dyDescent="0.2">
      <c r="A718" s="7">
        <v>716</v>
      </c>
      <c r="B718" s="7">
        <f t="shared" ca="1" si="11"/>
        <v>0.67636893881198068</v>
      </c>
      <c r="C718" s="7" t="s">
        <v>33</v>
      </c>
    </row>
    <row r="719" spans="1:3" x14ac:dyDescent="0.2">
      <c r="A719" s="7">
        <v>717</v>
      </c>
      <c r="B719" s="7">
        <f t="shared" ca="1" si="11"/>
        <v>0.50397596913435661</v>
      </c>
      <c r="C719" s="7" t="s">
        <v>34</v>
      </c>
    </row>
    <row r="720" spans="1:3" x14ac:dyDescent="0.2">
      <c r="A720" s="7">
        <v>718</v>
      </c>
      <c r="B720" s="7">
        <f t="shared" ca="1" si="11"/>
        <v>0.17561933839334271</v>
      </c>
      <c r="C720" s="7" t="s">
        <v>34</v>
      </c>
    </row>
    <row r="721" spans="1:3" x14ac:dyDescent="0.2">
      <c r="A721" s="7">
        <v>719</v>
      </c>
      <c r="B721" s="7">
        <f t="shared" ca="1" si="11"/>
        <v>0.77867066044052036</v>
      </c>
      <c r="C721" s="7" t="s">
        <v>34</v>
      </c>
    </row>
    <row r="722" spans="1:3" x14ac:dyDescent="0.2">
      <c r="A722" s="7">
        <v>720</v>
      </c>
      <c r="B722" s="7">
        <f t="shared" ca="1" si="11"/>
        <v>0.35619120127577836</v>
      </c>
      <c r="C722" s="7" t="s">
        <v>34</v>
      </c>
    </row>
    <row r="723" spans="1:3" x14ac:dyDescent="0.2">
      <c r="A723" s="7">
        <v>721</v>
      </c>
      <c r="B723" s="7">
        <f t="shared" ca="1" si="11"/>
        <v>0.63096195710260783</v>
      </c>
      <c r="C723" s="7" t="s">
        <v>33</v>
      </c>
    </row>
    <row r="724" spans="1:3" x14ac:dyDescent="0.2">
      <c r="A724" s="7">
        <v>722</v>
      </c>
      <c r="B724" s="7">
        <f t="shared" ca="1" si="11"/>
        <v>0.60174978929262213</v>
      </c>
      <c r="C724" s="7" t="s">
        <v>34</v>
      </c>
    </row>
    <row r="725" spans="1:3" x14ac:dyDescent="0.2">
      <c r="A725" s="7">
        <v>723</v>
      </c>
      <c r="B725" s="7">
        <f t="shared" ca="1" si="11"/>
        <v>0.59797952379777675</v>
      </c>
      <c r="C725" s="7" t="s">
        <v>33</v>
      </c>
    </row>
    <row r="726" spans="1:3" x14ac:dyDescent="0.2">
      <c r="A726" s="7">
        <v>724</v>
      </c>
      <c r="B726" s="7">
        <f t="shared" ca="1" si="11"/>
        <v>0.75290650968373785</v>
      </c>
      <c r="C726" s="7" t="s">
        <v>33</v>
      </c>
    </row>
    <row r="727" spans="1:3" x14ac:dyDescent="0.2">
      <c r="A727" s="7">
        <v>725</v>
      </c>
      <c r="B727" s="7">
        <f t="shared" ca="1" si="11"/>
        <v>0.65053707933320826</v>
      </c>
      <c r="C727" s="7" t="s">
        <v>34</v>
      </c>
    </row>
    <row r="728" spans="1:3" x14ac:dyDescent="0.2">
      <c r="A728" s="7">
        <v>726</v>
      </c>
      <c r="B728" s="7">
        <f t="shared" ca="1" si="11"/>
        <v>0.57984544685056782</v>
      </c>
      <c r="C728" s="7" t="s">
        <v>34</v>
      </c>
    </row>
    <row r="729" spans="1:3" x14ac:dyDescent="0.2">
      <c r="A729" s="7">
        <v>727</v>
      </c>
      <c r="B729" s="7">
        <f t="shared" ca="1" si="11"/>
        <v>0.72240464992078401</v>
      </c>
      <c r="C729" s="7" t="s">
        <v>33</v>
      </c>
    </row>
    <row r="730" spans="1:3" x14ac:dyDescent="0.2">
      <c r="A730" s="7">
        <v>728</v>
      </c>
      <c r="B730" s="7">
        <f t="shared" ca="1" si="11"/>
        <v>0.49935837888617529</v>
      </c>
      <c r="C730" s="7" t="s">
        <v>34</v>
      </c>
    </row>
    <row r="731" spans="1:3" x14ac:dyDescent="0.2">
      <c r="A731" s="7">
        <v>729</v>
      </c>
      <c r="B731" s="7">
        <f t="shared" ca="1" si="11"/>
        <v>0.73677416087298975</v>
      </c>
      <c r="C731" s="7" t="s">
        <v>33</v>
      </c>
    </row>
    <row r="732" spans="1:3" x14ac:dyDescent="0.2">
      <c r="A732" s="7">
        <v>730</v>
      </c>
      <c r="B732" s="7">
        <f t="shared" ca="1" si="11"/>
        <v>0.68721147477846412</v>
      </c>
      <c r="C732" s="7" t="s">
        <v>33</v>
      </c>
    </row>
    <row r="733" spans="1:3" x14ac:dyDescent="0.2">
      <c r="A733" s="7">
        <v>731</v>
      </c>
      <c r="B733" s="7">
        <f t="shared" ca="1" si="11"/>
        <v>0.65660851355249217</v>
      </c>
      <c r="C733" s="7" t="s">
        <v>33</v>
      </c>
    </row>
    <row r="734" spans="1:3" x14ac:dyDescent="0.2">
      <c r="A734" s="7">
        <v>732</v>
      </c>
      <c r="B734" s="7">
        <f t="shared" ca="1" si="11"/>
        <v>0.7407283504022637</v>
      </c>
      <c r="C734" s="7" t="s">
        <v>34</v>
      </c>
    </row>
    <row r="735" spans="1:3" x14ac:dyDescent="0.2">
      <c r="A735" s="7">
        <v>733</v>
      </c>
      <c r="B735" s="7">
        <f t="shared" ca="1" si="11"/>
        <v>0.67184047302480665</v>
      </c>
      <c r="C735" s="7" t="s">
        <v>34</v>
      </c>
    </row>
    <row r="736" spans="1:3" x14ac:dyDescent="0.2">
      <c r="A736" s="7">
        <v>734</v>
      </c>
      <c r="B736" s="7">
        <f t="shared" ca="1" si="11"/>
        <v>0.50859996764222226</v>
      </c>
      <c r="C736" s="7" t="s">
        <v>34</v>
      </c>
    </row>
    <row r="737" spans="1:3" x14ac:dyDescent="0.2">
      <c r="A737" s="7">
        <v>735</v>
      </c>
      <c r="B737" s="7">
        <f t="shared" ca="1" si="11"/>
        <v>0.78941471740488167</v>
      </c>
      <c r="C737" s="7" t="s">
        <v>33</v>
      </c>
    </row>
    <row r="738" spans="1:3" x14ac:dyDescent="0.2">
      <c r="A738" s="7">
        <v>736</v>
      </c>
      <c r="B738" s="7">
        <f t="shared" ca="1" si="11"/>
        <v>0.58915402221976099</v>
      </c>
      <c r="C738" s="7" t="s">
        <v>33</v>
      </c>
    </row>
    <row r="739" spans="1:3" x14ac:dyDescent="0.2">
      <c r="A739" s="7">
        <v>737</v>
      </c>
      <c r="B739" s="7">
        <f t="shared" ca="1" si="11"/>
        <v>0.71872699283803887</v>
      </c>
      <c r="C739" s="7" t="s">
        <v>34</v>
      </c>
    </row>
    <row r="740" spans="1:3" x14ac:dyDescent="0.2">
      <c r="A740" s="7">
        <v>738</v>
      </c>
      <c r="B740" s="7">
        <f t="shared" ca="1" si="11"/>
        <v>0.78455041840507878</v>
      </c>
      <c r="C740" s="7" t="s">
        <v>34</v>
      </c>
    </row>
    <row r="741" spans="1:3" x14ac:dyDescent="0.2">
      <c r="A741" s="7">
        <v>739</v>
      </c>
      <c r="B741" s="7">
        <f t="shared" ca="1" si="11"/>
        <v>0.67004143996529375</v>
      </c>
      <c r="C741" s="7" t="s">
        <v>33</v>
      </c>
    </row>
    <row r="742" spans="1:3" x14ac:dyDescent="0.2">
      <c r="A742" s="7">
        <v>740</v>
      </c>
      <c r="B742" s="7">
        <f t="shared" ca="1" si="11"/>
        <v>0.35303396644653806</v>
      </c>
      <c r="C742" s="7" t="s">
        <v>34</v>
      </c>
    </row>
    <row r="743" spans="1:3" x14ac:dyDescent="0.2">
      <c r="A743" s="7">
        <v>741</v>
      </c>
      <c r="B743" s="7">
        <f t="shared" ca="1" si="11"/>
        <v>0.52488309542383038</v>
      </c>
      <c r="C743" s="7" t="s">
        <v>34</v>
      </c>
    </row>
    <row r="744" spans="1:3" x14ac:dyDescent="0.2">
      <c r="A744" s="7">
        <v>742</v>
      </c>
      <c r="B744" s="7">
        <f t="shared" ca="1" si="11"/>
        <v>0.50314063795759889</v>
      </c>
      <c r="C744" s="7" t="s">
        <v>34</v>
      </c>
    </row>
    <row r="745" spans="1:3" x14ac:dyDescent="0.2">
      <c r="A745" s="7">
        <v>743</v>
      </c>
      <c r="B745" s="7">
        <f t="shared" ca="1" si="11"/>
        <v>0.6451546854533925</v>
      </c>
      <c r="C745" s="7" t="s">
        <v>34</v>
      </c>
    </row>
    <row r="746" spans="1:3" x14ac:dyDescent="0.2">
      <c r="A746" s="7">
        <v>744</v>
      </c>
      <c r="B746" s="7">
        <f t="shared" ca="1" si="11"/>
        <v>0.29897305898752813</v>
      </c>
      <c r="C746" s="7" t="s">
        <v>34</v>
      </c>
    </row>
    <row r="747" spans="1:3" x14ac:dyDescent="0.2">
      <c r="A747" s="7">
        <v>745</v>
      </c>
      <c r="B747" s="7">
        <f t="shared" ca="1" si="11"/>
        <v>0.3841599067929552</v>
      </c>
      <c r="C747" s="7" t="s">
        <v>34</v>
      </c>
    </row>
    <row r="748" spans="1:3" x14ac:dyDescent="0.2">
      <c r="A748" s="7">
        <v>746</v>
      </c>
      <c r="B748" s="7">
        <f t="shared" ca="1" si="11"/>
        <v>0.77622970735465291</v>
      </c>
      <c r="C748" s="7" t="s">
        <v>33</v>
      </c>
    </row>
    <row r="749" spans="1:3" x14ac:dyDescent="0.2">
      <c r="A749" s="7">
        <v>747</v>
      </c>
      <c r="B749" s="7">
        <f t="shared" ca="1" si="11"/>
        <v>0.66101084473724914</v>
      </c>
      <c r="C749" s="7" t="s">
        <v>33</v>
      </c>
    </row>
    <row r="750" spans="1:3" x14ac:dyDescent="0.2">
      <c r="A750" s="7">
        <v>748</v>
      </c>
      <c r="B750" s="7">
        <f t="shared" ca="1" si="11"/>
        <v>0.69026563630409699</v>
      </c>
      <c r="C750" s="7" t="s">
        <v>34</v>
      </c>
    </row>
    <row r="751" spans="1:3" x14ac:dyDescent="0.2">
      <c r="A751" s="7">
        <v>749</v>
      </c>
      <c r="B751" s="7">
        <f t="shared" ca="1" si="11"/>
        <v>0.66596918985714926</v>
      </c>
      <c r="C751" s="7" t="s">
        <v>33</v>
      </c>
    </row>
    <row r="752" spans="1:3" x14ac:dyDescent="0.2">
      <c r="A752" s="7">
        <v>750</v>
      </c>
      <c r="B752" s="7">
        <f t="shared" ca="1" si="11"/>
        <v>0.9200538565437737</v>
      </c>
      <c r="C752" s="7" t="s">
        <v>34</v>
      </c>
    </row>
    <row r="753" spans="1:3" x14ac:dyDescent="0.2">
      <c r="A753" s="7">
        <v>751</v>
      </c>
      <c r="B753" s="7">
        <f t="shared" ca="1" si="11"/>
        <v>0.79589466518493746</v>
      </c>
      <c r="C753" s="7" t="s">
        <v>33</v>
      </c>
    </row>
    <row r="754" spans="1:3" x14ac:dyDescent="0.2">
      <c r="A754" s="7">
        <v>752</v>
      </c>
      <c r="B754" s="7">
        <f t="shared" ca="1" si="11"/>
        <v>0.93088361265907793</v>
      </c>
      <c r="C754" s="7" t="s">
        <v>33</v>
      </c>
    </row>
    <row r="755" spans="1:3" x14ac:dyDescent="0.2">
      <c r="A755" s="7">
        <v>753</v>
      </c>
      <c r="B755" s="7">
        <f t="shared" ca="1" si="11"/>
        <v>0.73675522738948385</v>
      </c>
      <c r="C755" s="7" t="s">
        <v>33</v>
      </c>
    </row>
    <row r="756" spans="1:3" x14ac:dyDescent="0.2">
      <c r="A756" s="7">
        <v>754</v>
      </c>
      <c r="B756" s="7">
        <f t="shared" ca="1" si="11"/>
        <v>0.88858553041101906</v>
      </c>
      <c r="C756" s="7" t="s">
        <v>33</v>
      </c>
    </row>
    <row r="757" spans="1:3" x14ac:dyDescent="0.2">
      <c r="A757" s="7">
        <v>755</v>
      </c>
      <c r="B757" s="7">
        <f t="shared" ca="1" si="11"/>
        <v>0.74348502904182978</v>
      </c>
      <c r="C757" s="7" t="s">
        <v>34</v>
      </c>
    </row>
    <row r="758" spans="1:3" x14ac:dyDescent="0.2">
      <c r="A758" s="7">
        <v>756</v>
      </c>
      <c r="B758" s="7">
        <f t="shared" ca="1" si="11"/>
        <v>0.72218507545077593</v>
      </c>
      <c r="C758" s="7" t="s">
        <v>33</v>
      </c>
    </row>
    <row r="759" spans="1:3" x14ac:dyDescent="0.2">
      <c r="A759" s="7">
        <v>757</v>
      </c>
      <c r="B759" s="7">
        <f t="shared" ca="1" si="11"/>
        <v>0.75273879136875488</v>
      </c>
      <c r="C759" s="7" t="s">
        <v>33</v>
      </c>
    </row>
    <row r="760" spans="1:3" x14ac:dyDescent="0.2">
      <c r="A760" s="7">
        <v>758</v>
      </c>
      <c r="B760" s="7">
        <f t="shared" ca="1" si="11"/>
        <v>0.73874707879289347</v>
      </c>
      <c r="C760" s="7" t="s">
        <v>33</v>
      </c>
    </row>
    <row r="761" spans="1:3" x14ac:dyDescent="0.2">
      <c r="A761" s="7">
        <v>759</v>
      </c>
      <c r="B761" s="7">
        <f t="shared" ca="1" si="11"/>
        <v>0.49020606983475717</v>
      </c>
      <c r="C761" s="7" t="s">
        <v>34</v>
      </c>
    </row>
    <row r="762" spans="1:3" x14ac:dyDescent="0.2">
      <c r="A762" s="7">
        <v>760</v>
      </c>
      <c r="B762" s="7">
        <f t="shared" ca="1" si="11"/>
        <v>0.78378194757337871</v>
      </c>
      <c r="C762" s="7" t="s">
        <v>33</v>
      </c>
    </row>
    <row r="763" spans="1:3" x14ac:dyDescent="0.2">
      <c r="A763" s="7">
        <v>761</v>
      </c>
      <c r="B763" s="7">
        <f t="shared" ca="1" si="11"/>
        <v>0.61062973868037007</v>
      </c>
      <c r="C763" s="7" t="s">
        <v>34</v>
      </c>
    </row>
    <row r="764" spans="1:3" x14ac:dyDescent="0.2">
      <c r="A764" s="7">
        <v>762</v>
      </c>
      <c r="B764" s="7">
        <f t="shared" ca="1" si="11"/>
        <v>0.49508367440648704</v>
      </c>
      <c r="C764" s="7" t="s">
        <v>34</v>
      </c>
    </row>
    <row r="765" spans="1:3" x14ac:dyDescent="0.2">
      <c r="A765" s="7">
        <v>763</v>
      </c>
      <c r="B765" s="7">
        <f t="shared" ca="1" si="11"/>
        <v>0.60721886232467559</v>
      </c>
      <c r="C765" s="7" t="s">
        <v>34</v>
      </c>
    </row>
    <row r="766" spans="1:3" x14ac:dyDescent="0.2">
      <c r="A766" s="7">
        <v>764</v>
      </c>
      <c r="B766" s="7">
        <f t="shared" ca="1" si="11"/>
        <v>0.36241989795134033</v>
      </c>
      <c r="C766" s="7" t="s">
        <v>34</v>
      </c>
    </row>
    <row r="767" spans="1:3" x14ac:dyDescent="0.2">
      <c r="A767" s="7">
        <v>765</v>
      </c>
      <c r="B767" s="7">
        <f t="shared" ca="1" si="11"/>
        <v>0.53236552474129972</v>
      </c>
      <c r="C767" s="7" t="s">
        <v>34</v>
      </c>
    </row>
    <row r="768" spans="1:3" x14ac:dyDescent="0.2">
      <c r="A768" s="7">
        <v>766</v>
      </c>
      <c r="B768" s="7">
        <f t="shared" ca="1" si="11"/>
        <v>0.43348263311590934</v>
      </c>
      <c r="C768" s="7" t="s">
        <v>34</v>
      </c>
    </row>
    <row r="769" spans="1:3" x14ac:dyDescent="0.2">
      <c r="A769" s="7">
        <v>767</v>
      </c>
      <c r="B769" s="7">
        <f t="shared" ca="1" si="11"/>
        <v>0.57472423969231223</v>
      </c>
      <c r="C769" s="7" t="s">
        <v>33</v>
      </c>
    </row>
    <row r="770" spans="1:3" x14ac:dyDescent="0.2">
      <c r="A770" s="7">
        <v>768</v>
      </c>
      <c r="B770" s="7">
        <f t="shared" ca="1" si="11"/>
        <v>0.75149491164619275</v>
      </c>
      <c r="C770" s="7" t="s">
        <v>33</v>
      </c>
    </row>
    <row r="771" spans="1:3" x14ac:dyDescent="0.2">
      <c r="A771" s="7">
        <v>769</v>
      </c>
      <c r="B771" s="7">
        <f t="shared" ref="B771:B834" ca="1" si="12">IF(C771="Bomb",_xlfn.NORM.INV(RAND(),0.7,0.1),_xlfn.NORM.INV(RAND(),0.6,0.15))</f>
        <v>0.36525677813118723</v>
      </c>
      <c r="C771" s="7" t="s">
        <v>34</v>
      </c>
    </row>
    <row r="772" spans="1:3" x14ac:dyDescent="0.2">
      <c r="A772" s="7">
        <v>770</v>
      </c>
      <c r="B772" s="7">
        <f t="shared" ca="1" si="12"/>
        <v>0.84018857268485836</v>
      </c>
      <c r="C772" s="7" t="s">
        <v>33</v>
      </c>
    </row>
    <row r="773" spans="1:3" x14ac:dyDescent="0.2">
      <c r="A773" s="7">
        <v>771</v>
      </c>
      <c r="B773" s="7">
        <f t="shared" ca="1" si="12"/>
        <v>0.63035150310737997</v>
      </c>
      <c r="C773" s="7" t="s">
        <v>34</v>
      </c>
    </row>
    <row r="774" spans="1:3" x14ac:dyDescent="0.2">
      <c r="A774" s="7">
        <v>772</v>
      </c>
      <c r="B774" s="7">
        <f t="shared" ca="1" si="12"/>
        <v>0.56624185722952147</v>
      </c>
      <c r="C774" s="7" t="s">
        <v>34</v>
      </c>
    </row>
    <row r="775" spans="1:3" x14ac:dyDescent="0.2">
      <c r="A775" s="7">
        <v>773</v>
      </c>
      <c r="B775" s="7">
        <f t="shared" ca="1" si="12"/>
        <v>0.44972945205527581</v>
      </c>
      <c r="C775" s="7" t="s">
        <v>34</v>
      </c>
    </row>
    <row r="776" spans="1:3" x14ac:dyDescent="0.2">
      <c r="A776" s="7">
        <v>774</v>
      </c>
      <c r="B776" s="7">
        <f t="shared" ca="1" si="12"/>
        <v>0.61411355749633556</v>
      </c>
      <c r="C776" s="7" t="s">
        <v>34</v>
      </c>
    </row>
    <row r="777" spans="1:3" x14ac:dyDescent="0.2">
      <c r="A777" s="7">
        <v>775</v>
      </c>
      <c r="B777" s="7">
        <f t="shared" ca="1" si="12"/>
        <v>0.66236589271033364</v>
      </c>
      <c r="C777" s="7" t="s">
        <v>33</v>
      </c>
    </row>
    <row r="778" spans="1:3" x14ac:dyDescent="0.2">
      <c r="A778" s="7">
        <v>776</v>
      </c>
      <c r="B778" s="7">
        <f t="shared" ca="1" si="12"/>
        <v>0.60410193502543974</v>
      </c>
      <c r="C778" s="7" t="s">
        <v>34</v>
      </c>
    </row>
    <row r="779" spans="1:3" x14ac:dyDescent="0.2">
      <c r="A779" s="7">
        <v>777</v>
      </c>
      <c r="B779" s="7">
        <f t="shared" ca="1" si="12"/>
        <v>0.66254106735269658</v>
      </c>
      <c r="C779" s="7" t="s">
        <v>33</v>
      </c>
    </row>
    <row r="780" spans="1:3" x14ac:dyDescent="0.2">
      <c r="A780" s="7">
        <v>778</v>
      </c>
      <c r="B780" s="7">
        <f t="shared" ca="1" si="12"/>
        <v>0.73083608673517964</v>
      </c>
      <c r="C780" s="7" t="s">
        <v>33</v>
      </c>
    </row>
    <row r="781" spans="1:3" x14ac:dyDescent="0.2">
      <c r="A781" s="7">
        <v>779</v>
      </c>
      <c r="B781" s="7">
        <f t="shared" ca="1" si="12"/>
        <v>0.73926372319091194</v>
      </c>
      <c r="C781" s="7" t="s">
        <v>33</v>
      </c>
    </row>
    <row r="782" spans="1:3" x14ac:dyDescent="0.2">
      <c r="A782" s="7">
        <v>780</v>
      </c>
      <c r="B782" s="7">
        <f t="shared" ca="1" si="12"/>
        <v>0.71545361323654588</v>
      </c>
      <c r="C782" s="7" t="s">
        <v>33</v>
      </c>
    </row>
    <row r="783" spans="1:3" x14ac:dyDescent="0.2">
      <c r="A783" s="7">
        <v>781</v>
      </c>
      <c r="B783" s="7">
        <f t="shared" ca="1" si="12"/>
        <v>0.71323382563739857</v>
      </c>
      <c r="C783" s="7" t="s">
        <v>33</v>
      </c>
    </row>
    <row r="784" spans="1:3" x14ac:dyDescent="0.2">
      <c r="A784" s="7">
        <v>782</v>
      </c>
      <c r="B784" s="7">
        <f t="shared" ca="1" si="12"/>
        <v>0.70815082335486346</v>
      </c>
      <c r="C784" s="7" t="s">
        <v>33</v>
      </c>
    </row>
    <row r="785" spans="1:3" x14ac:dyDescent="0.2">
      <c r="A785" s="7">
        <v>783</v>
      </c>
      <c r="B785" s="7">
        <f t="shared" ca="1" si="12"/>
        <v>0.735733513532427</v>
      </c>
      <c r="C785" s="7" t="s">
        <v>33</v>
      </c>
    </row>
    <row r="786" spans="1:3" x14ac:dyDescent="0.2">
      <c r="A786" s="7">
        <v>784</v>
      </c>
      <c r="B786" s="7">
        <f t="shared" ca="1" si="12"/>
        <v>0.57518103787825858</v>
      </c>
      <c r="C786" s="7" t="s">
        <v>34</v>
      </c>
    </row>
    <row r="787" spans="1:3" x14ac:dyDescent="0.2">
      <c r="A787" s="7">
        <v>785</v>
      </c>
      <c r="B787" s="7">
        <f t="shared" ca="1" si="12"/>
        <v>0.78440771264647025</v>
      </c>
      <c r="C787" s="7" t="s">
        <v>34</v>
      </c>
    </row>
    <row r="788" spans="1:3" x14ac:dyDescent="0.2">
      <c r="A788" s="7">
        <v>786</v>
      </c>
      <c r="B788" s="7">
        <f t="shared" ca="1" si="12"/>
        <v>0.56513943884153739</v>
      </c>
      <c r="C788" s="7" t="s">
        <v>34</v>
      </c>
    </row>
    <row r="789" spans="1:3" x14ac:dyDescent="0.2">
      <c r="A789" s="7">
        <v>787</v>
      </c>
      <c r="B789" s="7">
        <f t="shared" ca="1" si="12"/>
        <v>0.68758308841012616</v>
      </c>
      <c r="C789" s="7" t="s">
        <v>33</v>
      </c>
    </row>
    <row r="790" spans="1:3" x14ac:dyDescent="0.2">
      <c r="A790" s="7">
        <v>788</v>
      </c>
      <c r="B790" s="7">
        <f t="shared" ca="1" si="12"/>
        <v>0.56136552150487573</v>
      </c>
      <c r="C790" s="7" t="s">
        <v>34</v>
      </c>
    </row>
    <row r="791" spans="1:3" x14ac:dyDescent="0.2">
      <c r="A791" s="7">
        <v>789</v>
      </c>
      <c r="B791" s="7">
        <f t="shared" ca="1" si="12"/>
        <v>0.66881023585999944</v>
      </c>
      <c r="C791" s="7" t="s">
        <v>33</v>
      </c>
    </row>
    <row r="792" spans="1:3" x14ac:dyDescent="0.2">
      <c r="A792" s="7">
        <v>790</v>
      </c>
      <c r="B792" s="7">
        <f t="shared" ca="1" si="12"/>
        <v>0.74119784423084278</v>
      </c>
      <c r="C792" s="7" t="s">
        <v>33</v>
      </c>
    </row>
    <row r="793" spans="1:3" x14ac:dyDescent="0.2">
      <c r="A793" s="7">
        <v>791</v>
      </c>
      <c r="B793" s="7">
        <f t="shared" ca="1" si="12"/>
        <v>0.68116738868401949</v>
      </c>
      <c r="C793" s="7" t="s">
        <v>34</v>
      </c>
    </row>
    <row r="794" spans="1:3" x14ac:dyDescent="0.2">
      <c r="A794" s="7">
        <v>792</v>
      </c>
      <c r="B794" s="7">
        <f t="shared" ca="1" si="12"/>
        <v>0.75632220811816941</v>
      </c>
      <c r="C794" s="7" t="s">
        <v>34</v>
      </c>
    </row>
    <row r="795" spans="1:3" x14ac:dyDescent="0.2">
      <c r="A795" s="7">
        <v>793</v>
      </c>
      <c r="B795" s="7">
        <f t="shared" ca="1" si="12"/>
        <v>0.7017198805480892</v>
      </c>
      <c r="C795" s="7" t="s">
        <v>33</v>
      </c>
    </row>
    <row r="796" spans="1:3" x14ac:dyDescent="0.2">
      <c r="A796" s="7">
        <v>794</v>
      </c>
      <c r="B796" s="7">
        <f t="shared" ca="1" si="12"/>
        <v>0.48729170098691332</v>
      </c>
      <c r="C796" s="7" t="s">
        <v>34</v>
      </c>
    </row>
    <row r="797" spans="1:3" x14ac:dyDescent="0.2">
      <c r="A797" s="7">
        <v>795</v>
      </c>
      <c r="B797" s="7">
        <f t="shared" ca="1" si="12"/>
        <v>0.64359217204166697</v>
      </c>
      <c r="C797" s="7" t="s">
        <v>34</v>
      </c>
    </row>
    <row r="798" spans="1:3" x14ac:dyDescent="0.2">
      <c r="A798" s="7">
        <v>796</v>
      </c>
      <c r="B798" s="7">
        <f t="shared" ca="1" si="12"/>
        <v>0.50595128123934863</v>
      </c>
      <c r="C798" s="7" t="s">
        <v>34</v>
      </c>
    </row>
    <row r="799" spans="1:3" x14ac:dyDescent="0.2">
      <c r="A799" s="7">
        <v>797</v>
      </c>
      <c r="B799" s="7">
        <f t="shared" ca="1" si="12"/>
        <v>0.71566502433079016</v>
      </c>
      <c r="C799" s="7" t="s">
        <v>34</v>
      </c>
    </row>
    <row r="800" spans="1:3" x14ac:dyDescent="0.2">
      <c r="A800" s="7">
        <v>798</v>
      </c>
      <c r="B800" s="7">
        <f t="shared" ca="1" si="12"/>
        <v>0.81899577403114987</v>
      </c>
      <c r="C800" s="7" t="s">
        <v>33</v>
      </c>
    </row>
    <row r="801" spans="1:3" x14ac:dyDescent="0.2">
      <c r="A801" s="7">
        <v>799</v>
      </c>
      <c r="B801" s="7">
        <f t="shared" ca="1" si="12"/>
        <v>0.3967006200471942</v>
      </c>
      <c r="C801" s="7" t="s">
        <v>34</v>
      </c>
    </row>
    <row r="802" spans="1:3" x14ac:dyDescent="0.2">
      <c r="A802" s="7">
        <v>800</v>
      </c>
      <c r="B802" s="7">
        <f t="shared" ca="1" si="12"/>
        <v>0.62276429332140415</v>
      </c>
      <c r="C802" s="7" t="s">
        <v>34</v>
      </c>
    </row>
    <row r="803" spans="1:3" x14ac:dyDescent="0.2">
      <c r="A803" s="7">
        <v>801</v>
      </c>
      <c r="B803" s="7">
        <f t="shared" ca="1" si="12"/>
        <v>0.61710131271208102</v>
      </c>
      <c r="C803" s="7" t="s">
        <v>34</v>
      </c>
    </row>
    <row r="804" spans="1:3" x14ac:dyDescent="0.2">
      <c r="A804" s="7">
        <v>802</v>
      </c>
      <c r="B804" s="7">
        <f t="shared" ca="1" si="12"/>
        <v>0.58324119836360711</v>
      </c>
      <c r="C804" s="7" t="s">
        <v>34</v>
      </c>
    </row>
    <row r="805" spans="1:3" x14ac:dyDescent="0.2">
      <c r="A805" s="7">
        <v>803</v>
      </c>
      <c r="B805" s="7">
        <f t="shared" ca="1" si="12"/>
        <v>0.6021562617231736</v>
      </c>
      <c r="C805" s="7" t="s">
        <v>33</v>
      </c>
    </row>
    <row r="806" spans="1:3" x14ac:dyDescent="0.2">
      <c r="A806" s="7">
        <v>804</v>
      </c>
      <c r="B806" s="7">
        <f t="shared" ca="1" si="12"/>
        <v>0.67645034939085358</v>
      </c>
      <c r="C806" s="7" t="s">
        <v>34</v>
      </c>
    </row>
    <row r="807" spans="1:3" x14ac:dyDescent="0.2">
      <c r="A807" s="7">
        <v>805</v>
      </c>
      <c r="B807" s="7">
        <f t="shared" ca="1" si="12"/>
        <v>0.64199794518188935</v>
      </c>
      <c r="C807" s="7" t="s">
        <v>33</v>
      </c>
    </row>
    <row r="808" spans="1:3" x14ac:dyDescent="0.2">
      <c r="A808" s="7">
        <v>806</v>
      </c>
      <c r="B808" s="7">
        <f t="shared" ca="1" si="12"/>
        <v>0.67089884212281159</v>
      </c>
      <c r="C808" s="7" t="s">
        <v>34</v>
      </c>
    </row>
    <row r="809" spans="1:3" x14ac:dyDescent="0.2">
      <c r="A809" s="7">
        <v>807</v>
      </c>
      <c r="B809" s="7">
        <f t="shared" ca="1" si="12"/>
        <v>0.71808911488916738</v>
      </c>
      <c r="C809" s="7" t="s">
        <v>33</v>
      </c>
    </row>
    <row r="810" spans="1:3" x14ac:dyDescent="0.2">
      <c r="A810" s="7">
        <v>808</v>
      </c>
      <c r="B810" s="7">
        <f t="shared" ca="1" si="12"/>
        <v>0.63005982375318625</v>
      </c>
      <c r="C810" s="7" t="s">
        <v>33</v>
      </c>
    </row>
    <row r="811" spans="1:3" x14ac:dyDescent="0.2">
      <c r="A811" s="7">
        <v>809</v>
      </c>
      <c r="B811" s="7">
        <f t="shared" ca="1" si="12"/>
        <v>0.72031288378754832</v>
      </c>
      <c r="C811" s="7" t="s">
        <v>33</v>
      </c>
    </row>
    <row r="812" spans="1:3" x14ac:dyDescent="0.2">
      <c r="A812" s="7">
        <v>810</v>
      </c>
      <c r="B812" s="7">
        <f t="shared" ca="1" si="12"/>
        <v>0.83628335034125667</v>
      </c>
      <c r="C812" s="7" t="s">
        <v>33</v>
      </c>
    </row>
    <row r="813" spans="1:3" x14ac:dyDescent="0.2">
      <c r="A813" s="7">
        <v>811</v>
      </c>
      <c r="B813" s="7">
        <f t="shared" ca="1" si="12"/>
        <v>0.58222090469979204</v>
      </c>
      <c r="C813" s="7" t="s">
        <v>34</v>
      </c>
    </row>
    <row r="814" spans="1:3" x14ac:dyDescent="0.2">
      <c r="A814" s="7">
        <v>812</v>
      </c>
      <c r="B814" s="7">
        <f t="shared" ca="1" si="12"/>
        <v>0.73058941650983322</v>
      </c>
      <c r="C814" s="7" t="s">
        <v>33</v>
      </c>
    </row>
    <row r="815" spans="1:3" x14ac:dyDescent="0.2">
      <c r="A815" s="7">
        <v>813</v>
      </c>
      <c r="B815" s="7">
        <f t="shared" ca="1" si="12"/>
        <v>0.69713144242103142</v>
      </c>
      <c r="C815" s="7" t="s">
        <v>33</v>
      </c>
    </row>
    <row r="816" spans="1:3" x14ac:dyDescent="0.2">
      <c r="A816" s="7">
        <v>814</v>
      </c>
      <c r="B816" s="7">
        <f t="shared" ca="1" si="12"/>
        <v>0.50880015285011537</v>
      </c>
      <c r="C816" s="7" t="s">
        <v>34</v>
      </c>
    </row>
    <row r="817" spans="1:3" x14ac:dyDescent="0.2">
      <c r="A817" s="7">
        <v>815</v>
      </c>
      <c r="B817" s="7">
        <f t="shared" ca="1" si="12"/>
        <v>0.75403700119802752</v>
      </c>
      <c r="C817" s="7" t="s">
        <v>34</v>
      </c>
    </row>
    <row r="818" spans="1:3" x14ac:dyDescent="0.2">
      <c r="A818" s="7">
        <v>816</v>
      </c>
      <c r="B818" s="7">
        <f t="shared" ca="1" si="12"/>
        <v>0.62003893850762182</v>
      </c>
      <c r="C818" s="7" t="s">
        <v>34</v>
      </c>
    </row>
    <row r="819" spans="1:3" x14ac:dyDescent="0.2">
      <c r="A819" s="7">
        <v>817</v>
      </c>
      <c r="B819" s="7">
        <f t="shared" ca="1" si="12"/>
        <v>0.30913834551228209</v>
      </c>
      <c r="C819" s="7" t="s">
        <v>34</v>
      </c>
    </row>
    <row r="820" spans="1:3" x14ac:dyDescent="0.2">
      <c r="A820" s="7">
        <v>818</v>
      </c>
      <c r="B820" s="7">
        <f t="shared" ca="1" si="12"/>
        <v>0.57885903661673366</v>
      </c>
      <c r="C820" s="7" t="s">
        <v>34</v>
      </c>
    </row>
    <row r="821" spans="1:3" x14ac:dyDescent="0.2">
      <c r="A821" s="7">
        <v>819</v>
      </c>
      <c r="B821" s="7">
        <f t="shared" ca="1" si="12"/>
        <v>0.67411238469390766</v>
      </c>
      <c r="C821" s="7" t="s">
        <v>34</v>
      </c>
    </row>
    <row r="822" spans="1:3" x14ac:dyDescent="0.2">
      <c r="A822" s="7">
        <v>820</v>
      </c>
      <c r="B822" s="7">
        <f t="shared" ca="1" si="12"/>
        <v>0.5769885362776298</v>
      </c>
      <c r="C822" s="7" t="s">
        <v>34</v>
      </c>
    </row>
    <row r="823" spans="1:3" x14ac:dyDescent="0.2">
      <c r="A823" s="7">
        <v>821</v>
      </c>
      <c r="B823" s="7">
        <f t="shared" ca="1" si="12"/>
        <v>0.59187995856596598</v>
      </c>
      <c r="C823" s="7" t="s">
        <v>33</v>
      </c>
    </row>
    <row r="824" spans="1:3" x14ac:dyDescent="0.2">
      <c r="A824" s="7">
        <v>822</v>
      </c>
      <c r="B824" s="7">
        <f t="shared" ca="1" si="12"/>
        <v>0.83245647723711202</v>
      </c>
      <c r="C824" s="7" t="s">
        <v>34</v>
      </c>
    </row>
    <row r="825" spans="1:3" x14ac:dyDescent="0.2">
      <c r="A825" s="7">
        <v>823</v>
      </c>
      <c r="B825" s="7">
        <f t="shared" ca="1" si="12"/>
        <v>0.58809086170368874</v>
      </c>
      <c r="C825" s="7" t="s">
        <v>33</v>
      </c>
    </row>
    <row r="826" spans="1:3" x14ac:dyDescent="0.2">
      <c r="A826" s="7">
        <v>824</v>
      </c>
      <c r="B826" s="7">
        <f t="shared" ca="1" si="12"/>
        <v>0.7497411224643884</v>
      </c>
      <c r="C826" s="7" t="s">
        <v>33</v>
      </c>
    </row>
    <row r="827" spans="1:3" x14ac:dyDescent="0.2">
      <c r="A827" s="7">
        <v>825</v>
      </c>
      <c r="B827" s="7">
        <f t="shared" ca="1" si="12"/>
        <v>0.83825188464203348</v>
      </c>
      <c r="C827" s="7" t="s">
        <v>33</v>
      </c>
    </row>
    <row r="828" spans="1:3" x14ac:dyDescent="0.2">
      <c r="A828" s="7">
        <v>826</v>
      </c>
      <c r="B828" s="7">
        <f t="shared" ca="1" si="12"/>
        <v>1.0817456307572941</v>
      </c>
      <c r="C828" s="7" t="s">
        <v>34</v>
      </c>
    </row>
    <row r="829" spans="1:3" x14ac:dyDescent="0.2">
      <c r="A829" s="7">
        <v>827</v>
      </c>
      <c r="B829" s="7">
        <f t="shared" ca="1" si="12"/>
        <v>0.58014373209163106</v>
      </c>
      <c r="C829" s="7" t="s">
        <v>34</v>
      </c>
    </row>
    <row r="830" spans="1:3" x14ac:dyDescent="0.2">
      <c r="A830" s="7">
        <v>828</v>
      </c>
      <c r="B830" s="7">
        <f t="shared" ca="1" si="12"/>
        <v>0.77171845975938991</v>
      </c>
      <c r="C830" s="7" t="s">
        <v>34</v>
      </c>
    </row>
    <row r="831" spans="1:3" x14ac:dyDescent="0.2">
      <c r="A831" s="7">
        <v>829</v>
      </c>
      <c r="B831" s="7">
        <f t="shared" ca="1" si="12"/>
        <v>0.57861358849424549</v>
      </c>
      <c r="C831" s="7" t="s">
        <v>33</v>
      </c>
    </row>
    <row r="832" spans="1:3" x14ac:dyDescent="0.2">
      <c r="A832" s="7">
        <v>830</v>
      </c>
      <c r="B832" s="7">
        <f t="shared" ca="1" si="12"/>
        <v>0.87804593132637687</v>
      </c>
      <c r="C832" s="7" t="s">
        <v>34</v>
      </c>
    </row>
    <row r="833" spans="1:3" x14ac:dyDescent="0.2">
      <c r="A833" s="7">
        <v>831</v>
      </c>
      <c r="B833" s="7">
        <f t="shared" ca="1" si="12"/>
        <v>0.77826238459312014</v>
      </c>
      <c r="C833" s="7" t="s">
        <v>34</v>
      </c>
    </row>
    <row r="834" spans="1:3" x14ac:dyDescent="0.2">
      <c r="A834" s="7">
        <v>832</v>
      </c>
      <c r="B834" s="7">
        <f t="shared" ca="1" si="12"/>
        <v>0.4940194830815936</v>
      </c>
      <c r="C834" s="7" t="s">
        <v>34</v>
      </c>
    </row>
    <row r="835" spans="1:3" x14ac:dyDescent="0.2">
      <c r="A835" s="7">
        <v>833</v>
      </c>
      <c r="B835" s="7">
        <f t="shared" ref="B835:B898" ca="1" si="13">IF(C835="Bomb",_xlfn.NORM.INV(RAND(),0.7,0.1),_xlfn.NORM.INV(RAND(),0.6,0.15))</f>
        <v>0.64220851125231326</v>
      </c>
      <c r="C835" s="7" t="s">
        <v>33</v>
      </c>
    </row>
    <row r="836" spans="1:3" x14ac:dyDescent="0.2">
      <c r="A836" s="7">
        <v>834</v>
      </c>
      <c r="B836" s="7">
        <f t="shared" ca="1" si="13"/>
        <v>0.4937501663289583</v>
      </c>
      <c r="C836" s="7" t="s">
        <v>34</v>
      </c>
    </row>
    <row r="837" spans="1:3" x14ac:dyDescent="0.2">
      <c r="A837" s="7">
        <v>835</v>
      </c>
      <c r="B837" s="7">
        <f t="shared" ca="1" si="13"/>
        <v>0.70017164852280545</v>
      </c>
      <c r="C837" s="7" t="s">
        <v>33</v>
      </c>
    </row>
    <row r="838" spans="1:3" x14ac:dyDescent="0.2">
      <c r="A838" s="7">
        <v>836</v>
      </c>
      <c r="B838" s="7">
        <f t="shared" ca="1" si="13"/>
        <v>0.76795537320157103</v>
      </c>
      <c r="C838" s="7" t="s">
        <v>34</v>
      </c>
    </row>
    <row r="839" spans="1:3" x14ac:dyDescent="0.2">
      <c r="A839" s="7">
        <v>837</v>
      </c>
      <c r="B839" s="7">
        <f t="shared" ca="1" si="13"/>
        <v>0.87073645296871682</v>
      </c>
      <c r="C839" s="7" t="s">
        <v>33</v>
      </c>
    </row>
    <row r="840" spans="1:3" x14ac:dyDescent="0.2">
      <c r="A840" s="7">
        <v>838</v>
      </c>
      <c r="B840" s="7">
        <f t="shared" ca="1" si="13"/>
        <v>0.50752726333666653</v>
      </c>
      <c r="C840" s="7" t="s">
        <v>34</v>
      </c>
    </row>
    <row r="841" spans="1:3" x14ac:dyDescent="0.2">
      <c r="A841" s="7">
        <v>839</v>
      </c>
      <c r="B841" s="7">
        <f t="shared" ca="1" si="13"/>
        <v>0.71554289311356334</v>
      </c>
      <c r="C841" s="7" t="s">
        <v>33</v>
      </c>
    </row>
    <row r="842" spans="1:3" x14ac:dyDescent="0.2">
      <c r="A842" s="7">
        <v>840</v>
      </c>
      <c r="B842" s="7">
        <f t="shared" ca="1" si="13"/>
        <v>0.6765817186286659</v>
      </c>
      <c r="C842" s="7" t="s">
        <v>33</v>
      </c>
    </row>
    <row r="843" spans="1:3" x14ac:dyDescent="0.2">
      <c r="A843" s="7">
        <v>841</v>
      </c>
      <c r="B843" s="7">
        <f t="shared" ca="1" si="13"/>
        <v>0.67959909239578964</v>
      </c>
      <c r="C843" s="7" t="s">
        <v>33</v>
      </c>
    </row>
    <row r="844" spans="1:3" x14ac:dyDescent="0.2">
      <c r="A844" s="7">
        <v>842</v>
      </c>
      <c r="B844" s="7">
        <f t="shared" ca="1" si="13"/>
        <v>0.39390554788763033</v>
      </c>
      <c r="C844" s="7" t="s">
        <v>34</v>
      </c>
    </row>
    <row r="845" spans="1:3" x14ac:dyDescent="0.2">
      <c r="A845" s="7">
        <v>843</v>
      </c>
      <c r="B845" s="7">
        <f t="shared" ca="1" si="13"/>
        <v>0.46133899663002564</v>
      </c>
      <c r="C845" s="7" t="s">
        <v>34</v>
      </c>
    </row>
    <row r="846" spans="1:3" x14ac:dyDescent="0.2">
      <c r="A846" s="7">
        <v>844</v>
      </c>
      <c r="B846" s="7">
        <f t="shared" ca="1" si="13"/>
        <v>0.51164014918758671</v>
      </c>
      <c r="C846" s="7" t="s">
        <v>34</v>
      </c>
    </row>
    <row r="847" spans="1:3" x14ac:dyDescent="0.2">
      <c r="A847" s="7">
        <v>845</v>
      </c>
      <c r="B847" s="7">
        <f t="shared" ca="1" si="13"/>
        <v>0.57872455845562243</v>
      </c>
      <c r="C847" s="7" t="s">
        <v>34</v>
      </c>
    </row>
    <row r="848" spans="1:3" x14ac:dyDescent="0.2">
      <c r="A848" s="7">
        <v>846</v>
      </c>
      <c r="B848" s="7">
        <f t="shared" ca="1" si="13"/>
        <v>0.75082263271338534</v>
      </c>
      <c r="C848" s="7" t="s">
        <v>34</v>
      </c>
    </row>
    <row r="849" spans="1:3" x14ac:dyDescent="0.2">
      <c r="A849" s="7">
        <v>847</v>
      </c>
      <c r="B849" s="7">
        <f t="shared" ca="1" si="13"/>
        <v>0.63566129234145308</v>
      </c>
      <c r="C849" s="7" t="s">
        <v>33</v>
      </c>
    </row>
    <row r="850" spans="1:3" x14ac:dyDescent="0.2">
      <c r="A850" s="7">
        <v>848</v>
      </c>
      <c r="B850" s="7">
        <f t="shared" ca="1" si="13"/>
        <v>0.62858168436470074</v>
      </c>
      <c r="C850" s="7" t="s">
        <v>34</v>
      </c>
    </row>
    <row r="851" spans="1:3" x14ac:dyDescent="0.2">
      <c r="A851" s="7">
        <v>849</v>
      </c>
      <c r="B851" s="7">
        <f t="shared" ca="1" si="13"/>
        <v>0.69002402258658202</v>
      </c>
      <c r="C851" s="7" t="s">
        <v>33</v>
      </c>
    </row>
    <row r="852" spans="1:3" x14ac:dyDescent="0.2">
      <c r="A852" s="7">
        <v>850</v>
      </c>
      <c r="B852" s="7">
        <f t="shared" ca="1" si="13"/>
        <v>0.47478485654473512</v>
      </c>
      <c r="C852" s="7" t="s">
        <v>34</v>
      </c>
    </row>
    <row r="853" spans="1:3" x14ac:dyDescent="0.2">
      <c r="A853" s="7">
        <v>851</v>
      </c>
      <c r="B853" s="7">
        <f t="shared" ca="1" si="13"/>
        <v>0.70697204765847388</v>
      </c>
      <c r="C853" s="7" t="s">
        <v>34</v>
      </c>
    </row>
    <row r="854" spans="1:3" x14ac:dyDescent="0.2">
      <c r="A854" s="7">
        <v>852</v>
      </c>
      <c r="B854" s="7">
        <f t="shared" ca="1" si="13"/>
        <v>0.8300113853124047</v>
      </c>
      <c r="C854" s="7" t="s">
        <v>34</v>
      </c>
    </row>
    <row r="855" spans="1:3" x14ac:dyDescent="0.2">
      <c r="A855" s="7">
        <v>853</v>
      </c>
      <c r="B855" s="7">
        <f t="shared" ca="1" si="13"/>
        <v>0.64735981471538151</v>
      </c>
      <c r="C855" s="7" t="s">
        <v>34</v>
      </c>
    </row>
    <row r="856" spans="1:3" x14ac:dyDescent="0.2">
      <c r="A856" s="7">
        <v>854</v>
      </c>
      <c r="B856" s="7">
        <f t="shared" ca="1" si="13"/>
        <v>0.57549039384208411</v>
      </c>
      <c r="C856" s="7" t="s">
        <v>34</v>
      </c>
    </row>
    <row r="857" spans="1:3" x14ac:dyDescent="0.2">
      <c r="A857" s="7">
        <v>855</v>
      </c>
      <c r="B857" s="7">
        <f t="shared" ca="1" si="13"/>
        <v>0.78946543956197879</v>
      </c>
      <c r="C857" s="7" t="s">
        <v>33</v>
      </c>
    </row>
    <row r="858" spans="1:3" x14ac:dyDescent="0.2">
      <c r="A858" s="7">
        <v>856</v>
      </c>
      <c r="B858" s="7">
        <f t="shared" ca="1" si="13"/>
        <v>0.79832565159127422</v>
      </c>
      <c r="C858" s="7" t="s">
        <v>33</v>
      </c>
    </row>
    <row r="859" spans="1:3" x14ac:dyDescent="0.2">
      <c r="A859" s="7">
        <v>857</v>
      </c>
      <c r="B859" s="7">
        <f t="shared" ca="1" si="13"/>
        <v>0.62469238639090507</v>
      </c>
      <c r="C859" s="7" t="s">
        <v>34</v>
      </c>
    </row>
    <row r="860" spans="1:3" x14ac:dyDescent="0.2">
      <c r="A860" s="7">
        <v>858</v>
      </c>
      <c r="B860" s="7">
        <f t="shared" ca="1" si="13"/>
        <v>0.4655416894007337</v>
      </c>
      <c r="C860" s="7" t="s">
        <v>34</v>
      </c>
    </row>
    <row r="861" spans="1:3" x14ac:dyDescent="0.2">
      <c r="A861" s="7">
        <v>859</v>
      </c>
      <c r="B861" s="7">
        <f t="shared" ca="1" si="13"/>
        <v>0.72753425966403817</v>
      </c>
      <c r="C861" s="7" t="s">
        <v>34</v>
      </c>
    </row>
    <row r="862" spans="1:3" x14ac:dyDescent="0.2">
      <c r="A862" s="7">
        <v>860</v>
      </c>
      <c r="B862" s="7">
        <f t="shared" ca="1" si="13"/>
        <v>0.10526927995672042</v>
      </c>
      <c r="C862" s="7" t="s">
        <v>34</v>
      </c>
    </row>
    <row r="863" spans="1:3" x14ac:dyDescent="0.2">
      <c r="A863" s="7">
        <v>861</v>
      </c>
      <c r="B863" s="7">
        <f t="shared" ca="1" si="13"/>
        <v>0.82182923305239564</v>
      </c>
      <c r="C863" s="7" t="s">
        <v>33</v>
      </c>
    </row>
    <row r="864" spans="1:3" x14ac:dyDescent="0.2">
      <c r="A864" s="7">
        <v>862</v>
      </c>
      <c r="B864" s="7">
        <f t="shared" ca="1" si="13"/>
        <v>0.57442957812181261</v>
      </c>
      <c r="C864" s="7" t="s">
        <v>34</v>
      </c>
    </row>
    <row r="865" spans="1:3" x14ac:dyDescent="0.2">
      <c r="A865" s="7">
        <v>863</v>
      </c>
      <c r="B865" s="7">
        <f t="shared" ca="1" si="13"/>
        <v>0.6201132930657528</v>
      </c>
      <c r="C865" s="7" t="s">
        <v>34</v>
      </c>
    </row>
    <row r="866" spans="1:3" x14ac:dyDescent="0.2">
      <c r="A866" s="7">
        <v>864</v>
      </c>
      <c r="B866" s="7">
        <f t="shared" ca="1" si="13"/>
        <v>0.66970549971218973</v>
      </c>
      <c r="C866" s="7" t="s">
        <v>34</v>
      </c>
    </row>
    <row r="867" spans="1:3" x14ac:dyDescent="0.2">
      <c r="A867" s="7">
        <v>865</v>
      </c>
      <c r="B867" s="7">
        <f t="shared" ca="1" si="13"/>
        <v>0.61999744355030006</v>
      </c>
      <c r="C867" s="7" t="s">
        <v>34</v>
      </c>
    </row>
    <row r="868" spans="1:3" x14ac:dyDescent="0.2">
      <c r="A868" s="7">
        <v>866</v>
      </c>
      <c r="B868" s="7">
        <f t="shared" ca="1" si="13"/>
        <v>0.38259343076274488</v>
      </c>
      <c r="C868" s="7" t="s">
        <v>34</v>
      </c>
    </row>
    <row r="869" spans="1:3" x14ac:dyDescent="0.2">
      <c r="A869" s="7">
        <v>867</v>
      </c>
      <c r="B869" s="7">
        <f t="shared" ca="1" si="13"/>
        <v>0.8312430060632654</v>
      </c>
      <c r="C869" s="7" t="s">
        <v>34</v>
      </c>
    </row>
    <row r="870" spans="1:3" x14ac:dyDescent="0.2">
      <c r="A870" s="7">
        <v>868</v>
      </c>
      <c r="B870" s="7">
        <f t="shared" ca="1" si="13"/>
        <v>0.40849494484923693</v>
      </c>
      <c r="C870" s="7" t="s">
        <v>34</v>
      </c>
    </row>
    <row r="871" spans="1:3" x14ac:dyDescent="0.2">
      <c r="A871" s="7">
        <v>869</v>
      </c>
      <c r="B871" s="7">
        <f t="shared" ca="1" si="13"/>
        <v>0.48863344452750224</v>
      </c>
      <c r="C871" s="7" t="s">
        <v>34</v>
      </c>
    </row>
    <row r="872" spans="1:3" x14ac:dyDescent="0.2">
      <c r="A872" s="7">
        <v>870</v>
      </c>
      <c r="B872" s="7">
        <f t="shared" ca="1" si="13"/>
        <v>0.7696529936475377</v>
      </c>
      <c r="C872" s="7" t="s">
        <v>34</v>
      </c>
    </row>
    <row r="873" spans="1:3" x14ac:dyDescent="0.2">
      <c r="A873" s="7">
        <v>871</v>
      </c>
      <c r="B873" s="7">
        <f t="shared" ca="1" si="13"/>
        <v>0.71074263625843837</v>
      </c>
      <c r="C873" s="7" t="s">
        <v>33</v>
      </c>
    </row>
    <row r="874" spans="1:3" x14ac:dyDescent="0.2">
      <c r="A874" s="7">
        <v>872</v>
      </c>
      <c r="B874" s="7">
        <f t="shared" ca="1" si="13"/>
        <v>0.70916909588404586</v>
      </c>
      <c r="C874" s="7" t="s">
        <v>33</v>
      </c>
    </row>
    <row r="875" spans="1:3" x14ac:dyDescent="0.2">
      <c r="A875" s="7">
        <v>873</v>
      </c>
      <c r="B875" s="7">
        <f t="shared" ca="1" si="13"/>
        <v>0.50633473340141011</v>
      </c>
      <c r="C875" s="7" t="s">
        <v>33</v>
      </c>
    </row>
    <row r="876" spans="1:3" x14ac:dyDescent="0.2">
      <c r="A876" s="7">
        <v>874</v>
      </c>
      <c r="B876" s="7">
        <f t="shared" ca="1" si="13"/>
        <v>0.62717657365425672</v>
      </c>
      <c r="C876" s="7" t="s">
        <v>34</v>
      </c>
    </row>
    <row r="877" spans="1:3" x14ac:dyDescent="0.2">
      <c r="A877" s="7">
        <v>875</v>
      </c>
      <c r="B877" s="7">
        <f t="shared" ca="1" si="13"/>
        <v>0.64513004648611272</v>
      </c>
      <c r="C877" s="7" t="s">
        <v>34</v>
      </c>
    </row>
    <row r="878" spans="1:3" x14ac:dyDescent="0.2">
      <c r="A878" s="7">
        <v>876</v>
      </c>
      <c r="B878" s="7">
        <f t="shared" ca="1" si="13"/>
        <v>0.65233948650508722</v>
      </c>
      <c r="C878" s="7" t="s">
        <v>33</v>
      </c>
    </row>
    <row r="879" spans="1:3" x14ac:dyDescent="0.2">
      <c r="A879" s="7">
        <v>877</v>
      </c>
      <c r="B879" s="7">
        <f t="shared" ca="1" si="13"/>
        <v>0.73417216097501736</v>
      </c>
      <c r="C879" s="7" t="s">
        <v>34</v>
      </c>
    </row>
    <row r="880" spans="1:3" x14ac:dyDescent="0.2">
      <c r="A880" s="7">
        <v>878</v>
      </c>
      <c r="B880" s="7">
        <f t="shared" ca="1" si="13"/>
        <v>0.51436429522127991</v>
      </c>
      <c r="C880" s="7" t="s">
        <v>34</v>
      </c>
    </row>
    <row r="881" spans="1:3" x14ac:dyDescent="0.2">
      <c r="A881" s="7">
        <v>879</v>
      </c>
      <c r="B881" s="7">
        <f t="shared" ca="1" si="13"/>
        <v>0.76140297012726998</v>
      </c>
      <c r="C881" s="7" t="s">
        <v>33</v>
      </c>
    </row>
    <row r="882" spans="1:3" x14ac:dyDescent="0.2">
      <c r="A882" s="7">
        <v>880</v>
      </c>
      <c r="B882" s="7">
        <f t="shared" ca="1" si="13"/>
        <v>0.61972406990092044</v>
      </c>
      <c r="C882" s="7" t="s">
        <v>33</v>
      </c>
    </row>
    <row r="883" spans="1:3" x14ac:dyDescent="0.2">
      <c r="A883" s="7">
        <v>881</v>
      </c>
      <c r="B883" s="7">
        <f t="shared" ca="1" si="13"/>
        <v>0.62941428492742657</v>
      </c>
      <c r="C883" s="7" t="s">
        <v>33</v>
      </c>
    </row>
    <row r="884" spans="1:3" x14ac:dyDescent="0.2">
      <c r="A884" s="7">
        <v>882</v>
      </c>
      <c r="B884" s="7">
        <f t="shared" ca="1" si="13"/>
        <v>0.874181224166934</v>
      </c>
      <c r="C884" s="7" t="s">
        <v>33</v>
      </c>
    </row>
    <row r="885" spans="1:3" x14ac:dyDescent="0.2">
      <c r="A885" s="7">
        <v>883</v>
      </c>
      <c r="B885" s="7">
        <f t="shared" ca="1" si="13"/>
        <v>0.41603763391881254</v>
      </c>
      <c r="C885" s="7" t="s">
        <v>34</v>
      </c>
    </row>
    <row r="886" spans="1:3" x14ac:dyDescent="0.2">
      <c r="A886" s="7">
        <v>884</v>
      </c>
      <c r="B886" s="7">
        <f t="shared" ca="1" si="13"/>
        <v>0.77796716599321314</v>
      </c>
      <c r="C886" s="7" t="s">
        <v>34</v>
      </c>
    </row>
    <row r="887" spans="1:3" x14ac:dyDescent="0.2">
      <c r="A887" s="7">
        <v>885</v>
      </c>
      <c r="B887" s="7">
        <f t="shared" ca="1" si="13"/>
        <v>0.32320579230583046</v>
      </c>
      <c r="C887" s="7" t="s">
        <v>34</v>
      </c>
    </row>
    <row r="888" spans="1:3" x14ac:dyDescent="0.2">
      <c r="A888" s="7">
        <v>886</v>
      </c>
      <c r="B888" s="7">
        <f t="shared" ca="1" si="13"/>
        <v>0.68686009992376218</v>
      </c>
      <c r="C888" s="7" t="s">
        <v>33</v>
      </c>
    </row>
    <row r="889" spans="1:3" x14ac:dyDescent="0.2">
      <c r="A889" s="7">
        <v>887</v>
      </c>
      <c r="B889" s="7">
        <f t="shared" ca="1" si="13"/>
        <v>0.61986935039114555</v>
      </c>
      <c r="C889" s="7" t="s">
        <v>33</v>
      </c>
    </row>
    <row r="890" spans="1:3" x14ac:dyDescent="0.2">
      <c r="A890" s="7">
        <v>888</v>
      </c>
      <c r="B890" s="7">
        <f t="shared" ca="1" si="13"/>
        <v>0.64210796281230953</v>
      </c>
      <c r="C890" s="7" t="s">
        <v>33</v>
      </c>
    </row>
    <row r="891" spans="1:3" x14ac:dyDescent="0.2">
      <c r="A891" s="7">
        <v>889</v>
      </c>
      <c r="B891" s="7">
        <f t="shared" ca="1" si="13"/>
        <v>0.63876314266627354</v>
      </c>
      <c r="C891" s="7" t="s">
        <v>34</v>
      </c>
    </row>
    <row r="892" spans="1:3" x14ac:dyDescent="0.2">
      <c r="A892" s="7">
        <v>890</v>
      </c>
      <c r="B892" s="7">
        <f t="shared" ca="1" si="13"/>
        <v>0.43841326544267045</v>
      </c>
      <c r="C892" s="7" t="s">
        <v>34</v>
      </c>
    </row>
    <row r="893" spans="1:3" x14ac:dyDescent="0.2">
      <c r="A893" s="7">
        <v>891</v>
      </c>
      <c r="B893" s="7">
        <f t="shared" ca="1" si="13"/>
        <v>0.35887428245709174</v>
      </c>
      <c r="C893" s="7" t="s">
        <v>34</v>
      </c>
    </row>
    <row r="894" spans="1:3" x14ac:dyDescent="0.2">
      <c r="A894" s="7">
        <v>892</v>
      </c>
      <c r="B894" s="7">
        <f t="shared" ca="1" si="13"/>
        <v>0.57198331677778369</v>
      </c>
      <c r="C894" s="7" t="s">
        <v>33</v>
      </c>
    </row>
    <row r="895" spans="1:3" x14ac:dyDescent="0.2">
      <c r="A895" s="7">
        <v>893</v>
      </c>
      <c r="B895" s="7">
        <f t="shared" ca="1" si="13"/>
        <v>0.43768751827448704</v>
      </c>
      <c r="C895" s="7" t="s">
        <v>34</v>
      </c>
    </row>
    <row r="896" spans="1:3" x14ac:dyDescent="0.2">
      <c r="A896" s="7">
        <v>894</v>
      </c>
      <c r="B896" s="7">
        <f t="shared" ca="1" si="13"/>
        <v>0.67963455651499227</v>
      </c>
      <c r="C896" s="7" t="s">
        <v>33</v>
      </c>
    </row>
    <row r="897" spans="1:3" x14ac:dyDescent="0.2">
      <c r="A897" s="7">
        <v>895</v>
      </c>
      <c r="B897" s="7">
        <f t="shared" ca="1" si="13"/>
        <v>0.6875062258734923</v>
      </c>
      <c r="C897" s="7" t="s">
        <v>34</v>
      </c>
    </row>
    <row r="898" spans="1:3" x14ac:dyDescent="0.2">
      <c r="A898" s="7">
        <v>896</v>
      </c>
      <c r="B898" s="7">
        <f t="shared" ca="1" si="13"/>
        <v>0.67966605095455457</v>
      </c>
      <c r="C898" s="7" t="s">
        <v>33</v>
      </c>
    </row>
    <row r="899" spans="1:3" x14ac:dyDescent="0.2">
      <c r="A899" s="7">
        <v>897</v>
      </c>
      <c r="B899" s="7">
        <f t="shared" ref="B899:B962" ca="1" si="14">IF(C899="Bomb",_xlfn.NORM.INV(RAND(),0.7,0.1),_xlfn.NORM.INV(RAND(),0.6,0.15))</f>
        <v>0.86293177109749253</v>
      </c>
      <c r="C899" s="7" t="s">
        <v>33</v>
      </c>
    </row>
    <row r="900" spans="1:3" x14ac:dyDescent="0.2">
      <c r="A900" s="7">
        <v>898</v>
      </c>
      <c r="B900" s="7">
        <f t="shared" ca="1" si="14"/>
        <v>0.5672261721850469</v>
      </c>
      <c r="C900" s="7" t="s">
        <v>33</v>
      </c>
    </row>
    <row r="901" spans="1:3" x14ac:dyDescent="0.2">
      <c r="A901" s="7">
        <v>899</v>
      </c>
      <c r="B901" s="7">
        <f t="shared" ca="1" si="14"/>
        <v>0.4846696392229678</v>
      </c>
      <c r="C901" s="7" t="s">
        <v>34</v>
      </c>
    </row>
    <row r="902" spans="1:3" x14ac:dyDescent="0.2">
      <c r="A902" s="7">
        <v>900</v>
      </c>
      <c r="B902" s="7">
        <f t="shared" ca="1" si="14"/>
        <v>0.63007815147310819</v>
      </c>
      <c r="C902" s="7" t="s">
        <v>33</v>
      </c>
    </row>
    <row r="903" spans="1:3" x14ac:dyDescent="0.2">
      <c r="A903" s="7">
        <v>901</v>
      </c>
      <c r="B903" s="7">
        <f t="shared" ca="1" si="14"/>
        <v>0.8566861866345209</v>
      </c>
      <c r="C903" s="7" t="s">
        <v>33</v>
      </c>
    </row>
    <row r="904" spans="1:3" x14ac:dyDescent="0.2">
      <c r="A904" s="7">
        <v>902</v>
      </c>
      <c r="B904" s="7">
        <f t="shared" ca="1" si="14"/>
        <v>0.63211349763893254</v>
      </c>
      <c r="C904" s="7" t="s">
        <v>33</v>
      </c>
    </row>
    <row r="905" spans="1:3" x14ac:dyDescent="0.2">
      <c r="A905" s="7">
        <v>903</v>
      </c>
      <c r="B905" s="7">
        <f t="shared" ca="1" si="14"/>
        <v>0.60000545151149554</v>
      </c>
      <c r="C905" s="7" t="s">
        <v>33</v>
      </c>
    </row>
    <row r="906" spans="1:3" x14ac:dyDescent="0.2">
      <c r="A906" s="7">
        <v>904</v>
      </c>
      <c r="B906" s="7">
        <f t="shared" ca="1" si="14"/>
        <v>0.62906807456594815</v>
      </c>
      <c r="C906" s="7" t="s">
        <v>33</v>
      </c>
    </row>
    <row r="907" spans="1:3" x14ac:dyDescent="0.2">
      <c r="A907" s="7">
        <v>905</v>
      </c>
      <c r="B907" s="7">
        <f t="shared" ca="1" si="14"/>
        <v>0.38852390420551686</v>
      </c>
      <c r="C907" s="7" t="s">
        <v>34</v>
      </c>
    </row>
    <row r="908" spans="1:3" x14ac:dyDescent="0.2">
      <c r="A908" s="7">
        <v>906</v>
      </c>
      <c r="B908" s="7">
        <f t="shared" ca="1" si="14"/>
        <v>0.49289199320792321</v>
      </c>
      <c r="C908" s="7" t="s">
        <v>34</v>
      </c>
    </row>
    <row r="909" spans="1:3" x14ac:dyDescent="0.2">
      <c r="A909" s="7">
        <v>907</v>
      </c>
      <c r="B909" s="7">
        <f t="shared" ca="1" si="14"/>
        <v>0.58500637894182494</v>
      </c>
      <c r="C909" s="7" t="s">
        <v>34</v>
      </c>
    </row>
    <row r="910" spans="1:3" x14ac:dyDescent="0.2">
      <c r="A910" s="7">
        <v>908</v>
      </c>
      <c r="B910" s="7">
        <f t="shared" ca="1" si="14"/>
        <v>0.64395044277850033</v>
      </c>
      <c r="C910" s="7" t="s">
        <v>34</v>
      </c>
    </row>
    <row r="911" spans="1:3" x14ac:dyDescent="0.2">
      <c r="A911" s="7">
        <v>909</v>
      </c>
      <c r="B911" s="7">
        <f t="shared" ca="1" si="14"/>
        <v>0.62484519295583629</v>
      </c>
      <c r="C911" s="7" t="s">
        <v>34</v>
      </c>
    </row>
    <row r="912" spans="1:3" x14ac:dyDescent="0.2">
      <c r="A912" s="7">
        <v>910</v>
      </c>
      <c r="B912" s="7">
        <f t="shared" ca="1" si="14"/>
        <v>0.75580790614519788</v>
      </c>
      <c r="C912" s="7" t="s">
        <v>33</v>
      </c>
    </row>
    <row r="913" spans="1:3" x14ac:dyDescent="0.2">
      <c r="A913" s="7">
        <v>911</v>
      </c>
      <c r="B913" s="7">
        <f t="shared" ca="1" si="14"/>
        <v>0.79289588510395959</v>
      </c>
      <c r="C913" s="7" t="s">
        <v>34</v>
      </c>
    </row>
    <row r="914" spans="1:3" x14ac:dyDescent="0.2">
      <c r="A914" s="7">
        <v>912</v>
      </c>
      <c r="B914" s="7">
        <f t="shared" ca="1" si="14"/>
        <v>0.65716031559359822</v>
      </c>
      <c r="C914" s="7" t="s">
        <v>34</v>
      </c>
    </row>
    <row r="915" spans="1:3" x14ac:dyDescent="0.2">
      <c r="A915" s="7">
        <v>913</v>
      </c>
      <c r="B915" s="7">
        <f t="shared" ca="1" si="14"/>
        <v>0.42470619613666261</v>
      </c>
      <c r="C915" s="7" t="s">
        <v>34</v>
      </c>
    </row>
    <row r="916" spans="1:3" x14ac:dyDescent="0.2">
      <c r="A916" s="7">
        <v>914</v>
      </c>
      <c r="B916" s="7">
        <f t="shared" ca="1" si="14"/>
        <v>0.78990317514859365</v>
      </c>
      <c r="C916" s="7" t="s">
        <v>33</v>
      </c>
    </row>
    <row r="917" spans="1:3" x14ac:dyDescent="0.2">
      <c r="A917" s="7">
        <v>915</v>
      </c>
      <c r="B917" s="7">
        <f t="shared" ca="1" si="14"/>
        <v>0.63623980086920262</v>
      </c>
      <c r="C917" s="7" t="s">
        <v>34</v>
      </c>
    </row>
    <row r="918" spans="1:3" x14ac:dyDescent="0.2">
      <c r="A918" s="7">
        <v>916</v>
      </c>
      <c r="B918" s="7">
        <f t="shared" ca="1" si="14"/>
        <v>0.66736793169787645</v>
      </c>
      <c r="C918" s="7" t="s">
        <v>33</v>
      </c>
    </row>
    <row r="919" spans="1:3" x14ac:dyDescent="0.2">
      <c r="A919" s="7">
        <v>917</v>
      </c>
      <c r="B919" s="7">
        <f t="shared" ca="1" si="14"/>
        <v>0.42793874024945255</v>
      </c>
      <c r="C919" s="7" t="s">
        <v>34</v>
      </c>
    </row>
    <row r="920" spans="1:3" x14ac:dyDescent="0.2">
      <c r="A920" s="7">
        <v>918</v>
      </c>
      <c r="B920" s="7">
        <f t="shared" ca="1" si="14"/>
        <v>0.76071941626266015</v>
      </c>
      <c r="C920" s="7" t="s">
        <v>33</v>
      </c>
    </row>
    <row r="921" spans="1:3" x14ac:dyDescent="0.2">
      <c r="A921" s="7">
        <v>919</v>
      </c>
      <c r="B921" s="7">
        <f t="shared" ca="1" si="14"/>
        <v>0.71581370496407215</v>
      </c>
      <c r="C921" s="7" t="s">
        <v>34</v>
      </c>
    </row>
    <row r="922" spans="1:3" x14ac:dyDescent="0.2">
      <c r="A922" s="7">
        <v>920</v>
      </c>
      <c r="B922" s="7">
        <f t="shared" ca="1" si="14"/>
        <v>0.6796390071779127</v>
      </c>
      <c r="C922" s="7" t="s">
        <v>33</v>
      </c>
    </row>
    <row r="923" spans="1:3" x14ac:dyDescent="0.2">
      <c r="A923" s="7">
        <v>921</v>
      </c>
      <c r="B923" s="7">
        <f t="shared" ca="1" si="14"/>
        <v>0.65316302947389171</v>
      </c>
      <c r="C923" s="7" t="s">
        <v>33</v>
      </c>
    </row>
    <row r="924" spans="1:3" x14ac:dyDescent="0.2">
      <c r="A924" s="7">
        <v>922</v>
      </c>
      <c r="B924" s="7">
        <f t="shared" ca="1" si="14"/>
        <v>0.33964499394816167</v>
      </c>
      <c r="C924" s="7" t="s">
        <v>34</v>
      </c>
    </row>
    <row r="925" spans="1:3" x14ac:dyDescent="0.2">
      <c r="A925" s="7">
        <v>923</v>
      </c>
      <c r="B925" s="7">
        <f t="shared" ca="1" si="14"/>
        <v>0.44877678224495776</v>
      </c>
      <c r="C925" s="7" t="s">
        <v>34</v>
      </c>
    </row>
    <row r="926" spans="1:3" x14ac:dyDescent="0.2">
      <c r="A926" s="7">
        <v>924</v>
      </c>
      <c r="B926" s="7">
        <f t="shared" ca="1" si="14"/>
        <v>0.49403032746287057</v>
      </c>
      <c r="C926" s="7" t="s">
        <v>34</v>
      </c>
    </row>
    <row r="927" spans="1:3" x14ac:dyDescent="0.2">
      <c r="A927" s="7">
        <v>925</v>
      </c>
      <c r="B927" s="7">
        <f t="shared" ca="1" si="14"/>
        <v>0.61243877709973782</v>
      </c>
      <c r="C927" s="7" t="s">
        <v>33</v>
      </c>
    </row>
    <row r="928" spans="1:3" x14ac:dyDescent="0.2">
      <c r="A928" s="7">
        <v>926</v>
      </c>
      <c r="B928" s="7">
        <f t="shared" ca="1" si="14"/>
        <v>0.61579956020355375</v>
      </c>
      <c r="C928" s="7" t="s">
        <v>33</v>
      </c>
    </row>
    <row r="929" spans="1:3" x14ac:dyDescent="0.2">
      <c r="A929" s="7">
        <v>927</v>
      </c>
      <c r="B929" s="7">
        <f t="shared" ca="1" si="14"/>
        <v>0.67384102815583169</v>
      </c>
      <c r="C929" s="7" t="s">
        <v>33</v>
      </c>
    </row>
    <row r="930" spans="1:3" x14ac:dyDescent="0.2">
      <c r="A930" s="7">
        <v>928</v>
      </c>
      <c r="B930" s="7">
        <f t="shared" ca="1" si="14"/>
        <v>0.72662030645666353</v>
      </c>
      <c r="C930" s="7" t="s">
        <v>33</v>
      </c>
    </row>
    <row r="931" spans="1:3" x14ac:dyDescent="0.2">
      <c r="A931" s="7">
        <v>929</v>
      </c>
      <c r="B931" s="7">
        <f t="shared" ca="1" si="14"/>
        <v>0.69886502337416234</v>
      </c>
      <c r="C931" s="7" t="s">
        <v>33</v>
      </c>
    </row>
    <row r="932" spans="1:3" x14ac:dyDescent="0.2">
      <c r="A932" s="7">
        <v>930</v>
      </c>
      <c r="B932" s="7">
        <f t="shared" ca="1" si="14"/>
        <v>0.5814419373453561</v>
      </c>
      <c r="C932" s="7" t="s">
        <v>33</v>
      </c>
    </row>
    <row r="933" spans="1:3" x14ac:dyDescent="0.2">
      <c r="A933" s="7">
        <v>931</v>
      </c>
      <c r="B933" s="7">
        <f t="shared" ca="1" si="14"/>
        <v>0.60492249687773247</v>
      </c>
      <c r="C933" s="7" t="s">
        <v>34</v>
      </c>
    </row>
    <row r="934" spans="1:3" x14ac:dyDescent="0.2">
      <c r="A934" s="7">
        <v>932</v>
      </c>
      <c r="B934" s="7">
        <f t="shared" ca="1" si="14"/>
        <v>0.73612316631308095</v>
      </c>
      <c r="C934" s="7" t="s">
        <v>33</v>
      </c>
    </row>
    <row r="935" spans="1:3" x14ac:dyDescent="0.2">
      <c r="A935" s="7">
        <v>933</v>
      </c>
      <c r="B935" s="7">
        <f t="shared" ca="1" si="14"/>
        <v>0.59795804296656796</v>
      </c>
      <c r="C935" s="7" t="s">
        <v>34</v>
      </c>
    </row>
    <row r="936" spans="1:3" x14ac:dyDescent="0.2">
      <c r="A936" s="7">
        <v>934</v>
      </c>
      <c r="B936" s="7">
        <f t="shared" ca="1" si="14"/>
        <v>0.77167703764372564</v>
      </c>
      <c r="C936" s="7" t="s">
        <v>33</v>
      </c>
    </row>
    <row r="937" spans="1:3" x14ac:dyDescent="0.2">
      <c r="A937" s="7">
        <v>935</v>
      </c>
      <c r="B937" s="7">
        <f t="shared" ca="1" si="14"/>
        <v>0.60658869341986676</v>
      </c>
      <c r="C937" s="7" t="s">
        <v>33</v>
      </c>
    </row>
    <row r="938" spans="1:3" x14ac:dyDescent="0.2">
      <c r="A938" s="7">
        <v>936</v>
      </c>
      <c r="B938" s="7">
        <f t="shared" ca="1" si="14"/>
        <v>0.83089426348519912</v>
      </c>
      <c r="C938" s="7" t="s">
        <v>34</v>
      </c>
    </row>
    <row r="939" spans="1:3" x14ac:dyDescent="0.2">
      <c r="A939" s="7">
        <v>937</v>
      </c>
      <c r="B939" s="7">
        <f t="shared" ca="1" si="14"/>
        <v>0.74761723761823518</v>
      </c>
      <c r="C939" s="7" t="s">
        <v>34</v>
      </c>
    </row>
    <row r="940" spans="1:3" x14ac:dyDescent="0.2">
      <c r="A940" s="7">
        <v>938</v>
      </c>
      <c r="B940" s="7">
        <f t="shared" ca="1" si="14"/>
        <v>0.72312628988616789</v>
      </c>
      <c r="C940" s="7" t="s">
        <v>33</v>
      </c>
    </row>
    <row r="941" spans="1:3" x14ac:dyDescent="0.2">
      <c r="A941" s="7">
        <v>939</v>
      </c>
      <c r="B941" s="7">
        <f t="shared" ca="1" si="14"/>
        <v>0.51821920584751813</v>
      </c>
      <c r="C941" s="7" t="s">
        <v>33</v>
      </c>
    </row>
    <row r="942" spans="1:3" x14ac:dyDescent="0.2">
      <c r="A942" s="7">
        <v>940</v>
      </c>
      <c r="B942" s="7">
        <f t="shared" ca="1" si="14"/>
        <v>0.6611464408459623</v>
      </c>
      <c r="C942" s="7" t="s">
        <v>34</v>
      </c>
    </row>
    <row r="943" spans="1:3" x14ac:dyDescent="0.2">
      <c r="A943" s="7">
        <v>941</v>
      </c>
      <c r="B943" s="7">
        <f t="shared" ca="1" si="14"/>
        <v>0.34697182645157465</v>
      </c>
      <c r="C943" s="7" t="s">
        <v>34</v>
      </c>
    </row>
    <row r="944" spans="1:3" x14ac:dyDescent="0.2">
      <c r="A944" s="7">
        <v>942</v>
      </c>
      <c r="B944" s="7">
        <f t="shared" ca="1" si="14"/>
        <v>0.60570594851887005</v>
      </c>
      <c r="C944" s="7" t="s">
        <v>34</v>
      </c>
    </row>
    <row r="945" spans="1:3" x14ac:dyDescent="0.2">
      <c r="A945" s="7">
        <v>943</v>
      </c>
      <c r="B945" s="7">
        <f t="shared" ca="1" si="14"/>
        <v>0.69865433031157487</v>
      </c>
      <c r="C945" s="7" t="s">
        <v>34</v>
      </c>
    </row>
    <row r="946" spans="1:3" x14ac:dyDescent="0.2">
      <c r="A946" s="7">
        <v>944</v>
      </c>
      <c r="B946" s="7">
        <f t="shared" ca="1" si="14"/>
        <v>0.49251107104722047</v>
      </c>
      <c r="C946" s="7" t="s">
        <v>34</v>
      </c>
    </row>
    <row r="947" spans="1:3" x14ac:dyDescent="0.2">
      <c r="A947" s="7">
        <v>945</v>
      </c>
      <c r="B947" s="7">
        <f t="shared" ca="1" si="14"/>
        <v>0.64202336395831816</v>
      </c>
      <c r="C947" s="7" t="s">
        <v>33</v>
      </c>
    </row>
    <row r="948" spans="1:3" x14ac:dyDescent="0.2">
      <c r="A948" s="7">
        <v>946</v>
      </c>
      <c r="B948" s="7">
        <f t="shared" ca="1" si="14"/>
        <v>0.85765019325602698</v>
      </c>
      <c r="C948" s="7" t="s">
        <v>34</v>
      </c>
    </row>
    <row r="949" spans="1:3" x14ac:dyDescent="0.2">
      <c r="A949" s="7">
        <v>947</v>
      </c>
      <c r="B949" s="7">
        <f t="shared" ca="1" si="14"/>
        <v>0.69616834125056626</v>
      </c>
      <c r="C949" s="7" t="s">
        <v>33</v>
      </c>
    </row>
    <row r="950" spans="1:3" x14ac:dyDescent="0.2">
      <c r="A950" s="7">
        <v>948</v>
      </c>
      <c r="B950" s="7">
        <f t="shared" ca="1" si="14"/>
        <v>0.33825163206952058</v>
      </c>
      <c r="C950" s="7" t="s">
        <v>34</v>
      </c>
    </row>
    <row r="951" spans="1:3" x14ac:dyDescent="0.2">
      <c r="A951" s="7">
        <v>949</v>
      </c>
      <c r="B951" s="7">
        <f t="shared" ca="1" si="14"/>
        <v>0.69785195879852913</v>
      </c>
      <c r="C951" s="7" t="s">
        <v>33</v>
      </c>
    </row>
    <row r="952" spans="1:3" x14ac:dyDescent="0.2">
      <c r="A952" s="7">
        <v>950</v>
      </c>
      <c r="B952" s="7">
        <f t="shared" ca="1" si="14"/>
        <v>0.79743490182400334</v>
      </c>
      <c r="C952" s="7" t="s">
        <v>33</v>
      </c>
    </row>
    <row r="953" spans="1:3" x14ac:dyDescent="0.2">
      <c r="A953" s="7">
        <v>951</v>
      </c>
      <c r="B953" s="7">
        <f t="shared" ca="1" si="14"/>
        <v>0.67135724908290695</v>
      </c>
      <c r="C953" s="7" t="s">
        <v>34</v>
      </c>
    </row>
    <row r="954" spans="1:3" x14ac:dyDescent="0.2">
      <c r="A954" s="7">
        <v>952</v>
      </c>
      <c r="B954" s="7">
        <f t="shared" ca="1" si="14"/>
        <v>0.50800940214361656</v>
      </c>
      <c r="C954" s="7" t="s">
        <v>34</v>
      </c>
    </row>
    <row r="955" spans="1:3" x14ac:dyDescent="0.2">
      <c r="A955" s="7">
        <v>953</v>
      </c>
      <c r="B955" s="7">
        <f t="shared" ca="1" si="14"/>
        <v>0.80596487092768421</v>
      </c>
      <c r="C955" s="7" t="s">
        <v>33</v>
      </c>
    </row>
    <row r="956" spans="1:3" x14ac:dyDescent="0.2">
      <c r="A956" s="7">
        <v>954</v>
      </c>
      <c r="B956" s="7">
        <f t="shared" ca="1" si="14"/>
        <v>0.92547059932529196</v>
      </c>
      <c r="C956" s="7" t="s">
        <v>34</v>
      </c>
    </row>
    <row r="957" spans="1:3" x14ac:dyDescent="0.2">
      <c r="A957" s="7">
        <v>955</v>
      </c>
      <c r="B957" s="7">
        <f t="shared" ca="1" si="14"/>
        <v>0.70332592031173802</v>
      </c>
      <c r="C957" s="7" t="s">
        <v>33</v>
      </c>
    </row>
    <row r="958" spans="1:3" x14ac:dyDescent="0.2">
      <c r="A958" s="7">
        <v>956</v>
      </c>
      <c r="B958" s="7">
        <f t="shared" ca="1" si="14"/>
        <v>0.56829234768755199</v>
      </c>
      <c r="C958" s="7" t="s">
        <v>33</v>
      </c>
    </row>
    <row r="959" spans="1:3" x14ac:dyDescent="0.2">
      <c r="A959" s="7">
        <v>957</v>
      </c>
      <c r="B959" s="7">
        <f t="shared" ca="1" si="14"/>
        <v>0.52782480193690162</v>
      </c>
      <c r="C959" s="7" t="s">
        <v>34</v>
      </c>
    </row>
    <row r="960" spans="1:3" x14ac:dyDescent="0.2">
      <c r="A960" s="7">
        <v>958</v>
      </c>
      <c r="B960" s="7">
        <f t="shared" ca="1" si="14"/>
        <v>0.76767027809314103</v>
      </c>
      <c r="C960" s="7" t="s">
        <v>33</v>
      </c>
    </row>
    <row r="961" spans="1:3" x14ac:dyDescent="0.2">
      <c r="A961" s="7">
        <v>959</v>
      </c>
      <c r="B961" s="7">
        <f t="shared" ca="1" si="14"/>
        <v>0.57589007122253888</v>
      </c>
      <c r="C961" s="7" t="s">
        <v>34</v>
      </c>
    </row>
    <row r="962" spans="1:3" x14ac:dyDescent="0.2">
      <c r="A962" s="7">
        <v>960</v>
      </c>
      <c r="B962" s="7">
        <f t="shared" ca="1" si="14"/>
        <v>0.47641002099318286</v>
      </c>
      <c r="C962" s="7" t="s">
        <v>34</v>
      </c>
    </row>
    <row r="963" spans="1:3" x14ac:dyDescent="0.2">
      <c r="A963" s="7">
        <v>961</v>
      </c>
      <c r="B963" s="7">
        <f t="shared" ref="B963:B1002" ca="1" si="15">IF(C963="Bomb",_xlfn.NORM.INV(RAND(),0.7,0.1),_xlfn.NORM.INV(RAND(),0.6,0.15))</f>
        <v>0.68901616946616406</v>
      </c>
      <c r="C963" s="7" t="s">
        <v>33</v>
      </c>
    </row>
    <row r="964" spans="1:3" x14ac:dyDescent="0.2">
      <c r="A964" s="7">
        <v>962</v>
      </c>
      <c r="B964" s="7">
        <f t="shared" ca="1" si="15"/>
        <v>0.73293155231098839</v>
      </c>
      <c r="C964" s="7" t="s">
        <v>33</v>
      </c>
    </row>
    <row r="965" spans="1:3" x14ac:dyDescent="0.2">
      <c r="A965" s="7">
        <v>963</v>
      </c>
      <c r="B965" s="7">
        <f t="shared" ca="1" si="15"/>
        <v>0.47629374248093514</v>
      </c>
      <c r="C965" s="7" t="s">
        <v>33</v>
      </c>
    </row>
    <row r="966" spans="1:3" x14ac:dyDescent="0.2">
      <c r="A966" s="7">
        <v>964</v>
      </c>
      <c r="B966" s="7">
        <f t="shared" ca="1" si="15"/>
        <v>0.55656162048450242</v>
      </c>
      <c r="C966" s="7" t="s">
        <v>33</v>
      </c>
    </row>
    <row r="967" spans="1:3" x14ac:dyDescent="0.2">
      <c r="A967" s="7">
        <v>965</v>
      </c>
      <c r="B967" s="7">
        <f t="shared" ca="1" si="15"/>
        <v>0.81622828836767702</v>
      </c>
      <c r="C967" s="7" t="s">
        <v>33</v>
      </c>
    </row>
    <row r="968" spans="1:3" x14ac:dyDescent="0.2">
      <c r="A968" s="7">
        <v>966</v>
      </c>
      <c r="B968" s="7">
        <f t="shared" ca="1" si="15"/>
        <v>0.80577988068380535</v>
      </c>
      <c r="C968" s="7" t="s">
        <v>33</v>
      </c>
    </row>
    <row r="969" spans="1:3" x14ac:dyDescent="0.2">
      <c r="A969" s="7">
        <v>967</v>
      </c>
      <c r="B969" s="7">
        <f t="shared" ca="1" si="15"/>
        <v>0.5702276154009811</v>
      </c>
      <c r="C969" s="7" t="s">
        <v>33</v>
      </c>
    </row>
    <row r="970" spans="1:3" x14ac:dyDescent="0.2">
      <c r="A970" s="7">
        <v>968</v>
      </c>
      <c r="B970" s="7">
        <f t="shared" ca="1" si="15"/>
        <v>0.8194840382881361</v>
      </c>
      <c r="C970" s="7" t="s">
        <v>33</v>
      </c>
    </row>
    <row r="971" spans="1:3" x14ac:dyDescent="0.2">
      <c r="A971" s="7">
        <v>969</v>
      </c>
      <c r="B971" s="7">
        <f t="shared" ca="1" si="15"/>
        <v>0.368834587992523</v>
      </c>
      <c r="C971" s="7" t="s">
        <v>34</v>
      </c>
    </row>
    <row r="972" spans="1:3" x14ac:dyDescent="0.2">
      <c r="A972" s="7">
        <v>970</v>
      </c>
      <c r="B972" s="7">
        <f t="shared" ca="1" si="15"/>
        <v>0.56275605212077351</v>
      </c>
      <c r="C972" s="7" t="s">
        <v>34</v>
      </c>
    </row>
    <row r="973" spans="1:3" x14ac:dyDescent="0.2">
      <c r="A973" s="7">
        <v>971</v>
      </c>
      <c r="B973" s="7">
        <f t="shared" ca="1" si="15"/>
        <v>0.67885920263694688</v>
      </c>
      <c r="C973" s="7" t="s">
        <v>33</v>
      </c>
    </row>
    <row r="974" spans="1:3" x14ac:dyDescent="0.2">
      <c r="A974" s="7">
        <v>972</v>
      </c>
      <c r="B974" s="7">
        <f t="shared" ca="1" si="15"/>
        <v>0.34962999255638993</v>
      </c>
      <c r="C974" s="7" t="s">
        <v>34</v>
      </c>
    </row>
    <row r="975" spans="1:3" x14ac:dyDescent="0.2">
      <c r="A975" s="7">
        <v>973</v>
      </c>
      <c r="B975" s="7">
        <f t="shared" ca="1" si="15"/>
        <v>0.60643219964986061</v>
      </c>
      <c r="C975" s="7" t="s">
        <v>33</v>
      </c>
    </row>
    <row r="976" spans="1:3" x14ac:dyDescent="0.2">
      <c r="A976" s="7">
        <v>974</v>
      </c>
      <c r="B976" s="7">
        <f t="shared" ca="1" si="15"/>
        <v>0.78941313228720089</v>
      </c>
      <c r="C976" s="7" t="s">
        <v>33</v>
      </c>
    </row>
    <row r="977" spans="1:3" x14ac:dyDescent="0.2">
      <c r="A977" s="7">
        <v>975</v>
      </c>
      <c r="B977" s="7">
        <f t="shared" ca="1" si="15"/>
        <v>0.72137399253784495</v>
      </c>
      <c r="C977" s="7" t="s">
        <v>33</v>
      </c>
    </row>
    <row r="978" spans="1:3" x14ac:dyDescent="0.2">
      <c r="A978" s="7">
        <v>976</v>
      </c>
      <c r="B978" s="7">
        <f t="shared" ca="1" si="15"/>
        <v>0.79152852143669827</v>
      </c>
      <c r="C978" s="7" t="s">
        <v>33</v>
      </c>
    </row>
    <row r="979" spans="1:3" x14ac:dyDescent="0.2">
      <c r="A979" s="7">
        <v>977</v>
      </c>
      <c r="B979" s="7">
        <f t="shared" ca="1" si="15"/>
        <v>0.87170665921657509</v>
      </c>
      <c r="C979" s="7" t="s">
        <v>33</v>
      </c>
    </row>
    <row r="980" spans="1:3" x14ac:dyDescent="0.2">
      <c r="A980" s="7">
        <v>978</v>
      </c>
      <c r="B980" s="7">
        <f t="shared" ca="1" si="15"/>
        <v>0.98008925736012975</v>
      </c>
      <c r="C980" s="7" t="s">
        <v>33</v>
      </c>
    </row>
    <row r="981" spans="1:3" x14ac:dyDescent="0.2">
      <c r="A981" s="7">
        <v>979</v>
      </c>
      <c r="B981" s="7">
        <f t="shared" ca="1" si="15"/>
        <v>0.79954647478801855</v>
      </c>
      <c r="C981" s="7" t="s">
        <v>33</v>
      </c>
    </row>
    <row r="982" spans="1:3" x14ac:dyDescent="0.2">
      <c r="A982" s="7">
        <v>980</v>
      </c>
      <c r="B982" s="7">
        <f t="shared" ca="1" si="15"/>
        <v>0.33972320891783814</v>
      </c>
      <c r="C982" s="7" t="s">
        <v>34</v>
      </c>
    </row>
    <row r="983" spans="1:3" x14ac:dyDescent="0.2">
      <c r="A983" s="7">
        <v>981</v>
      </c>
      <c r="B983" s="7">
        <f t="shared" ca="1" si="15"/>
        <v>0.47890368134081518</v>
      </c>
      <c r="C983" s="7" t="s">
        <v>34</v>
      </c>
    </row>
    <row r="984" spans="1:3" x14ac:dyDescent="0.2">
      <c r="A984" s="7">
        <v>982</v>
      </c>
      <c r="B984" s="7">
        <f t="shared" ca="1" si="15"/>
        <v>0.62960143853446215</v>
      </c>
      <c r="C984" s="7" t="s">
        <v>33</v>
      </c>
    </row>
    <row r="985" spans="1:3" x14ac:dyDescent="0.2">
      <c r="A985" s="7">
        <v>983</v>
      </c>
      <c r="B985" s="7">
        <f t="shared" ca="1" si="15"/>
        <v>0.68640260397077701</v>
      </c>
      <c r="C985" s="7" t="s">
        <v>33</v>
      </c>
    </row>
    <row r="986" spans="1:3" x14ac:dyDescent="0.2">
      <c r="A986" s="7">
        <v>984</v>
      </c>
      <c r="B986" s="7">
        <f t="shared" ca="1" si="15"/>
        <v>0.30969589461711849</v>
      </c>
      <c r="C986" s="7" t="s">
        <v>34</v>
      </c>
    </row>
    <row r="987" spans="1:3" x14ac:dyDescent="0.2">
      <c r="A987" s="7">
        <v>985</v>
      </c>
      <c r="B987" s="7">
        <f t="shared" ca="1" si="15"/>
        <v>0.66225280047182944</v>
      </c>
      <c r="C987" s="7" t="s">
        <v>34</v>
      </c>
    </row>
    <row r="988" spans="1:3" x14ac:dyDescent="0.2">
      <c r="A988" s="7">
        <v>986</v>
      </c>
      <c r="B988" s="7">
        <f t="shared" ca="1" si="15"/>
        <v>0.60456848288220111</v>
      </c>
      <c r="C988" s="7" t="s">
        <v>33</v>
      </c>
    </row>
    <row r="989" spans="1:3" x14ac:dyDescent="0.2">
      <c r="A989" s="7">
        <v>987</v>
      </c>
      <c r="B989" s="7">
        <f t="shared" ca="1" si="15"/>
        <v>0.48698553162251951</v>
      </c>
      <c r="C989" s="7" t="s">
        <v>34</v>
      </c>
    </row>
    <row r="990" spans="1:3" x14ac:dyDescent="0.2">
      <c r="A990" s="7">
        <v>988</v>
      </c>
      <c r="B990" s="7">
        <f t="shared" ca="1" si="15"/>
        <v>0.56743656142367205</v>
      </c>
      <c r="C990" s="7" t="s">
        <v>34</v>
      </c>
    </row>
    <row r="991" spans="1:3" x14ac:dyDescent="0.2">
      <c r="A991" s="7">
        <v>989</v>
      </c>
      <c r="B991" s="7">
        <f t="shared" ca="1" si="15"/>
        <v>0.56243730157475991</v>
      </c>
      <c r="C991" s="7" t="s">
        <v>33</v>
      </c>
    </row>
    <row r="992" spans="1:3" x14ac:dyDescent="0.2">
      <c r="A992" s="7">
        <v>990</v>
      </c>
      <c r="B992" s="7">
        <f t="shared" ca="1" si="15"/>
        <v>0.68456560341240036</v>
      </c>
      <c r="C992" s="7" t="s">
        <v>34</v>
      </c>
    </row>
    <row r="993" spans="1:3" x14ac:dyDescent="0.2">
      <c r="A993" s="7">
        <v>991</v>
      </c>
      <c r="B993" s="7">
        <f t="shared" ca="1" si="15"/>
        <v>0.56666083207297402</v>
      </c>
      <c r="C993" s="7" t="s">
        <v>33</v>
      </c>
    </row>
    <row r="994" spans="1:3" x14ac:dyDescent="0.2">
      <c r="A994" s="7">
        <v>992</v>
      </c>
      <c r="B994" s="7">
        <f t="shared" ca="1" si="15"/>
        <v>0.85196488146354366</v>
      </c>
      <c r="C994" s="7" t="s">
        <v>34</v>
      </c>
    </row>
    <row r="995" spans="1:3" x14ac:dyDescent="0.2">
      <c r="A995" s="7">
        <v>993</v>
      </c>
      <c r="B995" s="7">
        <f t="shared" ca="1" si="15"/>
        <v>0.56695891230148554</v>
      </c>
      <c r="C995" s="7" t="s">
        <v>33</v>
      </c>
    </row>
    <row r="996" spans="1:3" x14ac:dyDescent="0.2">
      <c r="A996" s="7">
        <v>994</v>
      </c>
      <c r="B996" s="7">
        <f t="shared" ca="1" si="15"/>
        <v>0.79154351598251882</v>
      </c>
      <c r="C996" s="7" t="s">
        <v>33</v>
      </c>
    </row>
    <row r="997" spans="1:3" x14ac:dyDescent="0.2">
      <c r="A997" s="7">
        <v>995</v>
      </c>
      <c r="B997" s="7">
        <f t="shared" ca="1" si="15"/>
        <v>0.6453453843758935</v>
      </c>
      <c r="C997" s="7" t="s">
        <v>34</v>
      </c>
    </row>
    <row r="998" spans="1:3" x14ac:dyDescent="0.2">
      <c r="A998" s="7">
        <v>996</v>
      </c>
      <c r="B998" s="7">
        <f t="shared" ca="1" si="15"/>
        <v>0.64903784160750089</v>
      </c>
      <c r="C998" s="7" t="s">
        <v>33</v>
      </c>
    </row>
    <row r="999" spans="1:3" x14ac:dyDescent="0.2">
      <c r="A999" s="7">
        <v>997</v>
      </c>
      <c r="B999" s="7">
        <f t="shared" ca="1" si="15"/>
        <v>0.45769325389929105</v>
      </c>
      <c r="C999" s="7" t="s">
        <v>34</v>
      </c>
    </row>
    <row r="1000" spans="1:3" x14ac:dyDescent="0.2">
      <c r="A1000" s="7">
        <v>998</v>
      </c>
      <c r="B1000" s="7">
        <f t="shared" ca="1" si="15"/>
        <v>0.71843196245881358</v>
      </c>
      <c r="C1000" s="7" t="s">
        <v>34</v>
      </c>
    </row>
    <row r="1001" spans="1:3" x14ac:dyDescent="0.2">
      <c r="A1001" s="7">
        <v>999</v>
      </c>
      <c r="B1001" s="7">
        <f t="shared" ca="1" si="15"/>
        <v>0.69457185017391654</v>
      </c>
      <c r="C1001" s="7" t="s">
        <v>34</v>
      </c>
    </row>
    <row r="1002" spans="1:3" x14ac:dyDescent="0.2">
      <c r="A1002" s="7">
        <v>1000</v>
      </c>
      <c r="B1002" s="7">
        <f t="shared" ca="1" si="15"/>
        <v>0.75879102426612</v>
      </c>
      <c r="C1002" s="7" t="s">
        <v>34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9BC6C-818F-8B42-B7F7-ED92D8C9AE10}">
  <sheetPr codeName="Sheet3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23"/>
  </cols>
  <sheetData>
    <row r="2" spans="1:11" x14ac:dyDescent="0.2">
      <c r="B2" s="23" t="s">
        <v>35</v>
      </c>
      <c r="C2" s="23" t="s">
        <v>10</v>
      </c>
      <c r="J2" s="25" t="s">
        <v>38</v>
      </c>
      <c r="K2" s="25" t="s">
        <v>36</v>
      </c>
    </row>
    <row r="3" spans="1:11" x14ac:dyDescent="0.2">
      <c r="A3" s="23">
        <v>1</v>
      </c>
      <c r="B3" s="23">
        <f t="shared" ref="B3:B66" ca="1" si="0">IF(C3="Bomb",_xlfn.NORM.INV(RAND(),0.7,0.1),_xlfn.NORM.INV(RAND(),0.6,0.15))</f>
        <v>0.62504722117911615</v>
      </c>
      <c r="C3" s="23" t="str">
        <f ca="1">IF(RAND()&lt;0.5,"Bomb","Bird")</f>
        <v>Bomb</v>
      </c>
      <c r="E3" s="23" t="s">
        <v>37</v>
      </c>
      <c r="J3" s="24">
        <f ca="1">F7</f>
        <v>0</v>
      </c>
      <c r="K3" s="24">
        <f ca="1">E7</f>
        <v>1</v>
      </c>
    </row>
    <row r="4" spans="1:11" x14ac:dyDescent="0.2">
      <c r="A4" s="23">
        <v>2</v>
      </c>
      <c r="B4" s="23">
        <f t="shared" ca="1" si="0"/>
        <v>0.704634411807467</v>
      </c>
      <c r="C4" s="23" t="s">
        <v>33</v>
      </c>
      <c r="E4" s="24">
        <v>0.03</v>
      </c>
      <c r="I4" s="24">
        <v>0.03</v>
      </c>
      <c r="J4" s="6">
        <f t="dataTable" ref="J4:K36" dt2D="0" dtr="0" r1="E4" ca="1"/>
        <v>0</v>
      </c>
      <c r="K4" s="6">
        <v>1</v>
      </c>
    </row>
    <row r="5" spans="1:11" x14ac:dyDescent="0.2">
      <c r="A5" s="23">
        <v>3</v>
      </c>
      <c r="B5" s="23">
        <f t="shared" ca="1" si="0"/>
        <v>0.41150234697384402</v>
      </c>
      <c r="C5" s="23" t="s">
        <v>34</v>
      </c>
      <c r="I5" s="24">
        <v>0.06</v>
      </c>
      <c r="J5" s="6">
        <v>0</v>
      </c>
      <c r="K5" s="6">
        <v>1</v>
      </c>
    </row>
    <row r="6" spans="1:11" x14ac:dyDescent="0.2">
      <c r="A6" s="23">
        <v>4</v>
      </c>
      <c r="B6" s="23">
        <f t="shared" ca="1" si="0"/>
        <v>0.67809069480156048</v>
      </c>
      <c r="C6" s="23" t="s">
        <v>33</v>
      </c>
      <c r="E6" s="25" t="s">
        <v>36</v>
      </c>
      <c r="F6" s="25" t="s">
        <v>38</v>
      </c>
      <c r="I6" s="24">
        <v>0.09</v>
      </c>
      <c r="J6" s="6">
        <v>0</v>
      </c>
      <c r="K6" s="6">
        <v>1</v>
      </c>
    </row>
    <row r="7" spans="1:11" x14ac:dyDescent="0.2">
      <c r="A7" s="23">
        <v>5</v>
      </c>
      <c r="B7" s="23">
        <f t="shared" ca="1" si="0"/>
        <v>0.53269517021919499</v>
      </c>
      <c r="C7" s="23" t="s">
        <v>33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24">
        <v>0.12</v>
      </c>
      <c r="J7" s="6">
        <v>0</v>
      </c>
      <c r="K7" s="6">
        <v>1</v>
      </c>
    </row>
    <row r="8" spans="1:11" x14ac:dyDescent="0.2">
      <c r="A8" s="23">
        <v>6</v>
      </c>
      <c r="B8" s="23">
        <f t="shared" ca="1" si="0"/>
        <v>0.48711068151447734</v>
      </c>
      <c r="C8" s="23" t="s">
        <v>33</v>
      </c>
      <c r="I8" s="24">
        <v>0.15</v>
      </c>
      <c r="J8" s="6">
        <v>0</v>
      </c>
      <c r="K8" s="6">
        <v>1</v>
      </c>
    </row>
    <row r="9" spans="1:11" x14ac:dyDescent="0.2">
      <c r="A9" s="23">
        <v>7</v>
      </c>
      <c r="B9" s="23">
        <f t="shared" ca="1" si="0"/>
        <v>0.79652191424737295</v>
      </c>
      <c r="C9" s="23" t="s">
        <v>33</v>
      </c>
      <c r="I9" s="24">
        <v>0.18</v>
      </c>
      <c r="J9" s="6">
        <v>3.8986354775828458E-3</v>
      </c>
      <c r="K9" s="6">
        <v>1</v>
      </c>
    </row>
    <row r="10" spans="1:11" x14ac:dyDescent="0.2">
      <c r="A10" s="23">
        <v>8</v>
      </c>
      <c r="B10" s="23">
        <f t="shared" ca="1" si="0"/>
        <v>0.66248466788029414</v>
      </c>
      <c r="C10" s="23" t="s">
        <v>34</v>
      </c>
      <c r="I10" s="24">
        <v>0.21</v>
      </c>
      <c r="J10" s="6">
        <v>3.8910505836575876E-3</v>
      </c>
      <c r="K10" s="6">
        <v>1</v>
      </c>
    </row>
    <row r="11" spans="1:11" x14ac:dyDescent="0.2">
      <c r="A11" s="23">
        <v>9</v>
      </c>
      <c r="B11" s="23">
        <f t="shared" ca="1" si="0"/>
        <v>0.51962189913701751</v>
      </c>
      <c r="C11" s="23" t="s">
        <v>34</v>
      </c>
      <c r="I11" s="24">
        <v>0.24</v>
      </c>
      <c r="J11" s="6">
        <v>7.7821011673151752E-3</v>
      </c>
      <c r="K11" s="6">
        <v>1</v>
      </c>
    </row>
    <row r="12" spans="1:11" x14ac:dyDescent="0.2">
      <c r="A12" s="23">
        <v>10</v>
      </c>
      <c r="B12" s="23">
        <f t="shared" ca="1" si="0"/>
        <v>0.54095934352035457</v>
      </c>
      <c r="C12" s="23" t="s">
        <v>34</v>
      </c>
      <c r="I12" s="24">
        <v>0.27</v>
      </c>
      <c r="J12" s="6">
        <v>7.7821011673151752E-3</v>
      </c>
      <c r="K12" s="6">
        <v>1</v>
      </c>
    </row>
    <row r="13" spans="1:11" x14ac:dyDescent="0.2">
      <c r="A13" s="23">
        <v>11</v>
      </c>
      <c r="B13" s="23">
        <f t="shared" ca="1" si="0"/>
        <v>0.52919216734226571</v>
      </c>
      <c r="C13" s="23" t="s">
        <v>34</v>
      </c>
      <c r="I13" s="24">
        <v>0.3</v>
      </c>
      <c r="J13" s="6">
        <v>2.3391812865497075E-2</v>
      </c>
      <c r="K13" s="6">
        <v>1</v>
      </c>
    </row>
    <row r="14" spans="1:11" x14ac:dyDescent="0.2">
      <c r="A14" s="23">
        <v>12</v>
      </c>
      <c r="B14" s="23">
        <f t="shared" ca="1" si="0"/>
        <v>0.79639066633107325</v>
      </c>
      <c r="C14" s="23" t="s">
        <v>34</v>
      </c>
      <c r="I14" s="24">
        <v>0.33</v>
      </c>
      <c r="J14" s="6">
        <v>4.2884990253411304E-2</v>
      </c>
      <c r="K14" s="6">
        <v>1</v>
      </c>
    </row>
    <row r="15" spans="1:11" x14ac:dyDescent="0.2">
      <c r="A15" s="23">
        <v>13</v>
      </c>
      <c r="B15" s="23">
        <f t="shared" ca="1" si="0"/>
        <v>0.9282817215349084</v>
      </c>
      <c r="C15" s="23" t="s">
        <v>33</v>
      </c>
      <c r="I15" s="24">
        <v>0.36</v>
      </c>
      <c r="J15" s="6">
        <v>4.4747081712062257E-2</v>
      </c>
      <c r="K15" s="6">
        <v>1</v>
      </c>
    </row>
    <row r="16" spans="1:11" x14ac:dyDescent="0.2">
      <c r="A16" s="23">
        <v>14</v>
      </c>
      <c r="B16" s="23">
        <f t="shared" ca="1" si="0"/>
        <v>0.7476245794663523</v>
      </c>
      <c r="C16" s="23" t="s">
        <v>33</v>
      </c>
      <c r="I16" s="24">
        <v>0.39</v>
      </c>
      <c r="J16" s="6">
        <v>6.8226120857699801E-2</v>
      </c>
      <c r="K16" s="6">
        <v>0.99794661190965095</v>
      </c>
    </row>
    <row r="17" spans="1:11" x14ac:dyDescent="0.2">
      <c r="A17" s="23">
        <v>15</v>
      </c>
      <c r="B17" s="23">
        <f t="shared" ca="1" si="0"/>
        <v>0.98860013185278617</v>
      </c>
      <c r="C17" s="23" t="s">
        <v>33</v>
      </c>
      <c r="I17" s="24">
        <v>0.42</v>
      </c>
      <c r="J17" s="6">
        <v>0.12085769980506822</v>
      </c>
      <c r="K17" s="6">
        <v>0.99178644763860369</v>
      </c>
    </row>
    <row r="18" spans="1:11" x14ac:dyDescent="0.2">
      <c r="A18" s="23">
        <v>16</v>
      </c>
      <c r="B18" s="23">
        <f t="shared" ca="1" si="0"/>
        <v>0.56850388739493285</v>
      </c>
      <c r="C18" s="23" t="s">
        <v>34</v>
      </c>
      <c r="I18" s="24">
        <v>0.45</v>
      </c>
      <c r="J18" s="6">
        <v>0.13813229571984437</v>
      </c>
      <c r="K18" s="6">
        <v>0.99176954732510292</v>
      </c>
    </row>
    <row r="19" spans="1:11" x14ac:dyDescent="0.2">
      <c r="A19" s="23">
        <v>17</v>
      </c>
      <c r="B19" s="23">
        <f t="shared" ca="1" si="0"/>
        <v>0.76975076903061179</v>
      </c>
      <c r="C19" s="23" t="s">
        <v>33</v>
      </c>
      <c r="I19" s="24">
        <v>0.48</v>
      </c>
      <c r="J19" s="6">
        <v>0.23976608187134502</v>
      </c>
      <c r="K19" s="6">
        <v>0.97741273100616022</v>
      </c>
    </row>
    <row r="20" spans="1:11" x14ac:dyDescent="0.2">
      <c r="A20" s="23">
        <v>18</v>
      </c>
      <c r="B20" s="23">
        <f t="shared" ca="1" si="0"/>
        <v>0.27972888464922391</v>
      </c>
      <c r="C20" s="23" t="s">
        <v>34</v>
      </c>
      <c r="I20" s="24">
        <v>0.51</v>
      </c>
      <c r="J20" s="6">
        <v>0.25925925925925924</v>
      </c>
      <c r="K20" s="6">
        <v>0.97125256673511295</v>
      </c>
    </row>
    <row r="21" spans="1:11" x14ac:dyDescent="0.2">
      <c r="A21" s="23">
        <v>19</v>
      </c>
      <c r="B21" s="23">
        <f t="shared" ca="1" si="0"/>
        <v>0.64335204990960926</v>
      </c>
      <c r="C21" s="23" t="s">
        <v>33</v>
      </c>
      <c r="I21" s="24">
        <v>0.54</v>
      </c>
      <c r="J21" s="6">
        <v>0.38715953307392997</v>
      </c>
      <c r="K21" s="6">
        <v>0.94032921810699588</v>
      </c>
    </row>
    <row r="22" spans="1:11" x14ac:dyDescent="0.2">
      <c r="A22" s="23">
        <v>20</v>
      </c>
      <c r="B22" s="23">
        <f t="shared" ca="1" si="0"/>
        <v>0.71393355276493153</v>
      </c>
      <c r="C22" s="23" t="s">
        <v>33</v>
      </c>
      <c r="I22" s="24">
        <v>0.56999999999999995</v>
      </c>
      <c r="J22" s="6">
        <v>0.40077821011673154</v>
      </c>
      <c r="K22" s="6">
        <v>0.89300411522633749</v>
      </c>
    </row>
    <row r="23" spans="1:11" x14ac:dyDescent="0.2">
      <c r="A23" s="23">
        <v>21</v>
      </c>
      <c r="B23" s="23">
        <f t="shared" ca="1" si="0"/>
        <v>0.82430549578111489</v>
      </c>
      <c r="C23" s="23" t="s">
        <v>33</v>
      </c>
      <c r="I23" s="24">
        <v>0.6</v>
      </c>
      <c r="J23" s="6">
        <v>0.51361867704280151</v>
      </c>
      <c r="K23" s="6">
        <v>0.85802469135802473</v>
      </c>
    </row>
    <row r="24" spans="1:11" x14ac:dyDescent="0.2">
      <c r="A24" s="23">
        <v>22</v>
      </c>
      <c r="B24" s="23">
        <f t="shared" ca="1" si="0"/>
        <v>0.54501151634176492</v>
      </c>
      <c r="C24" s="23" t="s">
        <v>34</v>
      </c>
      <c r="I24" s="24">
        <v>0.63</v>
      </c>
      <c r="J24" s="6">
        <v>0.54863813229571989</v>
      </c>
      <c r="K24" s="6">
        <v>0.77160493827160492</v>
      </c>
    </row>
    <row r="25" spans="1:11" x14ac:dyDescent="0.2">
      <c r="A25" s="23">
        <v>23</v>
      </c>
      <c r="B25" s="23">
        <f t="shared" ca="1" si="0"/>
        <v>0.7188672382402298</v>
      </c>
      <c r="C25" s="23" t="s">
        <v>33</v>
      </c>
      <c r="I25" s="24">
        <v>0.66</v>
      </c>
      <c r="J25" s="6">
        <v>0.63813229571984431</v>
      </c>
      <c r="K25" s="6">
        <v>0.66872427983539096</v>
      </c>
    </row>
    <row r="26" spans="1:11" x14ac:dyDescent="0.2">
      <c r="A26" s="23">
        <v>24</v>
      </c>
      <c r="B26" s="23">
        <f t="shared" ca="1" si="0"/>
        <v>0.76995466367600851</v>
      </c>
      <c r="C26" s="23" t="s">
        <v>33</v>
      </c>
      <c r="I26" s="24">
        <v>0.69</v>
      </c>
      <c r="J26" s="6">
        <v>0.71539961013645226</v>
      </c>
      <c r="K26" s="6">
        <v>0.50718685831622179</v>
      </c>
    </row>
    <row r="27" spans="1:11" x14ac:dyDescent="0.2">
      <c r="A27" s="23">
        <v>25</v>
      </c>
      <c r="B27" s="23">
        <f t="shared" ca="1" si="0"/>
        <v>0.6994525963604209</v>
      </c>
      <c r="C27" s="23" t="s">
        <v>33</v>
      </c>
      <c r="I27" s="24">
        <v>0.72</v>
      </c>
      <c r="J27" s="6">
        <v>0.76803118908382062</v>
      </c>
      <c r="K27" s="6">
        <v>0.40246406570841892</v>
      </c>
    </row>
    <row r="28" spans="1:11" x14ac:dyDescent="0.2">
      <c r="A28" s="23">
        <v>26</v>
      </c>
      <c r="B28" s="23">
        <f t="shared" ca="1" si="0"/>
        <v>0.83889170271377611</v>
      </c>
      <c r="C28" s="23" t="s">
        <v>33</v>
      </c>
      <c r="I28" s="24">
        <v>0.75</v>
      </c>
      <c r="J28" s="6">
        <v>0.81906614785992216</v>
      </c>
      <c r="K28" s="6">
        <v>0.30246913580246915</v>
      </c>
    </row>
    <row r="29" spans="1:11" x14ac:dyDescent="0.2">
      <c r="A29" s="23">
        <v>27</v>
      </c>
      <c r="B29" s="23">
        <f t="shared" ca="1" si="0"/>
        <v>0.64986353408974107</v>
      </c>
      <c r="C29" s="23" t="s">
        <v>34</v>
      </c>
      <c r="I29" s="24">
        <v>0.78</v>
      </c>
      <c r="J29" s="6">
        <v>0.89299610894941639</v>
      </c>
      <c r="K29" s="6">
        <v>0.22222222222222221</v>
      </c>
    </row>
    <row r="30" spans="1:11" x14ac:dyDescent="0.2">
      <c r="A30" s="23">
        <v>28</v>
      </c>
      <c r="B30" s="23">
        <f t="shared" ca="1" si="0"/>
        <v>0.698632246082038</v>
      </c>
      <c r="C30" s="23" t="s">
        <v>33</v>
      </c>
      <c r="I30" s="24">
        <v>0.81</v>
      </c>
      <c r="J30" s="6">
        <v>0.949317738791423</v>
      </c>
      <c r="K30" s="6">
        <v>0.14579055441478439</v>
      </c>
    </row>
    <row r="31" spans="1:11" x14ac:dyDescent="0.2">
      <c r="A31" s="23">
        <v>29</v>
      </c>
      <c r="B31" s="23">
        <f t="shared" ca="1" si="0"/>
        <v>0.82539476307491744</v>
      </c>
      <c r="C31" s="23" t="s">
        <v>34</v>
      </c>
      <c r="I31" s="24">
        <v>0.84</v>
      </c>
      <c r="J31" s="6">
        <v>0.92982456140350878</v>
      </c>
      <c r="K31" s="6">
        <v>9.856262833675565E-2</v>
      </c>
    </row>
    <row r="32" spans="1:11" x14ac:dyDescent="0.2">
      <c r="A32" s="23">
        <v>30</v>
      </c>
      <c r="B32" s="23">
        <f t="shared" ca="1" si="0"/>
        <v>0.68089989815462471</v>
      </c>
      <c r="C32" s="23" t="s">
        <v>33</v>
      </c>
      <c r="I32" s="24">
        <v>0.87</v>
      </c>
      <c r="J32" s="6">
        <v>0.93762183235867447</v>
      </c>
      <c r="K32" s="6">
        <v>5.3388090349075976E-2</v>
      </c>
    </row>
    <row r="33" spans="1:11" x14ac:dyDescent="0.2">
      <c r="A33" s="23">
        <v>31</v>
      </c>
      <c r="B33" s="23">
        <f t="shared" ca="1" si="0"/>
        <v>0.65459693611031089</v>
      </c>
      <c r="C33" s="23" t="s">
        <v>33</v>
      </c>
      <c r="I33" s="24">
        <v>0.9</v>
      </c>
      <c r="J33" s="6">
        <v>0.97859922178988323</v>
      </c>
      <c r="K33" s="6">
        <v>1.4403292181069959E-2</v>
      </c>
    </row>
    <row r="34" spans="1:11" x14ac:dyDescent="0.2">
      <c r="A34" s="23">
        <v>32</v>
      </c>
      <c r="B34" s="23">
        <f t="shared" ca="1" si="0"/>
        <v>0.66316002766990589</v>
      </c>
      <c r="C34" s="23" t="s">
        <v>34</v>
      </c>
      <c r="I34" s="24">
        <v>0.93</v>
      </c>
      <c r="J34" s="6">
        <v>0.99025341130604283</v>
      </c>
      <c r="K34" s="6">
        <v>1.0266940451745379E-2</v>
      </c>
    </row>
    <row r="35" spans="1:11" x14ac:dyDescent="0.2">
      <c r="A35" s="23">
        <v>33</v>
      </c>
      <c r="B35" s="23">
        <f t="shared" ca="1" si="0"/>
        <v>0.71029104155681311</v>
      </c>
      <c r="C35" s="23" t="s">
        <v>34</v>
      </c>
      <c r="I35" s="24">
        <v>0.96</v>
      </c>
      <c r="J35" s="6">
        <v>0.99027237354085607</v>
      </c>
      <c r="K35" s="6">
        <v>4.11522633744856E-3</v>
      </c>
    </row>
    <row r="36" spans="1:11" x14ac:dyDescent="0.2">
      <c r="A36" s="23">
        <v>34</v>
      </c>
      <c r="B36" s="23">
        <f t="shared" ca="1" si="0"/>
        <v>0.30767511052415225</v>
      </c>
      <c r="C36" s="23" t="s">
        <v>34</v>
      </c>
      <c r="I36" s="24">
        <v>0.99</v>
      </c>
      <c r="J36" s="6">
        <v>0.99805447470817121</v>
      </c>
      <c r="K36" s="6">
        <v>0</v>
      </c>
    </row>
    <row r="37" spans="1:11" x14ac:dyDescent="0.2">
      <c r="A37" s="23">
        <v>35</v>
      </c>
      <c r="B37" s="23">
        <f t="shared" ca="1" si="0"/>
        <v>0.83446215776455313</v>
      </c>
      <c r="C37" s="23" t="s">
        <v>33</v>
      </c>
      <c r="I37" s="24"/>
    </row>
    <row r="38" spans="1:11" x14ac:dyDescent="0.2">
      <c r="A38" s="23">
        <v>36</v>
      </c>
      <c r="B38" s="23">
        <f t="shared" ca="1" si="0"/>
        <v>0.52845325832257162</v>
      </c>
      <c r="C38" s="23" t="s">
        <v>34</v>
      </c>
    </row>
    <row r="39" spans="1:11" x14ac:dyDescent="0.2">
      <c r="A39" s="23">
        <v>37</v>
      </c>
      <c r="B39" s="23">
        <f t="shared" ca="1" si="0"/>
        <v>0.40330888845891733</v>
      </c>
      <c r="C39" s="23" t="s">
        <v>34</v>
      </c>
    </row>
    <row r="40" spans="1:11" x14ac:dyDescent="0.2">
      <c r="A40" s="23">
        <v>38</v>
      </c>
      <c r="B40" s="23">
        <f t="shared" ca="1" si="0"/>
        <v>0.6854665132590021</v>
      </c>
      <c r="C40" s="23" t="s">
        <v>33</v>
      </c>
    </row>
    <row r="41" spans="1:11" x14ac:dyDescent="0.2">
      <c r="A41" s="23">
        <v>39</v>
      </c>
      <c r="B41" s="23">
        <f t="shared" ca="1" si="0"/>
        <v>0.43901921439621067</v>
      </c>
      <c r="C41" s="23" t="s">
        <v>34</v>
      </c>
    </row>
    <row r="42" spans="1:11" x14ac:dyDescent="0.2">
      <c r="A42" s="23">
        <v>40</v>
      </c>
      <c r="B42" s="23">
        <f t="shared" ca="1" si="0"/>
        <v>0.64010244453333498</v>
      </c>
      <c r="C42" s="23" t="s">
        <v>33</v>
      </c>
    </row>
    <row r="43" spans="1:11" x14ac:dyDescent="0.2">
      <c r="A43" s="23">
        <v>41</v>
      </c>
      <c r="B43" s="23">
        <f t="shared" ca="1" si="0"/>
        <v>0.83142975448652667</v>
      </c>
      <c r="C43" s="23" t="s">
        <v>34</v>
      </c>
    </row>
    <row r="44" spans="1:11" x14ac:dyDescent="0.2">
      <c r="A44" s="23">
        <v>42</v>
      </c>
      <c r="B44" s="23">
        <f t="shared" ca="1" si="0"/>
        <v>0.62630842247802332</v>
      </c>
      <c r="C44" s="23" t="s">
        <v>34</v>
      </c>
    </row>
    <row r="45" spans="1:11" x14ac:dyDescent="0.2">
      <c r="A45" s="23">
        <v>43</v>
      </c>
      <c r="B45" s="23">
        <f t="shared" ca="1" si="0"/>
        <v>0.98852133367465611</v>
      </c>
      <c r="C45" s="23" t="s">
        <v>34</v>
      </c>
    </row>
    <row r="46" spans="1:11" x14ac:dyDescent="0.2">
      <c r="A46" s="23">
        <v>44</v>
      </c>
      <c r="B46" s="23">
        <f t="shared" ca="1" si="0"/>
        <v>0.80939160416934908</v>
      </c>
      <c r="C46" s="23" t="s">
        <v>34</v>
      </c>
    </row>
    <row r="47" spans="1:11" x14ac:dyDescent="0.2">
      <c r="A47" s="23">
        <v>45</v>
      </c>
      <c r="B47" s="23">
        <f t="shared" ca="1" si="0"/>
        <v>0.64983356651252555</v>
      </c>
      <c r="C47" s="23" t="s">
        <v>34</v>
      </c>
    </row>
    <row r="48" spans="1:11" x14ac:dyDescent="0.2">
      <c r="A48" s="23">
        <v>46</v>
      </c>
      <c r="B48" s="23">
        <f t="shared" ca="1" si="0"/>
        <v>0.75986790157209994</v>
      </c>
      <c r="C48" s="23" t="s">
        <v>33</v>
      </c>
    </row>
    <row r="49" spans="1:3" x14ac:dyDescent="0.2">
      <c r="A49" s="23">
        <v>47</v>
      </c>
      <c r="B49" s="23">
        <f t="shared" ca="1" si="0"/>
        <v>0.65718814504246115</v>
      </c>
      <c r="C49" s="23" t="s">
        <v>33</v>
      </c>
    </row>
    <row r="50" spans="1:3" x14ac:dyDescent="0.2">
      <c r="A50" s="23">
        <v>48</v>
      </c>
      <c r="B50" s="23">
        <f t="shared" ca="1" si="0"/>
        <v>0.58086897298631535</v>
      </c>
      <c r="C50" s="23" t="s">
        <v>34</v>
      </c>
    </row>
    <row r="51" spans="1:3" x14ac:dyDescent="0.2">
      <c r="A51" s="23">
        <v>49</v>
      </c>
      <c r="B51" s="23">
        <f t="shared" ca="1" si="0"/>
        <v>0.65517209506140139</v>
      </c>
      <c r="C51" s="23" t="s">
        <v>33</v>
      </c>
    </row>
    <row r="52" spans="1:3" x14ac:dyDescent="0.2">
      <c r="A52" s="23">
        <v>50</v>
      </c>
      <c r="B52" s="23">
        <f t="shared" ca="1" si="0"/>
        <v>0.54204428528057225</v>
      </c>
      <c r="C52" s="23" t="s">
        <v>33</v>
      </c>
    </row>
    <row r="53" spans="1:3" x14ac:dyDescent="0.2">
      <c r="A53" s="23">
        <v>51</v>
      </c>
      <c r="B53" s="23">
        <f t="shared" ca="1" si="0"/>
        <v>0.78167983893138049</v>
      </c>
      <c r="C53" s="23" t="s">
        <v>33</v>
      </c>
    </row>
    <row r="54" spans="1:3" x14ac:dyDescent="0.2">
      <c r="A54" s="23">
        <v>52</v>
      </c>
      <c r="B54" s="23">
        <f t="shared" ca="1" si="0"/>
        <v>0.68202959714202593</v>
      </c>
      <c r="C54" s="23" t="s">
        <v>34</v>
      </c>
    </row>
    <row r="55" spans="1:3" x14ac:dyDescent="0.2">
      <c r="A55" s="23">
        <v>53</v>
      </c>
      <c r="B55" s="23">
        <f t="shared" ca="1" si="0"/>
        <v>0.67968038094792627</v>
      </c>
      <c r="C55" s="23" t="s">
        <v>34</v>
      </c>
    </row>
    <row r="56" spans="1:3" x14ac:dyDescent="0.2">
      <c r="A56" s="23">
        <v>54</v>
      </c>
      <c r="B56" s="23">
        <f t="shared" ca="1" si="0"/>
        <v>0.54176283218057242</v>
      </c>
      <c r="C56" s="23" t="s">
        <v>33</v>
      </c>
    </row>
    <row r="57" spans="1:3" x14ac:dyDescent="0.2">
      <c r="A57" s="23">
        <v>55</v>
      </c>
      <c r="B57" s="23">
        <f t="shared" ca="1" si="0"/>
        <v>0.8105574019852293</v>
      </c>
      <c r="C57" s="23" t="s">
        <v>33</v>
      </c>
    </row>
    <row r="58" spans="1:3" x14ac:dyDescent="0.2">
      <c r="A58" s="23">
        <v>56</v>
      </c>
      <c r="B58" s="23">
        <f t="shared" ca="1" si="0"/>
        <v>0.83223448299973346</v>
      </c>
      <c r="C58" s="23" t="s">
        <v>33</v>
      </c>
    </row>
    <row r="59" spans="1:3" x14ac:dyDescent="0.2">
      <c r="A59" s="23">
        <v>57</v>
      </c>
      <c r="B59" s="23">
        <f t="shared" ca="1" si="0"/>
        <v>0.71144381670600132</v>
      </c>
      <c r="C59" s="23" t="s">
        <v>34</v>
      </c>
    </row>
    <row r="60" spans="1:3" x14ac:dyDescent="0.2">
      <c r="A60" s="23">
        <v>58</v>
      </c>
      <c r="B60" s="23">
        <f t="shared" ca="1" si="0"/>
        <v>0.67462166785160782</v>
      </c>
      <c r="C60" s="23" t="s">
        <v>33</v>
      </c>
    </row>
    <row r="61" spans="1:3" x14ac:dyDescent="0.2">
      <c r="A61" s="23">
        <v>59</v>
      </c>
      <c r="B61" s="23">
        <f t="shared" ca="1" si="0"/>
        <v>0.56620072584319825</v>
      </c>
      <c r="C61" s="23" t="s">
        <v>33</v>
      </c>
    </row>
    <row r="62" spans="1:3" x14ac:dyDescent="0.2">
      <c r="A62" s="23">
        <v>60</v>
      </c>
      <c r="B62" s="23">
        <f t="shared" ca="1" si="0"/>
        <v>0.77636375169215521</v>
      </c>
      <c r="C62" s="23" t="s">
        <v>34</v>
      </c>
    </row>
    <row r="63" spans="1:3" x14ac:dyDescent="0.2">
      <c r="A63" s="23">
        <v>61</v>
      </c>
      <c r="B63" s="23">
        <f t="shared" ca="1" si="0"/>
        <v>0.6958758973711221</v>
      </c>
      <c r="C63" s="23" t="s">
        <v>34</v>
      </c>
    </row>
    <row r="64" spans="1:3" x14ac:dyDescent="0.2">
      <c r="A64" s="23">
        <v>62</v>
      </c>
      <c r="B64" s="23">
        <f t="shared" ca="1" si="0"/>
        <v>0.36545799995572531</v>
      </c>
      <c r="C64" s="23" t="s">
        <v>34</v>
      </c>
    </row>
    <row r="65" spans="1:3" x14ac:dyDescent="0.2">
      <c r="A65" s="23">
        <v>63</v>
      </c>
      <c r="B65" s="23">
        <f t="shared" ca="1" si="0"/>
        <v>0.57188641990973776</v>
      </c>
      <c r="C65" s="23" t="s">
        <v>33</v>
      </c>
    </row>
    <row r="66" spans="1:3" x14ac:dyDescent="0.2">
      <c r="A66" s="23">
        <v>64</v>
      </c>
      <c r="B66" s="23">
        <f t="shared" ca="1" si="0"/>
        <v>0.82019683114863051</v>
      </c>
      <c r="C66" s="23" t="s">
        <v>33</v>
      </c>
    </row>
    <row r="67" spans="1:3" x14ac:dyDescent="0.2">
      <c r="A67" s="23">
        <v>65</v>
      </c>
      <c r="B67" s="23">
        <f t="shared" ref="B67:B130" ca="1" si="1">IF(C67="Bomb",_xlfn.NORM.INV(RAND(),0.7,0.1),_xlfn.NORM.INV(RAND(),0.6,0.15))</f>
        <v>0.61266228126064404</v>
      </c>
      <c r="C67" s="23" t="s">
        <v>33</v>
      </c>
    </row>
    <row r="68" spans="1:3" x14ac:dyDescent="0.2">
      <c r="A68" s="23">
        <v>66</v>
      </c>
      <c r="B68" s="23">
        <f t="shared" ca="1" si="1"/>
        <v>0.51525905325503074</v>
      </c>
      <c r="C68" s="23" t="s">
        <v>33</v>
      </c>
    </row>
    <row r="69" spans="1:3" x14ac:dyDescent="0.2">
      <c r="A69" s="23">
        <v>67</v>
      </c>
      <c r="B69" s="23">
        <f t="shared" ca="1" si="1"/>
        <v>0.76797125481543516</v>
      </c>
      <c r="C69" s="23" t="s">
        <v>33</v>
      </c>
    </row>
    <row r="70" spans="1:3" x14ac:dyDescent="0.2">
      <c r="A70" s="23">
        <v>68</v>
      </c>
      <c r="B70" s="23">
        <f t="shared" ca="1" si="1"/>
        <v>0.94034889729477111</v>
      </c>
      <c r="C70" s="23" t="s">
        <v>34</v>
      </c>
    </row>
    <row r="71" spans="1:3" x14ac:dyDescent="0.2">
      <c r="A71" s="23">
        <v>69</v>
      </c>
      <c r="B71" s="23">
        <f t="shared" ca="1" si="1"/>
        <v>0.67919347665646712</v>
      </c>
      <c r="C71" s="23" t="s">
        <v>34</v>
      </c>
    </row>
    <row r="72" spans="1:3" x14ac:dyDescent="0.2">
      <c r="A72" s="23">
        <v>70</v>
      </c>
      <c r="B72" s="23">
        <f t="shared" ca="1" si="1"/>
        <v>0.67692370561098292</v>
      </c>
      <c r="C72" s="23" t="s">
        <v>34</v>
      </c>
    </row>
    <row r="73" spans="1:3" x14ac:dyDescent="0.2">
      <c r="A73" s="23">
        <v>71</v>
      </c>
      <c r="B73" s="23">
        <f t="shared" ca="1" si="1"/>
        <v>0.47555906812845899</v>
      </c>
      <c r="C73" s="23" t="s">
        <v>34</v>
      </c>
    </row>
    <row r="74" spans="1:3" x14ac:dyDescent="0.2">
      <c r="A74" s="23">
        <v>72</v>
      </c>
      <c r="B74" s="23">
        <f t="shared" ca="1" si="1"/>
        <v>0.60233016919529625</v>
      </c>
      <c r="C74" s="23" t="s">
        <v>34</v>
      </c>
    </row>
    <row r="75" spans="1:3" x14ac:dyDescent="0.2">
      <c r="A75" s="23">
        <v>73</v>
      </c>
      <c r="B75" s="23">
        <f t="shared" ca="1" si="1"/>
        <v>0.58061530370450409</v>
      </c>
      <c r="C75" s="23" t="s">
        <v>33</v>
      </c>
    </row>
    <row r="76" spans="1:3" x14ac:dyDescent="0.2">
      <c r="A76" s="23">
        <v>74</v>
      </c>
      <c r="B76" s="23">
        <f t="shared" ca="1" si="1"/>
        <v>0.64449222728092603</v>
      </c>
      <c r="C76" s="23" t="s">
        <v>33</v>
      </c>
    </row>
    <row r="77" spans="1:3" x14ac:dyDescent="0.2">
      <c r="A77" s="23">
        <v>75</v>
      </c>
      <c r="B77" s="23">
        <f t="shared" ca="1" si="1"/>
        <v>0.56033777615475555</v>
      </c>
      <c r="C77" s="23" t="s">
        <v>33</v>
      </c>
    </row>
    <row r="78" spans="1:3" x14ac:dyDescent="0.2">
      <c r="A78" s="23">
        <v>76</v>
      </c>
      <c r="B78" s="23">
        <f t="shared" ca="1" si="1"/>
        <v>0.53005051770571776</v>
      </c>
      <c r="C78" s="23" t="s">
        <v>33</v>
      </c>
    </row>
    <row r="79" spans="1:3" x14ac:dyDescent="0.2">
      <c r="A79" s="23">
        <v>77</v>
      </c>
      <c r="B79" s="23">
        <f t="shared" ca="1" si="1"/>
        <v>0.78452494917263216</v>
      </c>
      <c r="C79" s="23" t="s">
        <v>34</v>
      </c>
    </row>
    <row r="80" spans="1:3" x14ac:dyDescent="0.2">
      <c r="A80" s="23">
        <v>78</v>
      </c>
      <c r="B80" s="23">
        <f t="shared" ca="1" si="1"/>
        <v>0.86019522798396963</v>
      </c>
      <c r="C80" s="23" t="s">
        <v>33</v>
      </c>
    </row>
    <row r="81" spans="1:3" x14ac:dyDescent="0.2">
      <c r="A81" s="23">
        <v>79</v>
      </c>
      <c r="B81" s="23">
        <f t="shared" ca="1" si="1"/>
        <v>0.60847153667212273</v>
      </c>
      <c r="C81" s="23" t="s">
        <v>34</v>
      </c>
    </row>
    <row r="82" spans="1:3" x14ac:dyDescent="0.2">
      <c r="A82" s="23">
        <v>80</v>
      </c>
      <c r="B82" s="23">
        <f t="shared" ca="1" si="1"/>
        <v>0.70396956060337557</v>
      </c>
      <c r="C82" s="23" t="s">
        <v>33</v>
      </c>
    </row>
    <row r="83" spans="1:3" x14ac:dyDescent="0.2">
      <c r="A83" s="23">
        <v>81</v>
      </c>
      <c r="B83" s="23">
        <f t="shared" ca="1" si="1"/>
        <v>0.82597775795345052</v>
      </c>
      <c r="C83" s="23" t="s">
        <v>33</v>
      </c>
    </row>
    <row r="84" spans="1:3" x14ac:dyDescent="0.2">
      <c r="A84" s="23">
        <v>82</v>
      </c>
      <c r="B84" s="23">
        <f t="shared" ca="1" si="1"/>
        <v>0.62706015254783021</v>
      </c>
      <c r="C84" s="23" t="s">
        <v>34</v>
      </c>
    </row>
    <row r="85" spans="1:3" x14ac:dyDescent="0.2">
      <c r="A85" s="23">
        <v>83</v>
      </c>
      <c r="B85" s="23">
        <f t="shared" ca="1" si="1"/>
        <v>0.55205404617987808</v>
      </c>
      <c r="C85" s="23" t="s">
        <v>33</v>
      </c>
    </row>
    <row r="86" spans="1:3" x14ac:dyDescent="0.2">
      <c r="A86" s="23">
        <v>84</v>
      </c>
      <c r="B86" s="23">
        <f t="shared" ca="1" si="1"/>
        <v>0.71779393217797205</v>
      </c>
      <c r="C86" s="23" t="s">
        <v>33</v>
      </c>
    </row>
    <row r="87" spans="1:3" x14ac:dyDescent="0.2">
      <c r="A87" s="23">
        <v>85</v>
      </c>
      <c r="B87" s="23">
        <f t="shared" ca="1" si="1"/>
        <v>0.77433070398506887</v>
      </c>
      <c r="C87" s="23" t="s">
        <v>34</v>
      </c>
    </row>
    <row r="88" spans="1:3" x14ac:dyDescent="0.2">
      <c r="A88" s="23">
        <v>86</v>
      </c>
      <c r="B88" s="23">
        <f t="shared" ca="1" si="1"/>
        <v>0.56171707001565097</v>
      </c>
      <c r="C88" s="23" t="s">
        <v>34</v>
      </c>
    </row>
    <row r="89" spans="1:3" x14ac:dyDescent="0.2">
      <c r="A89" s="23">
        <v>87</v>
      </c>
      <c r="B89" s="23">
        <f t="shared" ca="1" si="1"/>
        <v>0.83363432298828843</v>
      </c>
      <c r="C89" s="23" t="s">
        <v>34</v>
      </c>
    </row>
    <row r="90" spans="1:3" x14ac:dyDescent="0.2">
      <c r="A90" s="23">
        <v>88</v>
      </c>
      <c r="B90" s="23">
        <f t="shared" ca="1" si="1"/>
        <v>0.54502311312784446</v>
      </c>
      <c r="C90" s="23" t="s">
        <v>34</v>
      </c>
    </row>
    <row r="91" spans="1:3" x14ac:dyDescent="0.2">
      <c r="A91" s="23">
        <v>89</v>
      </c>
      <c r="B91" s="23">
        <f t="shared" ca="1" si="1"/>
        <v>0.67323476432656337</v>
      </c>
      <c r="C91" s="23" t="s">
        <v>34</v>
      </c>
    </row>
    <row r="92" spans="1:3" x14ac:dyDescent="0.2">
      <c r="A92" s="23">
        <v>90</v>
      </c>
      <c r="B92" s="23">
        <f t="shared" ca="1" si="1"/>
        <v>0.64709076460179449</v>
      </c>
      <c r="C92" s="23" t="s">
        <v>33</v>
      </c>
    </row>
    <row r="93" spans="1:3" x14ac:dyDescent="0.2">
      <c r="A93" s="23">
        <v>91</v>
      </c>
      <c r="B93" s="23">
        <f t="shared" ca="1" si="1"/>
        <v>0.7467334952917748</v>
      </c>
      <c r="C93" s="23" t="s">
        <v>33</v>
      </c>
    </row>
    <row r="94" spans="1:3" x14ac:dyDescent="0.2">
      <c r="A94" s="23">
        <v>92</v>
      </c>
      <c r="B94" s="23">
        <f t="shared" ca="1" si="1"/>
        <v>0.43125309756945218</v>
      </c>
      <c r="C94" s="23" t="s">
        <v>34</v>
      </c>
    </row>
    <row r="95" spans="1:3" x14ac:dyDescent="0.2">
      <c r="A95" s="23">
        <v>93</v>
      </c>
      <c r="B95" s="23">
        <f t="shared" ca="1" si="1"/>
        <v>0.59386234328643417</v>
      </c>
      <c r="C95" s="23" t="s">
        <v>33</v>
      </c>
    </row>
    <row r="96" spans="1:3" x14ac:dyDescent="0.2">
      <c r="A96" s="23">
        <v>94</v>
      </c>
      <c r="B96" s="23">
        <f t="shared" ca="1" si="1"/>
        <v>0.66228047564206338</v>
      </c>
      <c r="C96" s="23" t="s">
        <v>33</v>
      </c>
    </row>
    <row r="97" spans="1:3" x14ac:dyDescent="0.2">
      <c r="A97" s="23">
        <v>95</v>
      </c>
      <c r="B97" s="23">
        <f t="shared" ca="1" si="1"/>
        <v>0.80579970047993921</v>
      </c>
      <c r="C97" s="23" t="s">
        <v>34</v>
      </c>
    </row>
    <row r="98" spans="1:3" x14ac:dyDescent="0.2">
      <c r="A98" s="23">
        <v>96</v>
      </c>
      <c r="B98" s="23">
        <f t="shared" ca="1" si="1"/>
        <v>0.54855794272323677</v>
      </c>
      <c r="C98" s="23" t="s">
        <v>34</v>
      </c>
    </row>
    <row r="99" spans="1:3" x14ac:dyDescent="0.2">
      <c r="A99" s="23">
        <v>97</v>
      </c>
      <c r="B99" s="23">
        <f t="shared" ca="1" si="1"/>
        <v>0.61496868484026046</v>
      </c>
      <c r="C99" s="23" t="s">
        <v>33</v>
      </c>
    </row>
    <row r="100" spans="1:3" x14ac:dyDescent="0.2">
      <c r="A100" s="23">
        <v>98</v>
      </c>
      <c r="B100" s="23">
        <f t="shared" ca="1" si="1"/>
        <v>0.84854077722075161</v>
      </c>
      <c r="C100" s="23" t="s">
        <v>33</v>
      </c>
    </row>
    <row r="101" spans="1:3" x14ac:dyDescent="0.2">
      <c r="A101" s="23">
        <v>99</v>
      </c>
      <c r="B101" s="23">
        <f t="shared" ca="1" si="1"/>
        <v>0.70117440087918026</v>
      </c>
      <c r="C101" s="23" t="s">
        <v>33</v>
      </c>
    </row>
    <row r="102" spans="1:3" x14ac:dyDescent="0.2">
      <c r="A102" s="23">
        <v>100</v>
      </c>
      <c r="B102" s="23">
        <f t="shared" ca="1" si="1"/>
        <v>0.54551828230913024</v>
      </c>
      <c r="C102" s="23" t="s">
        <v>34</v>
      </c>
    </row>
    <row r="103" spans="1:3" x14ac:dyDescent="0.2">
      <c r="A103" s="23">
        <v>101</v>
      </c>
      <c r="B103" s="23">
        <f t="shared" ca="1" si="1"/>
        <v>0.53145471803450939</v>
      </c>
      <c r="C103" s="23" t="s">
        <v>33</v>
      </c>
    </row>
    <row r="104" spans="1:3" x14ac:dyDescent="0.2">
      <c r="A104" s="23">
        <v>102</v>
      </c>
      <c r="B104" s="23">
        <f t="shared" ca="1" si="1"/>
        <v>0.72343553081529732</v>
      </c>
      <c r="C104" s="23" t="s">
        <v>34</v>
      </c>
    </row>
    <row r="105" spans="1:3" x14ac:dyDescent="0.2">
      <c r="A105" s="23">
        <v>103</v>
      </c>
      <c r="B105" s="23">
        <f t="shared" ca="1" si="1"/>
        <v>0.50649190131796051</v>
      </c>
      <c r="C105" s="23" t="s">
        <v>34</v>
      </c>
    </row>
    <row r="106" spans="1:3" x14ac:dyDescent="0.2">
      <c r="A106" s="23">
        <v>104</v>
      </c>
      <c r="B106" s="23">
        <f t="shared" ca="1" si="1"/>
        <v>0.6157355041725322</v>
      </c>
      <c r="C106" s="23" t="s">
        <v>34</v>
      </c>
    </row>
    <row r="107" spans="1:3" x14ac:dyDescent="0.2">
      <c r="A107" s="23">
        <v>105</v>
      </c>
      <c r="B107" s="23">
        <f t="shared" ca="1" si="1"/>
        <v>0.74071616431868159</v>
      </c>
      <c r="C107" s="23" t="s">
        <v>33</v>
      </c>
    </row>
    <row r="108" spans="1:3" x14ac:dyDescent="0.2">
      <c r="A108" s="23">
        <v>106</v>
      </c>
      <c r="B108" s="23">
        <f t="shared" ca="1" si="1"/>
        <v>0.5745960480675536</v>
      </c>
      <c r="C108" s="23" t="s">
        <v>34</v>
      </c>
    </row>
    <row r="109" spans="1:3" x14ac:dyDescent="0.2">
      <c r="A109" s="23">
        <v>107</v>
      </c>
      <c r="B109" s="23">
        <f t="shared" ca="1" si="1"/>
        <v>0.56703979709015351</v>
      </c>
      <c r="C109" s="23" t="s">
        <v>34</v>
      </c>
    </row>
    <row r="110" spans="1:3" x14ac:dyDescent="0.2">
      <c r="A110" s="23">
        <v>108</v>
      </c>
      <c r="B110" s="23">
        <f t="shared" ca="1" si="1"/>
        <v>0.44488214386307257</v>
      </c>
      <c r="C110" s="23" t="s">
        <v>34</v>
      </c>
    </row>
    <row r="111" spans="1:3" x14ac:dyDescent="0.2">
      <c r="A111" s="23">
        <v>109</v>
      </c>
      <c r="B111" s="23">
        <f t="shared" ca="1" si="1"/>
        <v>0.45120283238714604</v>
      </c>
      <c r="C111" s="23" t="s">
        <v>34</v>
      </c>
    </row>
    <row r="112" spans="1:3" x14ac:dyDescent="0.2">
      <c r="A112" s="23">
        <v>110</v>
      </c>
      <c r="B112" s="23">
        <f t="shared" ca="1" si="1"/>
        <v>0.47048539424007108</v>
      </c>
      <c r="C112" s="23" t="s">
        <v>34</v>
      </c>
    </row>
    <row r="113" spans="1:3" x14ac:dyDescent="0.2">
      <c r="A113" s="23">
        <v>111</v>
      </c>
      <c r="B113" s="23">
        <f t="shared" ca="1" si="1"/>
        <v>0.55101386144380138</v>
      </c>
      <c r="C113" s="23" t="s">
        <v>33</v>
      </c>
    </row>
    <row r="114" spans="1:3" x14ac:dyDescent="0.2">
      <c r="A114" s="23">
        <v>112</v>
      </c>
      <c r="B114" s="23">
        <f t="shared" ca="1" si="1"/>
        <v>0.73464394222720419</v>
      </c>
      <c r="C114" s="23" t="s">
        <v>34</v>
      </c>
    </row>
    <row r="115" spans="1:3" x14ac:dyDescent="0.2">
      <c r="A115" s="23">
        <v>113</v>
      </c>
      <c r="B115" s="23">
        <f t="shared" ca="1" si="1"/>
        <v>0.70105160689654955</v>
      </c>
      <c r="C115" s="23" t="s">
        <v>34</v>
      </c>
    </row>
    <row r="116" spans="1:3" x14ac:dyDescent="0.2">
      <c r="A116" s="23">
        <v>114</v>
      </c>
      <c r="B116" s="23">
        <f t="shared" ca="1" si="1"/>
        <v>0.85961405716234851</v>
      </c>
      <c r="C116" s="23" t="s">
        <v>34</v>
      </c>
    </row>
    <row r="117" spans="1:3" x14ac:dyDescent="0.2">
      <c r="A117" s="23">
        <v>115</v>
      </c>
      <c r="B117" s="23">
        <f t="shared" ca="1" si="1"/>
        <v>0.46142000372451752</v>
      </c>
      <c r="C117" s="23" t="s">
        <v>34</v>
      </c>
    </row>
    <row r="118" spans="1:3" x14ac:dyDescent="0.2">
      <c r="A118" s="23">
        <v>116</v>
      </c>
      <c r="B118" s="23">
        <f t="shared" ca="1" si="1"/>
        <v>0.20535903382804843</v>
      </c>
      <c r="C118" s="23" t="s">
        <v>34</v>
      </c>
    </row>
    <row r="119" spans="1:3" x14ac:dyDescent="0.2">
      <c r="A119" s="23">
        <v>117</v>
      </c>
      <c r="B119" s="23">
        <f t="shared" ca="1" si="1"/>
        <v>0.48907462520228318</v>
      </c>
      <c r="C119" s="23" t="s">
        <v>34</v>
      </c>
    </row>
    <row r="120" spans="1:3" x14ac:dyDescent="0.2">
      <c r="A120" s="23">
        <v>118</v>
      </c>
      <c r="B120" s="23">
        <f t="shared" ca="1" si="1"/>
        <v>0.57398223377720636</v>
      </c>
      <c r="C120" s="23" t="s">
        <v>34</v>
      </c>
    </row>
    <row r="121" spans="1:3" x14ac:dyDescent="0.2">
      <c r="A121" s="23">
        <v>119</v>
      </c>
      <c r="B121" s="23">
        <f t="shared" ca="1" si="1"/>
        <v>0.6347614113388339</v>
      </c>
      <c r="C121" s="23" t="s">
        <v>34</v>
      </c>
    </row>
    <row r="122" spans="1:3" x14ac:dyDescent="0.2">
      <c r="A122" s="23">
        <v>120</v>
      </c>
      <c r="B122" s="23">
        <f t="shared" ca="1" si="1"/>
        <v>0.65186598808346463</v>
      </c>
      <c r="C122" s="23" t="s">
        <v>33</v>
      </c>
    </row>
    <row r="123" spans="1:3" x14ac:dyDescent="0.2">
      <c r="A123" s="23">
        <v>121</v>
      </c>
      <c r="B123" s="23">
        <f t="shared" ca="1" si="1"/>
        <v>0.75944428825233434</v>
      </c>
      <c r="C123" s="23" t="s">
        <v>33</v>
      </c>
    </row>
    <row r="124" spans="1:3" x14ac:dyDescent="0.2">
      <c r="A124" s="23">
        <v>122</v>
      </c>
      <c r="B124" s="23">
        <f t="shared" ca="1" si="1"/>
        <v>0.56062119769730079</v>
      </c>
      <c r="C124" s="23" t="s">
        <v>34</v>
      </c>
    </row>
    <row r="125" spans="1:3" x14ac:dyDescent="0.2">
      <c r="A125" s="23">
        <v>123</v>
      </c>
      <c r="B125" s="23">
        <f t="shared" ca="1" si="1"/>
        <v>0.53067436757242759</v>
      </c>
      <c r="C125" s="23" t="s">
        <v>33</v>
      </c>
    </row>
    <row r="126" spans="1:3" x14ac:dyDescent="0.2">
      <c r="A126" s="23">
        <v>124</v>
      </c>
      <c r="B126" s="23">
        <f t="shared" ca="1" si="1"/>
        <v>0.83626719183212883</v>
      </c>
      <c r="C126" s="23" t="s">
        <v>33</v>
      </c>
    </row>
    <row r="127" spans="1:3" x14ac:dyDescent="0.2">
      <c r="A127" s="23">
        <v>125</v>
      </c>
      <c r="B127" s="23">
        <f t="shared" ca="1" si="1"/>
        <v>0.72143057506340924</v>
      </c>
      <c r="C127" s="23" t="s">
        <v>34</v>
      </c>
    </row>
    <row r="128" spans="1:3" x14ac:dyDescent="0.2">
      <c r="A128" s="23">
        <v>126</v>
      </c>
      <c r="B128" s="23">
        <f t="shared" ca="1" si="1"/>
        <v>0.68343824268498288</v>
      </c>
      <c r="C128" s="23" t="s">
        <v>34</v>
      </c>
    </row>
    <row r="129" spans="1:3" x14ac:dyDescent="0.2">
      <c r="A129" s="23">
        <v>127</v>
      </c>
      <c r="B129" s="23">
        <f t="shared" ca="1" si="1"/>
        <v>0.32180691435007969</v>
      </c>
      <c r="C129" s="23" t="s">
        <v>34</v>
      </c>
    </row>
    <row r="130" spans="1:3" x14ac:dyDescent="0.2">
      <c r="A130" s="23">
        <v>128</v>
      </c>
      <c r="B130" s="23">
        <f t="shared" ca="1" si="1"/>
        <v>0.83105600154511872</v>
      </c>
      <c r="C130" s="23" t="s">
        <v>34</v>
      </c>
    </row>
    <row r="131" spans="1:3" x14ac:dyDescent="0.2">
      <c r="A131" s="23">
        <v>129</v>
      </c>
      <c r="B131" s="23">
        <f t="shared" ref="B131:B194" ca="1" si="2">IF(C131="Bomb",_xlfn.NORM.INV(RAND(),0.7,0.1),_xlfn.NORM.INV(RAND(),0.6,0.15))</f>
        <v>1.0280602457844961</v>
      </c>
      <c r="C131" s="23" t="s">
        <v>34</v>
      </c>
    </row>
    <row r="132" spans="1:3" x14ac:dyDescent="0.2">
      <c r="A132" s="23">
        <v>130</v>
      </c>
      <c r="B132" s="23">
        <f t="shared" ca="1" si="2"/>
        <v>0.58072797478492488</v>
      </c>
      <c r="C132" s="23" t="s">
        <v>33</v>
      </c>
    </row>
    <row r="133" spans="1:3" x14ac:dyDescent="0.2">
      <c r="A133" s="23">
        <v>131</v>
      </c>
      <c r="B133" s="23">
        <f t="shared" ca="1" si="2"/>
        <v>0.73572393058600349</v>
      </c>
      <c r="C133" s="23" t="s">
        <v>33</v>
      </c>
    </row>
    <row r="134" spans="1:3" x14ac:dyDescent="0.2">
      <c r="A134" s="23">
        <v>132</v>
      </c>
      <c r="B134" s="23">
        <f t="shared" ca="1" si="2"/>
        <v>0.61222738830505219</v>
      </c>
      <c r="C134" s="23" t="s">
        <v>33</v>
      </c>
    </row>
    <row r="135" spans="1:3" x14ac:dyDescent="0.2">
      <c r="A135" s="23">
        <v>133</v>
      </c>
      <c r="B135" s="23">
        <f t="shared" ca="1" si="2"/>
        <v>0.75191093586942703</v>
      </c>
      <c r="C135" s="23" t="s">
        <v>33</v>
      </c>
    </row>
    <row r="136" spans="1:3" x14ac:dyDescent="0.2">
      <c r="A136" s="23">
        <v>134</v>
      </c>
      <c r="B136" s="23">
        <f t="shared" ca="1" si="2"/>
        <v>0.76507822922544833</v>
      </c>
      <c r="C136" s="23" t="s">
        <v>34</v>
      </c>
    </row>
    <row r="137" spans="1:3" x14ac:dyDescent="0.2">
      <c r="A137" s="23">
        <v>135</v>
      </c>
      <c r="B137" s="23">
        <f t="shared" ca="1" si="2"/>
        <v>0.81427606261864471</v>
      </c>
      <c r="C137" s="23" t="s">
        <v>33</v>
      </c>
    </row>
    <row r="138" spans="1:3" x14ac:dyDescent="0.2">
      <c r="A138" s="23">
        <v>136</v>
      </c>
      <c r="B138" s="23">
        <f t="shared" ca="1" si="2"/>
        <v>0.68262046492861683</v>
      </c>
      <c r="C138" s="23" t="s">
        <v>33</v>
      </c>
    </row>
    <row r="139" spans="1:3" x14ac:dyDescent="0.2">
      <c r="A139" s="23">
        <v>137</v>
      </c>
      <c r="B139" s="23">
        <f t="shared" ca="1" si="2"/>
        <v>0.67260198043477781</v>
      </c>
      <c r="C139" s="23" t="s">
        <v>34</v>
      </c>
    </row>
    <row r="140" spans="1:3" x14ac:dyDescent="0.2">
      <c r="A140" s="23">
        <v>138</v>
      </c>
      <c r="B140" s="23">
        <f t="shared" ca="1" si="2"/>
        <v>0.66651852670949696</v>
      </c>
      <c r="C140" s="23" t="s">
        <v>33</v>
      </c>
    </row>
    <row r="141" spans="1:3" x14ac:dyDescent="0.2">
      <c r="A141" s="23">
        <v>139</v>
      </c>
      <c r="B141" s="23">
        <f t="shared" ca="1" si="2"/>
        <v>0.55903500844881948</v>
      </c>
      <c r="C141" s="23" t="s">
        <v>34</v>
      </c>
    </row>
    <row r="142" spans="1:3" x14ac:dyDescent="0.2">
      <c r="A142" s="23">
        <v>140</v>
      </c>
      <c r="B142" s="23">
        <f t="shared" ca="1" si="2"/>
        <v>0.74142646784327437</v>
      </c>
      <c r="C142" s="23" t="s">
        <v>34</v>
      </c>
    </row>
    <row r="143" spans="1:3" x14ac:dyDescent="0.2">
      <c r="A143" s="23">
        <v>141</v>
      </c>
      <c r="B143" s="23">
        <f t="shared" ca="1" si="2"/>
        <v>0.51893618588285739</v>
      </c>
      <c r="C143" s="23" t="s">
        <v>34</v>
      </c>
    </row>
    <row r="144" spans="1:3" x14ac:dyDescent="0.2">
      <c r="A144" s="23">
        <v>142</v>
      </c>
      <c r="B144" s="23">
        <f t="shared" ca="1" si="2"/>
        <v>0.87400403230511092</v>
      </c>
      <c r="C144" s="23" t="s">
        <v>33</v>
      </c>
    </row>
    <row r="145" spans="1:3" x14ac:dyDescent="0.2">
      <c r="A145" s="23">
        <v>143</v>
      </c>
      <c r="B145" s="23">
        <f t="shared" ca="1" si="2"/>
        <v>0.66669600020345032</v>
      </c>
      <c r="C145" s="23" t="s">
        <v>34</v>
      </c>
    </row>
    <row r="146" spans="1:3" x14ac:dyDescent="0.2">
      <c r="A146" s="23">
        <v>144</v>
      </c>
      <c r="B146" s="23">
        <f t="shared" ca="1" si="2"/>
        <v>0.78739430015826062</v>
      </c>
      <c r="C146" s="23" t="s">
        <v>33</v>
      </c>
    </row>
    <row r="147" spans="1:3" x14ac:dyDescent="0.2">
      <c r="A147" s="23">
        <v>145</v>
      </c>
      <c r="B147" s="23">
        <f t="shared" ca="1" si="2"/>
        <v>0.79543251148399019</v>
      </c>
      <c r="C147" s="23" t="s">
        <v>34</v>
      </c>
    </row>
    <row r="148" spans="1:3" x14ac:dyDescent="0.2">
      <c r="A148" s="23">
        <v>146</v>
      </c>
      <c r="B148" s="23">
        <f t="shared" ca="1" si="2"/>
        <v>0.66498483763406857</v>
      </c>
      <c r="C148" s="23" t="s">
        <v>34</v>
      </c>
    </row>
    <row r="149" spans="1:3" x14ac:dyDescent="0.2">
      <c r="A149" s="23">
        <v>147</v>
      </c>
      <c r="B149" s="23">
        <f t="shared" ca="1" si="2"/>
        <v>0.69865325804523948</v>
      </c>
      <c r="C149" s="23" t="s">
        <v>33</v>
      </c>
    </row>
    <row r="150" spans="1:3" x14ac:dyDescent="0.2">
      <c r="A150" s="23">
        <v>148</v>
      </c>
      <c r="B150" s="23">
        <f t="shared" ca="1" si="2"/>
        <v>0.47106757409697475</v>
      </c>
      <c r="C150" s="23" t="s">
        <v>34</v>
      </c>
    </row>
    <row r="151" spans="1:3" x14ac:dyDescent="0.2">
      <c r="A151" s="23">
        <v>149</v>
      </c>
      <c r="B151" s="23">
        <f t="shared" ca="1" si="2"/>
        <v>0.41427754202280975</v>
      </c>
      <c r="C151" s="23" t="s">
        <v>34</v>
      </c>
    </row>
    <row r="152" spans="1:3" x14ac:dyDescent="0.2">
      <c r="A152" s="23">
        <v>150</v>
      </c>
      <c r="B152" s="23">
        <f t="shared" ca="1" si="2"/>
        <v>0.8223963927785426</v>
      </c>
      <c r="C152" s="23" t="s">
        <v>34</v>
      </c>
    </row>
    <row r="153" spans="1:3" x14ac:dyDescent="0.2">
      <c r="A153" s="23">
        <v>151</v>
      </c>
      <c r="B153" s="23">
        <f t="shared" ca="1" si="2"/>
        <v>0.95422291490865341</v>
      </c>
      <c r="C153" s="23" t="s">
        <v>33</v>
      </c>
    </row>
    <row r="154" spans="1:3" x14ac:dyDescent="0.2">
      <c r="A154" s="23">
        <v>152</v>
      </c>
      <c r="B154" s="23">
        <f t="shared" ca="1" si="2"/>
        <v>0.57526631222621316</v>
      </c>
      <c r="C154" s="23" t="s">
        <v>33</v>
      </c>
    </row>
    <row r="155" spans="1:3" x14ac:dyDescent="0.2">
      <c r="A155" s="23">
        <v>153</v>
      </c>
      <c r="B155" s="23">
        <f t="shared" ca="1" si="2"/>
        <v>0.93310330558308763</v>
      </c>
      <c r="C155" s="23" t="s">
        <v>33</v>
      </c>
    </row>
    <row r="156" spans="1:3" x14ac:dyDescent="0.2">
      <c r="A156" s="23">
        <v>154</v>
      </c>
      <c r="B156" s="23">
        <f t="shared" ca="1" si="2"/>
        <v>0.67677187773905045</v>
      </c>
      <c r="C156" s="23" t="s">
        <v>34</v>
      </c>
    </row>
    <row r="157" spans="1:3" x14ac:dyDescent="0.2">
      <c r="A157" s="23">
        <v>155</v>
      </c>
      <c r="B157" s="23">
        <f t="shared" ca="1" si="2"/>
        <v>0.69910387835479382</v>
      </c>
      <c r="C157" s="23" t="s">
        <v>33</v>
      </c>
    </row>
    <row r="158" spans="1:3" x14ac:dyDescent="0.2">
      <c r="A158" s="23">
        <v>156</v>
      </c>
      <c r="B158" s="23">
        <f t="shared" ca="1" si="2"/>
        <v>0.7484916827226914</v>
      </c>
      <c r="C158" s="23" t="s">
        <v>33</v>
      </c>
    </row>
    <row r="159" spans="1:3" x14ac:dyDescent="0.2">
      <c r="A159" s="23">
        <v>157</v>
      </c>
      <c r="B159" s="23">
        <f t="shared" ca="1" si="2"/>
        <v>0.50674769527936792</v>
      </c>
      <c r="C159" s="23" t="s">
        <v>34</v>
      </c>
    </row>
    <row r="160" spans="1:3" x14ac:dyDescent="0.2">
      <c r="A160" s="23">
        <v>158</v>
      </c>
      <c r="B160" s="23">
        <f t="shared" ca="1" si="2"/>
        <v>0.45068503958085748</v>
      </c>
      <c r="C160" s="23" t="s">
        <v>34</v>
      </c>
    </row>
    <row r="161" spans="1:3" x14ac:dyDescent="0.2">
      <c r="A161" s="23">
        <v>159</v>
      </c>
      <c r="B161" s="23">
        <f t="shared" ca="1" si="2"/>
        <v>0.75352691618397583</v>
      </c>
      <c r="C161" s="23" t="s">
        <v>33</v>
      </c>
    </row>
    <row r="162" spans="1:3" x14ac:dyDescent="0.2">
      <c r="A162" s="23">
        <v>160</v>
      </c>
      <c r="B162" s="23">
        <f t="shared" ca="1" si="2"/>
        <v>0.73356690605276786</v>
      </c>
      <c r="C162" s="23" t="s">
        <v>33</v>
      </c>
    </row>
    <row r="163" spans="1:3" x14ac:dyDescent="0.2">
      <c r="A163" s="23">
        <v>161</v>
      </c>
      <c r="B163" s="23">
        <f t="shared" ca="1" si="2"/>
        <v>0.76756849564266838</v>
      </c>
      <c r="C163" s="23" t="s">
        <v>33</v>
      </c>
    </row>
    <row r="164" spans="1:3" x14ac:dyDescent="0.2">
      <c r="A164" s="23">
        <v>162</v>
      </c>
      <c r="B164" s="23">
        <f t="shared" ca="1" si="2"/>
        <v>0.46923399483811984</v>
      </c>
      <c r="C164" s="23" t="s">
        <v>34</v>
      </c>
    </row>
    <row r="165" spans="1:3" x14ac:dyDescent="0.2">
      <c r="A165" s="23">
        <v>163</v>
      </c>
      <c r="B165" s="23">
        <f t="shared" ca="1" si="2"/>
        <v>0.68720901330220741</v>
      </c>
      <c r="C165" s="23" t="s">
        <v>34</v>
      </c>
    </row>
    <row r="166" spans="1:3" x14ac:dyDescent="0.2">
      <c r="A166" s="23">
        <v>164</v>
      </c>
      <c r="B166" s="23">
        <f t="shared" ca="1" si="2"/>
        <v>0.6300571229507782</v>
      </c>
      <c r="C166" s="23" t="s">
        <v>34</v>
      </c>
    </row>
    <row r="167" spans="1:3" x14ac:dyDescent="0.2">
      <c r="A167" s="23">
        <v>165</v>
      </c>
      <c r="B167" s="23">
        <f t="shared" ca="1" si="2"/>
        <v>0.5068470682784556</v>
      </c>
      <c r="C167" s="23" t="s">
        <v>34</v>
      </c>
    </row>
    <row r="168" spans="1:3" x14ac:dyDescent="0.2">
      <c r="A168" s="23">
        <v>166</v>
      </c>
      <c r="B168" s="23">
        <f t="shared" ca="1" si="2"/>
        <v>0.84436823868559852</v>
      </c>
      <c r="C168" s="23" t="s">
        <v>33</v>
      </c>
    </row>
    <row r="169" spans="1:3" x14ac:dyDescent="0.2">
      <c r="A169" s="23">
        <v>167</v>
      </c>
      <c r="B169" s="23">
        <f t="shared" ca="1" si="2"/>
        <v>0.71247531621299165</v>
      </c>
      <c r="C169" s="23" t="s">
        <v>33</v>
      </c>
    </row>
    <row r="170" spans="1:3" x14ac:dyDescent="0.2">
      <c r="A170" s="23">
        <v>168</v>
      </c>
      <c r="B170" s="23">
        <f t="shared" ca="1" si="2"/>
        <v>0.7919275626688832</v>
      </c>
      <c r="C170" s="23" t="s">
        <v>33</v>
      </c>
    </row>
    <row r="171" spans="1:3" x14ac:dyDescent="0.2">
      <c r="A171" s="23">
        <v>169</v>
      </c>
      <c r="B171" s="23">
        <f t="shared" ca="1" si="2"/>
        <v>0.58695111411334466</v>
      </c>
      <c r="C171" s="23" t="s">
        <v>34</v>
      </c>
    </row>
    <row r="172" spans="1:3" x14ac:dyDescent="0.2">
      <c r="A172" s="23">
        <v>170</v>
      </c>
      <c r="B172" s="23">
        <f t="shared" ca="1" si="2"/>
        <v>0.68371824470951803</v>
      </c>
      <c r="C172" s="23" t="s">
        <v>34</v>
      </c>
    </row>
    <row r="173" spans="1:3" x14ac:dyDescent="0.2">
      <c r="A173" s="23">
        <v>171</v>
      </c>
      <c r="B173" s="23">
        <f t="shared" ca="1" si="2"/>
        <v>0.78678366436867453</v>
      </c>
      <c r="C173" s="23" t="s">
        <v>33</v>
      </c>
    </row>
    <row r="174" spans="1:3" x14ac:dyDescent="0.2">
      <c r="A174" s="23">
        <v>172</v>
      </c>
      <c r="B174" s="23">
        <f t="shared" ca="1" si="2"/>
        <v>0.85070157264559354</v>
      </c>
      <c r="C174" s="23" t="s">
        <v>33</v>
      </c>
    </row>
    <row r="175" spans="1:3" x14ac:dyDescent="0.2">
      <c r="A175" s="23">
        <v>173</v>
      </c>
      <c r="B175" s="23">
        <f t="shared" ca="1" si="2"/>
        <v>0.7478427407204552</v>
      </c>
      <c r="C175" s="23" t="s">
        <v>33</v>
      </c>
    </row>
    <row r="176" spans="1:3" x14ac:dyDescent="0.2">
      <c r="A176" s="23">
        <v>174</v>
      </c>
      <c r="B176" s="23">
        <f t="shared" ca="1" si="2"/>
        <v>0.60045891427419673</v>
      </c>
      <c r="C176" s="23" t="s">
        <v>34</v>
      </c>
    </row>
    <row r="177" spans="1:3" x14ac:dyDescent="0.2">
      <c r="A177" s="23">
        <v>175</v>
      </c>
      <c r="B177" s="23">
        <f t="shared" ca="1" si="2"/>
        <v>0.6719146788183219</v>
      </c>
      <c r="C177" s="23" t="s">
        <v>33</v>
      </c>
    </row>
    <row r="178" spans="1:3" x14ac:dyDescent="0.2">
      <c r="A178" s="23">
        <v>176</v>
      </c>
      <c r="B178" s="23">
        <f t="shared" ca="1" si="2"/>
        <v>0.79933945353758762</v>
      </c>
      <c r="C178" s="23" t="s">
        <v>33</v>
      </c>
    </row>
    <row r="179" spans="1:3" x14ac:dyDescent="0.2">
      <c r="A179" s="23">
        <v>177</v>
      </c>
      <c r="B179" s="23">
        <f t="shared" ca="1" si="2"/>
        <v>0.77078952486528629</v>
      </c>
      <c r="C179" s="23" t="s">
        <v>34</v>
      </c>
    </row>
    <row r="180" spans="1:3" x14ac:dyDescent="0.2">
      <c r="A180" s="23">
        <v>178</v>
      </c>
      <c r="B180" s="23">
        <f t="shared" ca="1" si="2"/>
        <v>0.66952429982143125</v>
      </c>
      <c r="C180" s="23" t="s">
        <v>34</v>
      </c>
    </row>
    <row r="181" spans="1:3" x14ac:dyDescent="0.2">
      <c r="A181" s="23">
        <v>179</v>
      </c>
      <c r="B181" s="23">
        <f t="shared" ca="1" si="2"/>
        <v>0.88572793260846527</v>
      </c>
      <c r="C181" s="23" t="s">
        <v>33</v>
      </c>
    </row>
    <row r="182" spans="1:3" x14ac:dyDescent="0.2">
      <c r="A182" s="23">
        <v>180</v>
      </c>
      <c r="B182" s="23">
        <f t="shared" ca="1" si="2"/>
        <v>0.57760736975934202</v>
      </c>
      <c r="C182" s="23" t="s">
        <v>33</v>
      </c>
    </row>
    <row r="183" spans="1:3" x14ac:dyDescent="0.2">
      <c r="A183" s="23">
        <v>181</v>
      </c>
      <c r="B183" s="23">
        <f t="shared" ca="1" si="2"/>
        <v>0.85832986462771654</v>
      </c>
      <c r="C183" s="23" t="s">
        <v>33</v>
      </c>
    </row>
    <row r="184" spans="1:3" x14ac:dyDescent="0.2">
      <c r="A184" s="23">
        <v>182</v>
      </c>
      <c r="B184" s="23">
        <f t="shared" ca="1" si="2"/>
        <v>0.84127882053119474</v>
      </c>
      <c r="C184" s="23" t="s">
        <v>33</v>
      </c>
    </row>
    <row r="185" spans="1:3" x14ac:dyDescent="0.2">
      <c r="A185" s="23">
        <v>183</v>
      </c>
      <c r="B185" s="23">
        <f t="shared" ca="1" si="2"/>
        <v>0.62703365469909988</v>
      </c>
      <c r="C185" s="23" t="s">
        <v>34</v>
      </c>
    </row>
    <row r="186" spans="1:3" x14ac:dyDescent="0.2">
      <c r="A186" s="23">
        <v>184</v>
      </c>
      <c r="B186" s="23">
        <f t="shared" ca="1" si="2"/>
        <v>0.75091474771560263</v>
      </c>
      <c r="C186" s="23" t="s">
        <v>33</v>
      </c>
    </row>
    <row r="187" spans="1:3" x14ac:dyDescent="0.2">
      <c r="A187" s="23">
        <v>185</v>
      </c>
      <c r="B187" s="23">
        <f t="shared" ca="1" si="2"/>
        <v>0.62094751204873</v>
      </c>
      <c r="C187" s="23" t="s">
        <v>34</v>
      </c>
    </row>
    <row r="188" spans="1:3" x14ac:dyDescent="0.2">
      <c r="A188" s="23">
        <v>186</v>
      </c>
      <c r="B188" s="23">
        <f t="shared" ca="1" si="2"/>
        <v>0.7722886835480629</v>
      </c>
      <c r="C188" s="23" t="s">
        <v>33</v>
      </c>
    </row>
    <row r="189" spans="1:3" x14ac:dyDescent="0.2">
      <c r="A189" s="23">
        <v>187</v>
      </c>
      <c r="B189" s="23">
        <f t="shared" ca="1" si="2"/>
        <v>0.76739368648483963</v>
      </c>
      <c r="C189" s="23" t="s">
        <v>34</v>
      </c>
    </row>
    <row r="190" spans="1:3" x14ac:dyDescent="0.2">
      <c r="A190" s="23">
        <v>188</v>
      </c>
      <c r="B190" s="23">
        <f t="shared" ca="1" si="2"/>
        <v>0.66754363970109287</v>
      </c>
      <c r="C190" s="23" t="s">
        <v>33</v>
      </c>
    </row>
    <row r="191" spans="1:3" x14ac:dyDescent="0.2">
      <c r="A191" s="23">
        <v>189</v>
      </c>
      <c r="B191" s="23">
        <f t="shared" ca="1" si="2"/>
        <v>0.82908321878651992</v>
      </c>
      <c r="C191" s="23" t="s">
        <v>33</v>
      </c>
    </row>
    <row r="192" spans="1:3" x14ac:dyDescent="0.2">
      <c r="A192" s="23">
        <v>190</v>
      </c>
      <c r="B192" s="23">
        <f t="shared" ca="1" si="2"/>
        <v>0.66630861567190069</v>
      </c>
      <c r="C192" s="23" t="s">
        <v>34</v>
      </c>
    </row>
    <row r="193" spans="1:3" x14ac:dyDescent="0.2">
      <c r="A193" s="23">
        <v>191</v>
      </c>
      <c r="B193" s="23">
        <f t="shared" ca="1" si="2"/>
        <v>0.80058967247123924</v>
      </c>
      <c r="C193" s="23" t="s">
        <v>33</v>
      </c>
    </row>
    <row r="194" spans="1:3" x14ac:dyDescent="0.2">
      <c r="A194" s="23">
        <v>192</v>
      </c>
      <c r="B194" s="23">
        <f t="shared" ca="1" si="2"/>
        <v>0.41520287637496123</v>
      </c>
      <c r="C194" s="23" t="s">
        <v>34</v>
      </c>
    </row>
    <row r="195" spans="1:3" x14ac:dyDescent="0.2">
      <c r="A195" s="23">
        <v>193</v>
      </c>
      <c r="B195" s="23">
        <f t="shared" ref="B195:B258" ca="1" si="3">IF(C195="Bomb",_xlfn.NORM.INV(RAND(),0.7,0.1),_xlfn.NORM.INV(RAND(),0.6,0.15))</f>
        <v>0.81885393955466801</v>
      </c>
      <c r="C195" s="23" t="s">
        <v>33</v>
      </c>
    </row>
    <row r="196" spans="1:3" x14ac:dyDescent="0.2">
      <c r="A196" s="23">
        <v>194</v>
      </c>
      <c r="B196" s="23">
        <f t="shared" ca="1" si="3"/>
        <v>0.83128313980422652</v>
      </c>
      <c r="C196" s="23" t="s">
        <v>34</v>
      </c>
    </row>
    <row r="197" spans="1:3" x14ac:dyDescent="0.2">
      <c r="A197" s="23">
        <v>195</v>
      </c>
      <c r="B197" s="23">
        <f t="shared" ca="1" si="3"/>
        <v>0.70101118463837508</v>
      </c>
      <c r="C197" s="23" t="s">
        <v>34</v>
      </c>
    </row>
    <row r="198" spans="1:3" x14ac:dyDescent="0.2">
      <c r="A198" s="23">
        <v>196</v>
      </c>
      <c r="B198" s="23">
        <f t="shared" ca="1" si="3"/>
        <v>0.75115218897817404</v>
      </c>
      <c r="C198" s="23" t="s">
        <v>33</v>
      </c>
    </row>
    <row r="199" spans="1:3" x14ac:dyDescent="0.2">
      <c r="A199" s="23">
        <v>197</v>
      </c>
      <c r="B199" s="23">
        <f t="shared" ca="1" si="3"/>
        <v>0.57152059555003698</v>
      </c>
      <c r="C199" s="23" t="s">
        <v>34</v>
      </c>
    </row>
    <row r="200" spans="1:3" x14ac:dyDescent="0.2">
      <c r="A200" s="23">
        <v>198</v>
      </c>
      <c r="B200" s="23">
        <f t="shared" ca="1" si="3"/>
        <v>0.60032315556514582</v>
      </c>
      <c r="C200" s="23" t="s">
        <v>33</v>
      </c>
    </row>
    <row r="201" spans="1:3" x14ac:dyDescent="0.2">
      <c r="A201" s="23">
        <v>199</v>
      </c>
      <c r="B201" s="23">
        <f t="shared" ca="1" si="3"/>
        <v>0.53854964756226942</v>
      </c>
      <c r="C201" s="23" t="s">
        <v>34</v>
      </c>
    </row>
    <row r="202" spans="1:3" x14ac:dyDescent="0.2">
      <c r="A202" s="23">
        <v>200</v>
      </c>
      <c r="B202" s="23">
        <f t="shared" ca="1" si="3"/>
        <v>0.63202774706940934</v>
      </c>
      <c r="C202" s="23" t="s">
        <v>33</v>
      </c>
    </row>
    <row r="203" spans="1:3" x14ac:dyDescent="0.2">
      <c r="A203" s="23">
        <v>201</v>
      </c>
      <c r="B203" s="23">
        <f t="shared" ca="1" si="3"/>
        <v>0.52851186604827416</v>
      </c>
      <c r="C203" s="23" t="s">
        <v>34</v>
      </c>
    </row>
    <row r="204" spans="1:3" x14ac:dyDescent="0.2">
      <c r="A204" s="23">
        <v>202</v>
      </c>
      <c r="B204" s="23">
        <f t="shared" ca="1" si="3"/>
        <v>0.70915887262648114</v>
      </c>
      <c r="C204" s="23" t="s">
        <v>33</v>
      </c>
    </row>
    <row r="205" spans="1:3" x14ac:dyDescent="0.2">
      <c r="A205" s="23">
        <v>203</v>
      </c>
      <c r="B205" s="23">
        <f t="shared" ca="1" si="3"/>
        <v>0.42870690164933822</v>
      </c>
      <c r="C205" s="23" t="s">
        <v>34</v>
      </c>
    </row>
    <row r="206" spans="1:3" x14ac:dyDescent="0.2">
      <c r="A206" s="23">
        <v>204</v>
      </c>
      <c r="B206" s="23">
        <f t="shared" ca="1" si="3"/>
        <v>0.56098945296888114</v>
      </c>
      <c r="C206" s="23" t="s">
        <v>34</v>
      </c>
    </row>
    <row r="207" spans="1:3" x14ac:dyDescent="0.2">
      <c r="A207" s="23">
        <v>205</v>
      </c>
      <c r="B207" s="23">
        <f t="shared" ca="1" si="3"/>
        <v>0.64557255030296068</v>
      </c>
      <c r="C207" s="23" t="s">
        <v>34</v>
      </c>
    </row>
    <row r="208" spans="1:3" x14ac:dyDescent="0.2">
      <c r="A208" s="23">
        <v>206</v>
      </c>
      <c r="B208" s="23">
        <f t="shared" ca="1" si="3"/>
        <v>0.87152295846049943</v>
      </c>
      <c r="C208" s="23" t="s">
        <v>33</v>
      </c>
    </row>
    <row r="209" spans="1:3" x14ac:dyDescent="0.2">
      <c r="A209" s="23">
        <v>207</v>
      </c>
      <c r="B209" s="23">
        <f t="shared" ca="1" si="3"/>
        <v>0.7038370228973162</v>
      </c>
      <c r="C209" s="23" t="s">
        <v>33</v>
      </c>
    </row>
    <row r="210" spans="1:3" x14ac:dyDescent="0.2">
      <c r="A210" s="23">
        <v>208</v>
      </c>
      <c r="B210" s="23">
        <f t="shared" ca="1" si="3"/>
        <v>0.77093646344686506</v>
      </c>
      <c r="C210" s="23" t="s">
        <v>33</v>
      </c>
    </row>
    <row r="211" spans="1:3" x14ac:dyDescent="0.2">
      <c r="A211" s="23">
        <v>209</v>
      </c>
      <c r="B211" s="23">
        <f t="shared" ca="1" si="3"/>
        <v>0.52113046960313514</v>
      </c>
      <c r="C211" s="23" t="s">
        <v>34</v>
      </c>
    </row>
    <row r="212" spans="1:3" x14ac:dyDescent="0.2">
      <c r="A212" s="23">
        <v>210</v>
      </c>
      <c r="B212" s="23">
        <f t="shared" ca="1" si="3"/>
        <v>0.69534060710794721</v>
      </c>
      <c r="C212" s="23" t="s">
        <v>34</v>
      </c>
    </row>
    <row r="213" spans="1:3" x14ac:dyDescent="0.2">
      <c r="A213" s="23">
        <v>211</v>
      </c>
      <c r="B213" s="23">
        <f t="shared" ca="1" si="3"/>
        <v>0.59061383615169771</v>
      </c>
      <c r="C213" s="23" t="s">
        <v>34</v>
      </c>
    </row>
    <row r="214" spans="1:3" x14ac:dyDescent="0.2">
      <c r="A214" s="23">
        <v>212</v>
      </c>
      <c r="B214" s="23">
        <f t="shared" ca="1" si="3"/>
        <v>0.58789111016083806</v>
      </c>
      <c r="C214" s="23" t="s">
        <v>34</v>
      </c>
    </row>
    <row r="215" spans="1:3" x14ac:dyDescent="0.2">
      <c r="A215" s="23">
        <v>213</v>
      </c>
      <c r="B215" s="23">
        <f t="shared" ca="1" si="3"/>
        <v>0.66129414368012107</v>
      </c>
      <c r="C215" s="23" t="s">
        <v>34</v>
      </c>
    </row>
    <row r="216" spans="1:3" x14ac:dyDescent="0.2">
      <c r="A216" s="23">
        <v>214</v>
      </c>
      <c r="B216" s="23">
        <f t="shared" ca="1" si="3"/>
        <v>0.65813132547108433</v>
      </c>
      <c r="C216" s="23" t="s">
        <v>34</v>
      </c>
    </row>
    <row r="217" spans="1:3" x14ac:dyDescent="0.2">
      <c r="A217" s="23">
        <v>215</v>
      </c>
      <c r="B217" s="23">
        <f t="shared" ca="1" si="3"/>
        <v>0.64185789303596119</v>
      </c>
      <c r="C217" s="23" t="s">
        <v>33</v>
      </c>
    </row>
    <row r="218" spans="1:3" x14ac:dyDescent="0.2">
      <c r="A218" s="23">
        <v>216</v>
      </c>
      <c r="B218" s="23">
        <f t="shared" ca="1" si="3"/>
        <v>0.76273561438794146</v>
      </c>
      <c r="C218" s="23" t="s">
        <v>33</v>
      </c>
    </row>
    <row r="219" spans="1:3" x14ac:dyDescent="0.2">
      <c r="A219" s="23">
        <v>217</v>
      </c>
      <c r="B219" s="23">
        <f t="shared" ca="1" si="3"/>
        <v>0.7469874956997733</v>
      </c>
      <c r="C219" s="23" t="s">
        <v>33</v>
      </c>
    </row>
    <row r="220" spans="1:3" x14ac:dyDescent="0.2">
      <c r="A220" s="23">
        <v>218</v>
      </c>
      <c r="B220" s="23">
        <f t="shared" ca="1" si="3"/>
        <v>0.61252456664855748</v>
      </c>
      <c r="C220" s="23" t="s">
        <v>34</v>
      </c>
    </row>
    <row r="221" spans="1:3" x14ac:dyDescent="0.2">
      <c r="A221" s="23">
        <v>219</v>
      </c>
      <c r="B221" s="23">
        <f t="shared" ca="1" si="3"/>
        <v>0.63213325063505477</v>
      </c>
      <c r="C221" s="23" t="s">
        <v>33</v>
      </c>
    </row>
    <row r="222" spans="1:3" x14ac:dyDescent="0.2">
      <c r="A222" s="23">
        <v>220</v>
      </c>
      <c r="B222" s="23">
        <f t="shared" ca="1" si="3"/>
        <v>0.57380930471544611</v>
      </c>
      <c r="C222" s="23" t="s">
        <v>34</v>
      </c>
    </row>
    <row r="223" spans="1:3" x14ac:dyDescent="0.2">
      <c r="A223" s="23">
        <v>221</v>
      </c>
      <c r="B223" s="23">
        <f t="shared" ca="1" si="3"/>
        <v>0.75471130579822632</v>
      </c>
      <c r="C223" s="23" t="s">
        <v>33</v>
      </c>
    </row>
    <row r="224" spans="1:3" x14ac:dyDescent="0.2">
      <c r="A224" s="23">
        <v>222</v>
      </c>
      <c r="B224" s="23">
        <f t="shared" ca="1" si="3"/>
        <v>0.55761548039141062</v>
      </c>
      <c r="C224" s="23" t="s">
        <v>33</v>
      </c>
    </row>
    <row r="225" spans="1:3" x14ac:dyDescent="0.2">
      <c r="A225" s="23">
        <v>223</v>
      </c>
      <c r="B225" s="23">
        <f t="shared" ca="1" si="3"/>
        <v>0.8171331614541234</v>
      </c>
      <c r="C225" s="23" t="s">
        <v>34</v>
      </c>
    </row>
    <row r="226" spans="1:3" x14ac:dyDescent="0.2">
      <c r="A226" s="23">
        <v>224</v>
      </c>
      <c r="B226" s="23">
        <f t="shared" ca="1" si="3"/>
        <v>0.68116956379620286</v>
      </c>
      <c r="C226" s="23" t="s">
        <v>34</v>
      </c>
    </row>
    <row r="227" spans="1:3" x14ac:dyDescent="0.2">
      <c r="A227" s="23">
        <v>225</v>
      </c>
      <c r="B227" s="23">
        <f t="shared" ca="1" si="3"/>
        <v>0.87170463671115961</v>
      </c>
      <c r="C227" s="23" t="s">
        <v>33</v>
      </c>
    </row>
    <row r="228" spans="1:3" x14ac:dyDescent="0.2">
      <c r="A228" s="23">
        <v>226</v>
      </c>
      <c r="B228" s="23">
        <f t="shared" ca="1" si="3"/>
        <v>0.74270631098439865</v>
      </c>
      <c r="C228" s="23" t="s">
        <v>34</v>
      </c>
    </row>
    <row r="229" spans="1:3" x14ac:dyDescent="0.2">
      <c r="A229" s="23">
        <v>227</v>
      </c>
      <c r="B229" s="23">
        <f t="shared" ca="1" si="3"/>
        <v>0.54943597957401402</v>
      </c>
      <c r="C229" s="23" t="s">
        <v>34</v>
      </c>
    </row>
    <row r="230" spans="1:3" x14ac:dyDescent="0.2">
      <c r="A230" s="23">
        <v>228</v>
      </c>
      <c r="B230" s="23">
        <f t="shared" ca="1" si="3"/>
        <v>0.53276998313905077</v>
      </c>
      <c r="C230" s="23" t="s">
        <v>34</v>
      </c>
    </row>
    <row r="231" spans="1:3" x14ac:dyDescent="0.2">
      <c r="A231" s="23">
        <v>229</v>
      </c>
      <c r="B231" s="23">
        <f t="shared" ca="1" si="3"/>
        <v>0.89793638274765786</v>
      </c>
      <c r="C231" s="23" t="s">
        <v>34</v>
      </c>
    </row>
    <row r="232" spans="1:3" x14ac:dyDescent="0.2">
      <c r="A232" s="23">
        <v>230</v>
      </c>
      <c r="B232" s="23">
        <f t="shared" ca="1" si="3"/>
        <v>0.64060520776096241</v>
      </c>
      <c r="C232" s="23" t="s">
        <v>33</v>
      </c>
    </row>
    <row r="233" spans="1:3" x14ac:dyDescent="0.2">
      <c r="A233" s="23">
        <v>231</v>
      </c>
      <c r="B233" s="23">
        <f t="shared" ca="1" si="3"/>
        <v>0.5924934337504848</v>
      </c>
      <c r="C233" s="23" t="s">
        <v>33</v>
      </c>
    </row>
    <row r="234" spans="1:3" x14ac:dyDescent="0.2">
      <c r="A234" s="23">
        <v>232</v>
      </c>
      <c r="B234" s="23">
        <f t="shared" ca="1" si="3"/>
        <v>0.77647494485766122</v>
      </c>
      <c r="C234" s="23" t="s">
        <v>34</v>
      </c>
    </row>
    <row r="235" spans="1:3" x14ac:dyDescent="0.2">
      <c r="A235" s="23">
        <v>233</v>
      </c>
      <c r="B235" s="23">
        <f t="shared" ca="1" si="3"/>
        <v>0.45470372795665115</v>
      </c>
      <c r="C235" s="23" t="s">
        <v>34</v>
      </c>
    </row>
    <row r="236" spans="1:3" x14ac:dyDescent="0.2">
      <c r="A236" s="23">
        <v>234</v>
      </c>
      <c r="B236" s="23">
        <f t="shared" ca="1" si="3"/>
        <v>0.94074701626970336</v>
      </c>
      <c r="C236" s="23" t="s">
        <v>33</v>
      </c>
    </row>
    <row r="237" spans="1:3" x14ac:dyDescent="0.2">
      <c r="A237" s="23">
        <v>235</v>
      </c>
      <c r="B237" s="23">
        <f t="shared" ca="1" si="3"/>
        <v>0.64658638738987795</v>
      </c>
      <c r="C237" s="23" t="s">
        <v>34</v>
      </c>
    </row>
    <row r="238" spans="1:3" x14ac:dyDescent="0.2">
      <c r="A238" s="23">
        <v>236</v>
      </c>
      <c r="B238" s="23">
        <f t="shared" ca="1" si="3"/>
        <v>0.81982322330349355</v>
      </c>
      <c r="C238" s="23" t="s">
        <v>33</v>
      </c>
    </row>
    <row r="239" spans="1:3" x14ac:dyDescent="0.2">
      <c r="A239" s="23">
        <v>237</v>
      </c>
      <c r="B239" s="23">
        <f t="shared" ca="1" si="3"/>
        <v>0.56610838953170806</v>
      </c>
      <c r="C239" s="23" t="s">
        <v>34</v>
      </c>
    </row>
    <row r="240" spans="1:3" x14ac:dyDescent="0.2">
      <c r="A240" s="23">
        <v>238</v>
      </c>
      <c r="B240" s="23">
        <f t="shared" ca="1" si="3"/>
        <v>0.8105360732888478</v>
      </c>
      <c r="C240" s="23" t="s">
        <v>33</v>
      </c>
    </row>
    <row r="241" spans="1:3" x14ac:dyDescent="0.2">
      <c r="A241" s="23">
        <v>239</v>
      </c>
      <c r="B241" s="23">
        <f t="shared" ca="1" si="3"/>
        <v>0.74441458364742097</v>
      </c>
      <c r="C241" s="23" t="s">
        <v>34</v>
      </c>
    </row>
    <row r="242" spans="1:3" x14ac:dyDescent="0.2">
      <c r="A242" s="23">
        <v>240</v>
      </c>
      <c r="B242" s="23">
        <f t="shared" ca="1" si="3"/>
        <v>0.8794818473101883</v>
      </c>
      <c r="C242" s="23" t="s">
        <v>34</v>
      </c>
    </row>
    <row r="243" spans="1:3" x14ac:dyDescent="0.2">
      <c r="A243" s="23">
        <v>241</v>
      </c>
      <c r="B243" s="23">
        <f t="shared" ca="1" si="3"/>
        <v>0.69317763525397746</v>
      </c>
      <c r="C243" s="23" t="s">
        <v>33</v>
      </c>
    </row>
    <row r="244" spans="1:3" x14ac:dyDescent="0.2">
      <c r="A244" s="23">
        <v>242</v>
      </c>
      <c r="B244" s="23">
        <f t="shared" ca="1" si="3"/>
        <v>0.72536582808893579</v>
      </c>
      <c r="C244" s="23" t="s">
        <v>33</v>
      </c>
    </row>
    <row r="245" spans="1:3" x14ac:dyDescent="0.2">
      <c r="A245" s="23">
        <v>243</v>
      </c>
      <c r="B245" s="23">
        <f t="shared" ca="1" si="3"/>
        <v>0.63893307406372146</v>
      </c>
      <c r="C245" s="23" t="s">
        <v>33</v>
      </c>
    </row>
    <row r="246" spans="1:3" x14ac:dyDescent="0.2">
      <c r="A246" s="23">
        <v>244</v>
      </c>
      <c r="B246" s="23">
        <f t="shared" ca="1" si="3"/>
        <v>0.33317323566512946</v>
      </c>
      <c r="C246" s="23" t="s">
        <v>34</v>
      </c>
    </row>
    <row r="247" spans="1:3" x14ac:dyDescent="0.2">
      <c r="A247" s="23">
        <v>245</v>
      </c>
      <c r="B247" s="23">
        <f t="shared" ca="1" si="3"/>
        <v>0.91003684045030142</v>
      </c>
      <c r="C247" s="23" t="s">
        <v>33</v>
      </c>
    </row>
    <row r="248" spans="1:3" x14ac:dyDescent="0.2">
      <c r="A248" s="23">
        <v>246</v>
      </c>
      <c r="B248" s="23">
        <f t="shared" ca="1" si="3"/>
        <v>0.80364734836608687</v>
      </c>
      <c r="C248" s="23" t="s">
        <v>33</v>
      </c>
    </row>
    <row r="249" spans="1:3" x14ac:dyDescent="0.2">
      <c r="A249" s="23">
        <v>247</v>
      </c>
      <c r="B249" s="23">
        <f t="shared" ca="1" si="3"/>
        <v>0.71851314842864999</v>
      </c>
      <c r="C249" s="23" t="s">
        <v>34</v>
      </c>
    </row>
    <row r="250" spans="1:3" x14ac:dyDescent="0.2">
      <c r="A250" s="23">
        <v>248</v>
      </c>
      <c r="B250" s="23">
        <f t="shared" ca="1" si="3"/>
        <v>0.95629143768284153</v>
      </c>
      <c r="C250" s="23" t="s">
        <v>33</v>
      </c>
    </row>
    <row r="251" spans="1:3" x14ac:dyDescent="0.2">
      <c r="A251" s="23">
        <v>249</v>
      </c>
      <c r="B251" s="23">
        <f t="shared" ca="1" si="3"/>
        <v>0.63793053864137894</v>
      </c>
      <c r="C251" s="23" t="s">
        <v>34</v>
      </c>
    </row>
    <row r="252" spans="1:3" x14ac:dyDescent="0.2">
      <c r="A252" s="23">
        <v>250</v>
      </c>
      <c r="B252" s="23">
        <f t="shared" ca="1" si="3"/>
        <v>0.76501622359992094</v>
      </c>
      <c r="C252" s="23" t="s">
        <v>33</v>
      </c>
    </row>
    <row r="253" spans="1:3" x14ac:dyDescent="0.2">
      <c r="A253" s="23">
        <v>251</v>
      </c>
      <c r="B253" s="23">
        <f t="shared" ca="1" si="3"/>
        <v>0.51564712262223811</v>
      </c>
      <c r="C253" s="23" t="s">
        <v>34</v>
      </c>
    </row>
    <row r="254" spans="1:3" x14ac:dyDescent="0.2">
      <c r="A254" s="23">
        <v>252</v>
      </c>
      <c r="B254" s="23">
        <f t="shared" ca="1" si="3"/>
        <v>0.72368797948652985</v>
      </c>
      <c r="C254" s="23" t="s">
        <v>33</v>
      </c>
    </row>
    <row r="255" spans="1:3" x14ac:dyDescent="0.2">
      <c r="A255" s="23">
        <v>253</v>
      </c>
      <c r="B255" s="23">
        <f t="shared" ca="1" si="3"/>
        <v>0.6271224412236418</v>
      </c>
      <c r="C255" s="23" t="s">
        <v>33</v>
      </c>
    </row>
    <row r="256" spans="1:3" x14ac:dyDescent="0.2">
      <c r="A256" s="23">
        <v>254</v>
      </c>
      <c r="B256" s="23">
        <f t="shared" ca="1" si="3"/>
        <v>0.61916258678231118</v>
      </c>
      <c r="C256" s="23" t="s">
        <v>33</v>
      </c>
    </row>
    <row r="257" spans="1:3" x14ac:dyDescent="0.2">
      <c r="A257" s="23">
        <v>255</v>
      </c>
      <c r="B257" s="23">
        <f t="shared" ca="1" si="3"/>
        <v>0.55720929455205492</v>
      </c>
      <c r="C257" s="23" t="s">
        <v>34</v>
      </c>
    </row>
    <row r="258" spans="1:3" x14ac:dyDescent="0.2">
      <c r="A258" s="23">
        <v>256</v>
      </c>
      <c r="B258" s="23">
        <f t="shared" ca="1" si="3"/>
        <v>0.43387403586489864</v>
      </c>
      <c r="C258" s="23" t="s">
        <v>34</v>
      </c>
    </row>
    <row r="259" spans="1:3" x14ac:dyDescent="0.2">
      <c r="A259" s="23">
        <v>257</v>
      </c>
      <c r="B259" s="23">
        <f t="shared" ref="B259:B322" ca="1" si="4">IF(C259="Bomb",_xlfn.NORM.INV(RAND(),0.7,0.1),_xlfn.NORM.INV(RAND(),0.6,0.15))</f>
        <v>0.45079897167051985</v>
      </c>
      <c r="C259" s="23" t="s">
        <v>34</v>
      </c>
    </row>
    <row r="260" spans="1:3" x14ac:dyDescent="0.2">
      <c r="A260" s="23">
        <v>258</v>
      </c>
      <c r="B260" s="23">
        <f t="shared" ca="1" si="4"/>
        <v>0.60804621964037908</v>
      </c>
      <c r="C260" s="23" t="s">
        <v>34</v>
      </c>
    </row>
    <row r="261" spans="1:3" x14ac:dyDescent="0.2">
      <c r="A261" s="23">
        <v>259</v>
      </c>
      <c r="B261" s="23">
        <f t="shared" ca="1" si="4"/>
        <v>0.59778105870249287</v>
      </c>
      <c r="C261" s="23" t="s">
        <v>34</v>
      </c>
    </row>
    <row r="262" spans="1:3" x14ac:dyDescent="0.2">
      <c r="A262" s="23">
        <v>260</v>
      </c>
      <c r="B262" s="23">
        <f t="shared" ca="1" si="4"/>
        <v>0.55768993528481392</v>
      </c>
      <c r="C262" s="23" t="s">
        <v>33</v>
      </c>
    </row>
    <row r="263" spans="1:3" x14ac:dyDescent="0.2">
      <c r="A263" s="23">
        <v>261</v>
      </c>
      <c r="B263" s="23">
        <f t="shared" ca="1" si="4"/>
        <v>0.81984698839082304</v>
      </c>
      <c r="C263" s="23" t="s">
        <v>33</v>
      </c>
    </row>
    <row r="264" spans="1:3" x14ac:dyDescent="0.2">
      <c r="A264" s="23">
        <v>262</v>
      </c>
      <c r="B264" s="23">
        <f t="shared" ca="1" si="4"/>
        <v>0.73879531960913725</v>
      </c>
      <c r="C264" s="23" t="s">
        <v>33</v>
      </c>
    </row>
    <row r="265" spans="1:3" x14ac:dyDescent="0.2">
      <c r="A265" s="23">
        <v>263</v>
      </c>
      <c r="B265" s="23">
        <f t="shared" ca="1" si="4"/>
        <v>0.66616822280269949</v>
      </c>
      <c r="C265" s="23" t="s">
        <v>33</v>
      </c>
    </row>
    <row r="266" spans="1:3" x14ac:dyDescent="0.2">
      <c r="A266" s="23">
        <v>264</v>
      </c>
      <c r="B266" s="23">
        <f t="shared" ca="1" si="4"/>
        <v>0.66649299492593017</v>
      </c>
      <c r="C266" s="23" t="s">
        <v>34</v>
      </c>
    </row>
    <row r="267" spans="1:3" x14ac:dyDescent="0.2">
      <c r="A267" s="23">
        <v>265</v>
      </c>
      <c r="B267" s="23">
        <f t="shared" ca="1" si="4"/>
        <v>0.81308527757105076</v>
      </c>
      <c r="C267" s="23" t="s">
        <v>33</v>
      </c>
    </row>
    <row r="268" spans="1:3" x14ac:dyDescent="0.2">
      <c r="A268" s="23">
        <v>266</v>
      </c>
      <c r="B268" s="23">
        <f t="shared" ca="1" si="4"/>
        <v>0.53310283991325691</v>
      </c>
      <c r="C268" s="23" t="s">
        <v>33</v>
      </c>
    </row>
    <row r="269" spans="1:3" x14ac:dyDescent="0.2">
      <c r="A269" s="23">
        <v>267</v>
      </c>
      <c r="B269" s="23">
        <f t="shared" ca="1" si="4"/>
        <v>0.60074396227886961</v>
      </c>
      <c r="C269" s="23" t="s">
        <v>34</v>
      </c>
    </row>
    <row r="270" spans="1:3" x14ac:dyDescent="0.2">
      <c r="A270" s="23">
        <v>268</v>
      </c>
      <c r="B270" s="23">
        <f t="shared" ca="1" si="4"/>
        <v>0.66911491103931242</v>
      </c>
      <c r="C270" s="23" t="s">
        <v>34</v>
      </c>
    </row>
    <row r="271" spans="1:3" x14ac:dyDescent="0.2">
      <c r="A271" s="23">
        <v>269</v>
      </c>
      <c r="B271" s="23">
        <f t="shared" ca="1" si="4"/>
        <v>0.46376428025696137</v>
      </c>
      <c r="C271" s="23" t="s">
        <v>33</v>
      </c>
    </row>
    <row r="272" spans="1:3" x14ac:dyDescent="0.2">
      <c r="A272" s="23">
        <v>270</v>
      </c>
      <c r="B272" s="23">
        <f t="shared" ca="1" si="4"/>
        <v>0.72779842397908245</v>
      </c>
      <c r="C272" s="23" t="s">
        <v>33</v>
      </c>
    </row>
    <row r="273" spans="1:3" x14ac:dyDescent="0.2">
      <c r="A273" s="23">
        <v>271</v>
      </c>
      <c r="B273" s="23">
        <f t="shared" ca="1" si="4"/>
        <v>0.58178349690604869</v>
      </c>
      <c r="C273" s="23" t="s">
        <v>34</v>
      </c>
    </row>
    <row r="274" spans="1:3" x14ac:dyDescent="0.2">
      <c r="A274" s="23">
        <v>272</v>
      </c>
      <c r="B274" s="23">
        <f t="shared" ca="1" si="4"/>
        <v>0.33215885457907324</v>
      </c>
      <c r="C274" s="23" t="s">
        <v>34</v>
      </c>
    </row>
    <row r="275" spans="1:3" x14ac:dyDescent="0.2">
      <c r="A275" s="23">
        <v>273</v>
      </c>
      <c r="B275" s="23">
        <f t="shared" ca="1" si="4"/>
        <v>0.67194081339847489</v>
      </c>
      <c r="C275" s="23" t="s">
        <v>33</v>
      </c>
    </row>
    <row r="276" spans="1:3" x14ac:dyDescent="0.2">
      <c r="A276" s="23">
        <v>274</v>
      </c>
      <c r="B276" s="23">
        <f t="shared" ca="1" si="4"/>
        <v>0.75114551990697609</v>
      </c>
      <c r="C276" s="23" t="s">
        <v>34</v>
      </c>
    </row>
    <row r="277" spans="1:3" x14ac:dyDescent="0.2">
      <c r="A277" s="23">
        <v>275</v>
      </c>
      <c r="B277" s="23">
        <f t="shared" ca="1" si="4"/>
        <v>0.52350958349631516</v>
      </c>
      <c r="C277" s="23" t="s">
        <v>34</v>
      </c>
    </row>
    <row r="278" spans="1:3" x14ac:dyDescent="0.2">
      <c r="A278" s="23">
        <v>276</v>
      </c>
      <c r="B278" s="23">
        <f t="shared" ca="1" si="4"/>
        <v>0.83777986774330748</v>
      </c>
      <c r="C278" s="23" t="s">
        <v>33</v>
      </c>
    </row>
    <row r="279" spans="1:3" x14ac:dyDescent="0.2">
      <c r="A279" s="23">
        <v>277</v>
      </c>
      <c r="B279" s="23">
        <f t="shared" ca="1" si="4"/>
        <v>0.91351754929807383</v>
      </c>
      <c r="C279" s="23" t="s">
        <v>33</v>
      </c>
    </row>
    <row r="280" spans="1:3" x14ac:dyDescent="0.2">
      <c r="A280" s="23">
        <v>278</v>
      </c>
      <c r="B280" s="23">
        <f t="shared" ca="1" si="4"/>
        <v>0.49847567892792893</v>
      </c>
      <c r="C280" s="23" t="s">
        <v>34</v>
      </c>
    </row>
    <row r="281" spans="1:3" x14ac:dyDescent="0.2">
      <c r="A281" s="23">
        <v>279</v>
      </c>
      <c r="B281" s="23">
        <f t="shared" ca="1" si="4"/>
        <v>0.31906693206446263</v>
      </c>
      <c r="C281" s="23" t="s">
        <v>34</v>
      </c>
    </row>
    <row r="282" spans="1:3" x14ac:dyDescent="0.2">
      <c r="A282" s="23">
        <v>280</v>
      </c>
      <c r="B282" s="23">
        <f t="shared" ca="1" si="4"/>
        <v>0.59771756034337187</v>
      </c>
      <c r="C282" s="23" t="s">
        <v>34</v>
      </c>
    </row>
    <row r="283" spans="1:3" x14ac:dyDescent="0.2">
      <c r="A283" s="23">
        <v>281</v>
      </c>
      <c r="B283" s="23">
        <f t="shared" ca="1" si="4"/>
        <v>0.43239295773974262</v>
      </c>
      <c r="C283" s="23" t="s">
        <v>34</v>
      </c>
    </row>
    <row r="284" spans="1:3" x14ac:dyDescent="0.2">
      <c r="A284" s="23">
        <v>282</v>
      </c>
      <c r="B284" s="23">
        <f t="shared" ca="1" si="4"/>
        <v>0.70037237977060929</v>
      </c>
      <c r="C284" s="23" t="s">
        <v>33</v>
      </c>
    </row>
    <row r="285" spans="1:3" x14ac:dyDescent="0.2">
      <c r="A285" s="23">
        <v>283</v>
      </c>
      <c r="B285" s="23">
        <f t="shared" ca="1" si="4"/>
        <v>0.7064609258809349</v>
      </c>
      <c r="C285" s="23" t="s">
        <v>33</v>
      </c>
    </row>
    <row r="286" spans="1:3" x14ac:dyDescent="0.2">
      <c r="A286" s="23">
        <v>284</v>
      </c>
      <c r="B286" s="23">
        <f t="shared" ca="1" si="4"/>
        <v>0.70784707152087756</v>
      </c>
      <c r="C286" s="23" t="s">
        <v>33</v>
      </c>
    </row>
    <row r="287" spans="1:3" x14ac:dyDescent="0.2">
      <c r="A287" s="23">
        <v>285</v>
      </c>
      <c r="B287" s="23">
        <f t="shared" ca="1" si="4"/>
        <v>0.52374532466007429</v>
      </c>
      <c r="C287" s="23" t="s">
        <v>34</v>
      </c>
    </row>
    <row r="288" spans="1:3" x14ac:dyDescent="0.2">
      <c r="A288" s="23">
        <v>286</v>
      </c>
      <c r="B288" s="23">
        <f t="shared" ca="1" si="4"/>
        <v>0.68747345253222436</v>
      </c>
      <c r="C288" s="23" t="s">
        <v>33</v>
      </c>
    </row>
    <row r="289" spans="1:3" x14ac:dyDescent="0.2">
      <c r="A289" s="23">
        <v>287</v>
      </c>
      <c r="B289" s="23">
        <f t="shared" ca="1" si="4"/>
        <v>0.5313839151550086</v>
      </c>
      <c r="C289" s="23" t="s">
        <v>33</v>
      </c>
    </row>
    <row r="290" spans="1:3" x14ac:dyDescent="0.2">
      <c r="A290" s="23">
        <v>288</v>
      </c>
      <c r="B290" s="23">
        <f t="shared" ca="1" si="4"/>
        <v>0.57517722923495573</v>
      </c>
      <c r="C290" s="23" t="s">
        <v>33</v>
      </c>
    </row>
    <row r="291" spans="1:3" x14ac:dyDescent="0.2">
      <c r="A291" s="23">
        <v>289</v>
      </c>
      <c r="B291" s="23">
        <f t="shared" ca="1" si="4"/>
        <v>0.70605032817712332</v>
      </c>
      <c r="C291" s="23" t="s">
        <v>33</v>
      </c>
    </row>
    <row r="292" spans="1:3" x14ac:dyDescent="0.2">
      <c r="A292" s="23">
        <v>290</v>
      </c>
      <c r="B292" s="23">
        <f t="shared" ca="1" si="4"/>
        <v>0.66120757531317909</v>
      </c>
      <c r="C292" s="23" t="s">
        <v>34</v>
      </c>
    </row>
    <row r="293" spans="1:3" x14ac:dyDescent="0.2">
      <c r="A293" s="23">
        <v>291</v>
      </c>
      <c r="B293" s="23">
        <f t="shared" ca="1" si="4"/>
        <v>0.55276684176430413</v>
      </c>
      <c r="C293" s="23" t="s">
        <v>33</v>
      </c>
    </row>
    <row r="294" spans="1:3" x14ac:dyDescent="0.2">
      <c r="A294" s="23">
        <v>292</v>
      </c>
      <c r="B294" s="23">
        <f t="shared" ca="1" si="4"/>
        <v>0.54131817011603478</v>
      </c>
      <c r="C294" s="23" t="s">
        <v>34</v>
      </c>
    </row>
    <row r="295" spans="1:3" x14ac:dyDescent="0.2">
      <c r="A295" s="23">
        <v>293</v>
      </c>
      <c r="B295" s="23">
        <f t="shared" ca="1" si="4"/>
        <v>0.6827975333590075</v>
      </c>
      <c r="C295" s="23" t="s">
        <v>33</v>
      </c>
    </row>
    <row r="296" spans="1:3" x14ac:dyDescent="0.2">
      <c r="A296" s="23">
        <v>294</v>
      </c>
      <c r="B296" s="23">
        <f t="shared" ca="1" si="4"/>
        <v>0.627452976099931</v>
      </c>
      <c r="C296" s="23" t="s">
        <v>34</v>
      </c>
    </row>
    <row r="297" spans="1:3" x14ac:dyDescent="0.2">
      <c r="A297" s="23">
        <v>295</v>
      </c>
      <c r="B297" s="23">
        <f t="shared" ca="1" si="4"/>
        <v>0.66832512653196585</v>
      </c>
      <c r="C297" s="23" t="s">
        <v>34</v>
      </c>
    </row>
    <row r="298" spans="1:3" x14ac:dyDescent="0.2">
      <c r="A298" s="23">
        <v>296</v>
      </c>
      <c r="B298" s="23">
        <f t="shared" ca="1" si="4"/>
        <v>0.61203029190742297</v>
      </c>
      <c r="C298" s="23" t="s">
        <v>33</v>
      </c>
    </row>
    <row r="299" spans="1:3" x14ac:dyDescent="0.2">
      <c r="A299" s="23">
        <v>297</v>
      </c>
      <c r="B299" s="23">
        <f t="shared" ca="1" si="4"/>
        <v>0.89448899475376142</v>
      </c>
      <c r="C299" s="23" t="s">
        <v>33</v>
      </c>
    </row>
    <row r="300" spans="1:3" x14ac:dyDescent="0.2">
      <c r="A300" s="23">
        <v>298</v>
      </c>
      <c r="B300" s="23">
        <f t="shared" ca="1" si="4"/>
        <v>0.57677885855597077</v>
      </c>
      <c r="C300" s="23" t="s">
        <v>34</v>
      </c>
    </row>
    <row r="301" spans="1:3" x14ac:dyDescent="0.2">
      <c r="A301" s="23">
        <v>299</v>
      </c>
      <c r="B301" s="23">
        <f t="shared" ca="1" si="4"/>
        <v>0.48067643140070981</v>
      </c>
      <c r="C301" s="23" t="s">
        <v>33</v>
      </c>
    </row>
    <row r="302" spans="1:3" x14ac:dyDescent="0.2">
      <c r="A302" s="23">
        <v>300</v>
      </c>
      <c r="B302" s="23">
        <f t="shared" ca="1" si="4"/>
        <v>0.68903265542445247</v>
      </c>
      <c r="C302" s="23" t="s">
        <v>33</v>
      </c>
    </row>
    <row r="303" spans="1:3" x14ac:dyDescent="0.2">
      <c r="A303" s="23">
        <v>301</v>
      </c>
      <c r="B303" s="23">
        <f t="shared" ca="1" si="4"/>
        <v>0.78365703748407367</v>
      </c>
      <c r="C303" s="23" t="s">
        <v>33</v>
      </c>
    </row>
    <row r="304" spans="1:3" x14ac:dyDescent="0.2">
      <c r="A304" s="23">
        <v>302</v>
      </c>
      <c r="B304" s="23">
        <f t="shared" ca="1" si="4"/>
        <v>0.5122459108883799</v>
      </c>
      <c r="C304" s="23" t="s">
        <v>33</v>
      </c>
    </row>
    <row r="305" spans="1:3" x14ac:dyDescent="0.2">
      <c r="A305" s="23">
        <v>303</v>
      </c>
      <c r="B305" s="23">
        <f t="shared" ca="1" si="4"/>
        <v>0.7325940772748607</v>
      </c>
      <c r="C305" s="23" t="s">
        <v>33</v>
      </c>
    </row>
    <row r="306" spans="1:3" x14ac:dyDescent="0.2">
      <c r="A306" s="23">
        <v>304</v>
      </c>
      <c r="B306" s="23">
        <f t="shared" ca="1" si="4"/>
        <v>0.51431859112643918</v>
      </c>
      <c r="C306" s="23" t="s">
        <v>33</v>
      </c>
    </row>
    <row r="307" spans="1:3" x14ac:dyDescent="0.2">
      <c r="A307" s="23">
        <v>305</v>
      </c>
      <c r="B307" s="23">
        <f t="shared" ca="1" si="4"/>
        <v>0.59826814694320751</v>
      </c>
      <c r="C307" s="23" t="s">
        <v>34</v>
      </c>
    </row>
    <row r="308" spans="1:3" x14ac:dyDescent="0.2">
      <c r="A308" s="23">
        <v>306</v>
      </c>
      <c r="B308" s="23">
        <f t="shared" ca="1" si="4"/>
        <v>0.7214941579796712</v>
      </c>
      <c r="C308" s="23" t="s">
        <v>33</v>
      </c>
    </row>
    <row r="309" spans="1:3" x14ac:dyDescent="0.2">
      <c r="A309" s="23">
        <v>307</v>
      </c>
      <c r="B309" s="23">
        <f t="shared" ca="1" si="4"/>
        <v>0.73111568070161526</v>
      </c>
      <c r="C309" s="23" t="s">
        <v>34</v>
      </c>
    </row>
    <row r="310" spans="1:3" x14ac:dyDescent="0.2">
      <c r="A310" s="23">
        <v>308</v>
      </c>
      <c r="B310" s="23">
        <f t="shared" ca="1" si="4"/>
        <v>0.60752587710424777</v>
      </c>
      <c r="C310" s="23" t="s">
        <v>33</v>
      </c>
    </row>
    <row r="311" spans="1:3" x14ac:dyDescent="0.2">
      <c r="A311" s="23">
        <v>309</v>
      </c>
      <c r="B311" s="23">
        <f t="shared" ca="1" si="4"/>
        <v>0.73967471691277176</v>
      </c>
      <c r="C311" s="23" t="s">
        <v>33</v>
      </c>
    </row>
    <row r="312" spans="1:3" x14ac:dyDescent="0.2">
      <c r="A312" s="23">
        <v>310</v>
      </c>
      <c r="B312" s="23">
        <f t="shared" ca="1" si="4"/>
        <v>0.70343584915165946</v>
      </c>
      <c r="C312" s="23" t="s">
        <v>34</v>
      </c>
    </row>
    <row r="313" spans="1:3" x14ac:dyDescent="0.2">
      <c r="A313" s="23">
        <v>311</v>
      </c>
      <c r="B313" s="23">
        <f t="shared" ca="1" si="4"/>
        <v>0.65767889088008891</v>
      </c>
      <c r="C313" s="23" t="s">
        <v>33</v>
      </c>
    </row>
    <row r="314" spans="1:3" x14ac:dyDescent="0.2">
      <c r="A314" s="23">
        <v>312</v>
      </c>
      <c r="B314" s="23">
        <f t="shared" ca="1" si="4"/>
        <v>0.49044015884246239</v>
      </c>
      <c r="C314" s="23" t="s">
        <v>33</v>
      </c>
    </row>
    <row r="315" spans="1:3" x14ac:dyDescent="0.2">
      <c r="A315" s="23">
        <v>313</v>
      </c>
      <c r="B315" s="23">
        <f t="shared" ca="1" si="4"/>
        <v>0.52272019973298822</v>
      </c>
      <c r="C315" s="23" t="s">
        <v>34</v>
      </c>
    </row>
    <row r="316" spans="1:3" x14ac:dyDescent="0.2">
      <c r="A316" s="23">
        <v>314</v>
      </c>
      <c r="B316" s="23">
        <f t="shared" ca="1" si="4"/>
        <v>0.84648778244048639</v>
      </c>
      <c r="C316" s="23" t="s">
        <v>34</v>
      </c>
    </row>
    <row r="317" spans="1:3" x14ac:dyDescent="0.2">
      <c r="A317" s="23">
        <v>315</v>
      </c>
      <c r="B317" s="23">
        <f t="shared" ca="1" si="4"/>
        <v>0.90780743720993262</v>
      </c>
      <c r="C317" s="23" t="s">
        <v>33</v>
      </c>
    </row>
    <row r="318" spans="1:3" x14ac:dyDescent="0.2">
      <c r="A318" s="23">
        <v>316</v>
      </c>
      <c r="B318" s="23">
        <f t="shared" ca="1" si="4"/>
        <v>0.62922000125655009</v>
      </c>
      <c r="C318" s="23" t="s">
        <v>33</v>
      </c>
    </row>
    <row r="319" spans="1:3" x14ac:dyDescent="0.2">
      <c r="A319" s="23">
        <v>317</v>
      </c>
      <c r="B319" s="23">
        <f t="shared" ca="1" si="4"/>
        <v>0.6771282099499869</v>
      </c>
      <c r="C319" s="23" t="s">
        <v>34</v>
      </c>
    </row>
    <row r="320" spans="1:3" x14ac:dyDescent="0.2">
      <c r="A320" s="23">
        <v>318</v>
      </c>
      <c r="B320" s="23">
        <f t="shared" ca="1" si="4"/>
        <v>0.74841008305366774</v>
      </c>
      <c r="C320" s="23" t="s">
        <v>33</v>
      </c>
    </row>
    <row r="321" spans="1:3" x14ac:dyDescent="0.2">
      <c r="A321" s="23">
        <v>319</v>
      </c>
      <c r="B321" s="23">
        <f t="shared" ca="1" si="4"/>
        <v>0.71726315532668949</v>
      </c>
      <c r="C321" s="23" t="s">
        <v>34</v>
      </c>
    </row>
    <row r="322" spans="1:3" x14ac:dyDescent="0.2">
      <c r="A322" s="23">
        <v>320</v>
      </c>
      <c r="B322" s="23">
        <f t="shared" ca="1" si="4"/>
        <v>0.88771621880086959</v>
      </c>
      <c r="C322" s="23" t="s">
        <v>34</v>
      </c>
    </row>
    <row r="323" spans="1:3" x14ac:dyDescent="0.2">
      <c r="A323" s="23">
        <v>321</v>
      </c>
      <c r="B323" s="23">
        <f t="shared" ref="B323:B386" ca="1" si="5">IF(C323="Bomb",_xlfn.NORM.INV(RAND(),0.7,0.1),_xlfn.NORM.INV(RAND(),0.6,0.15))</f>
        <v>0.70206903081028893</v>
      </c>
      <c r="C323" s="23" t="s">
        <v>33</v>
      </c>
    </row>
    <row r="324" spans="1:3" x14ac:dyDescent="0.2">
      <c r="A324" s="23">
        <v>322</v>
      </c>
      <c r="B324" s="23">
        <f t="shared" ca="1" si="5"/>
        <v>0.69034080053583557</v>
      </c>
      <c r="C324" s="23" t="s">
        <v>33</v>
      </c>
    </row>
    <row r="325" spans="1:3" x14ac:dyDescent="0.2">
      <c r="A325" s="23">
        <v>323</v>
      </c>
      <c r="B325" s="23">
        <f t="shared" ca="1" si="5"/>
        <v>0.83968816503466703</v>
      </c>
      <c r="C325" s="23" t="s">
        <v>33</v>
      </c>
    </row>
    <row r="326" spans="1:3" x14ac:dyDescent="0.2">
      <c r="A326" s="23">
        <v>324</v>
      </c>
      <c r="B326" s="23">
        <f t="shared" ca="1" si="5"/>
        <v>0.36357465682866064</v>
      </c>
      <c r="C326" s="23" t="s">
        <v>34</v>
      </c>
    </row>
    <row r="327" spans="1:3" x14ac:dyDescent="0.2">
      <c r="A327" s="23">
        <v>325</v>
      </c>
      <c r="B327" s="23">
        <f t="shared" ca="1" si="5"/>
        <v>0.88161569843015697</v>
      </c>
      <c r="C327" s="23" t="s">
        <v>34</v>
      </c>
    </row>
    <row r="328" spans="1:3" x14ac:dyDescent="0.2">
      <c r="A328" s="23">
        <v>326</v>
      </c>
      <c r="B328" s="23">
        <f t="shared" ca="1" si="5"/>
        <v>0.67019155981713052</v>
      </c>
      <c r="C328" s="23" t="s">
        <v>33</v>
      </c>
    </row>
    <row r="329" spans="1:3" x14ac:dyDescent="0.2">
      <c r="A329" s="23">
        <v>327</v>
      </c>
      <c r="B329" s="23">
        <f t="shared" ca="1" si="5"/>
        <v>0.82989891491955736</v>
      </c>
      <c r="C329" s="23" t="s">
        <v>34</v>
      </c>
    </row>
    <row r="330" spans="1:3" x14ac:dyDescent="0.2">
      <c r="A330" s="23">
        <v>328</v>
      </c>
      <c r="B330" s="23">
        <f t="shared" ca="1" si="5"/>
        <v>0.71737373702148632</v>
      </c>
      <c r="C330" s="23" t="s">
        <v>34</v>
      </c>
    </row>
    <row r="331" spans="1:3" x14ac:dyDescent="0.2">
      <c r="A331" s="23">
        <v>329</v>
      </c>
      <c r="B331" s="23">
        <f t="shared" ca="1" si="5"/>
        <v>0.90632996679112821</v>
      </c>
      <c r="C331" s="23" t="s">
        <v>33</v>
      </c>
    </row>
    <row r="332" spans="1:3" x14ac:dyDescent="0.2">
      <c r="A332" s="23">
        <v>330</v>
      </c>
      <c r="B332" s="23">
        <f t="shared" ca="1" si="5"/>
        <v>0.72694726389414477</v>
      </c>
      <c r="C332" s="23" t="s">
        <v>34</v>
      </c>
    </row>
    <row r="333" spans="1:3" x14ac:dyDescent="0.2">
      <c r="A333" s="23">
        <v>331</v>
      </c>
      <c r="B333" s="23">
        <f t="shared" ca="1" si="5"/>
        <v>0.49026196484831874</v>
      </c>
      <c r="C333" s="23" t="s">
        <v>34</v>
      </c>
    </row>
    <row r="334" spans="1:3" x14ac:dyDescent="0.2">
      <c r="A334" s="23">
        <v>332</v>
      </c>
      <c r="B334" s="23">
        <f t="shared" ca="1" si="5"/>
        <v>0.71402427127843293</v>
      </c>
      <c r="C334" s="23" t="s">
        <v>33</v>
      </c>
    </row>
    <row r="335" spans="1:3" x14ac:dyDescent="0.2">
      <c r="A335" s="23">
        <v>333</v>
      </c>
      <c r="B335" s="23">
        <f t="shared" ca="1" si="5"/>
        <v>0.65634497477466669</v>
      </c>
      <c r="C335" s="23" t="s">
        <v>34</v>
      </c>
    </row>
    <row r="336" spans="1:3" x14ac:dyDescent="0.2">
      <c r="A336" s="23">
        <v>334</v>
      </c>
      <c r="B336" s="23">
        <f t="shared" ca="1" si="5"/>
        <v>0.46024278869492341</v>
      </c>
      <c r="C336" s="23" t="s">
        <v>34</v>
      </c>
    </row>
    <row r="337" spans="1:3" x14ac:dyDescent="0.2">
      <c r="A337" s="23">
        <v>335</v>
      </c>
      <c r="B337" s="23">
        <f t="shared" ca="1" si="5"/>
        <v>0.63813762020375564</v>
      </c>
      <c r="C337" s="23" t="s">
        <v>34</v>
      </c>
    </row>
    <row r="338" spans="1:3" x14ac:dyDescent="0.2">
      <c r="A338" s="23">
        <v>336</v>
      </c>
      <c r="B338" s="23">
        <f t="shared" ca="1" si="5"/>
        <v>0.63685671798806942</v>
      </c>
      <c r="C338" s="23" t="s">
        <v>33</v>
      </c>
    </row>
    <row r="339" spans="1:3" x14ac:dyDescent="0.2">
      <c r="A339" s="23">
        <v>337</v>
      </c>
      <c r="B339" s="23">
        <f t="shared" ca="1" si="5"/>
        <v>0.7455639540768233</v>
      </c>
      <c r="C339" s="23" t="s">
        <v>33</v>
      </c>
    </row>
    <row r="340" spans="1:3" x14ac:dyDescent="0.2">
      <c r="A340" s="23">
        <v>338</v>
      </c>
      <c r="B340" s="23">
        <f t="shared" ca="1" si="5"/>
        <v>0.59704251343628301</v>
      </c>
      <c r="C340" s="23" t="s">
        <v>33</v>
      </c>
    </row>
    <row r="341" spans="1:3" x14ac:dyDescent="0.2">
      <c r="A341" s="23">
        <v>339</v>
      </c>
      <c r="B341" s="23">
        <f t="shared" ca="1" si="5"/>
        <v>0.72015223075588897</v>
      </c>
      <c r="C341" s="23" t="s">
        <v>34</v>
      </c>
    </row>
    <row r="342" spans="1:3" x14ac:dyDescent="0.2">
      <c r="A342" s="23">
        <v>340</v>
      </c>
      <c r="B342" s="23">
        <f t="shared" ca="1" si="5"/>
        <v>0.78200079666223332</v>
      </c>
      <c r="C342" s="23" t="s">
        <v>34</v>
      </c>
    </row>
    <row r="343" spans="1:3" x14ac:dyDescent="0.2">
      <c r="A343" s="23">
        <v>341</v>
      </c>
      <c r="B343" s="23">
        <f t="shared" ca="1" si="5"/>
        <v>0.6544360734694602</v>
      </c>
      <c r="C343" s="23" t="s">
        <v>34</v>
      </c>
    </row>
    <row r="344" spans="1:3" x14ac:dyDescent="0.2">
      <c r="A344" s="23">
        <v>342</v>
      </c>
      <c r="B344" s="23">
        <f t="shared" ca="1" si="5"/>
        <v>0.69584404831931579</v>
      </c>
      <c r="C344" s="23" t="s">
        <v>34</v>
      </c>
    </row>
    <row r="345" spans="1:3" x14ac:dyDescent="0.2">
      <c r="A345" s="23">
        <v>343</v>
      </c>
      <c r="B345" s="23">
        <f t="shared" ca="1" si="5"/>
        <v>0.6359326158605576</v>
      </c>
      <c r="C345" s="23" t="s">
        <v>33</v>
      </c>
    </row>
    <row r="346" spans="1:3" x14ac:dyDescent="0.2">
      <c r="A346" s="23">
        <v>344</v>
      </c>
      <c r="B346" s="23">
        <f t="shared" ca="1" si="5"/>
        <v>0.51109879607985942</v>
      </c>
      <c r="C346" s="23" t="s">
        <v>33</v>
      </c>
    </row>
    <row r="347" spans="1:3" x14ac:dyDescent="0.2">
      <c r="A347" s="23">
        <v>345</v>
      </c>
      <c r="B347" s="23">
        <f t="shared" ca="1" si="5"/>
        <v>0.65727766525815268</v>
      </c>
      <c r="C347" s="23" t="s">
        <v>34</v>
      </c>
    </row>
    <row r="348" spans="1:3" x14ac:dyDescent="0.2">
      <c r="A348" s="23">
        <v>346</v>
      </c>
      <c r="B348" s="23">
        <f t="shared" ca="1" si="5"/>
        <v>0.55530638152648892</v>
      </c>
      <c r="C348" s="23" t="s">
        <v>33</v>
      </c>
    </row>
    <row r="349" spans="1:3" x14ac:dyDescent="0.2">
      <c r="A349" s="23">
        <v>347</v>
      </c>
      <c r="B349" s="23">
        <f t="shared" ca="1" si="5"/>
        <v>0.69713619890964895</v>
      </c>
      <c r="C349" s="23" t="s">
        <v>34</v>
      </c>
    </row>
    <row r="350" spans="1:3" x14ac:dyDescent="0.2">
      <c r="A350" s="23">
        <v>348</v>
      </c>
      <c r="B350" s="23">
        <f t="shared" ca="1" si="5"/>
        <v>0.51259336557577706</v>
      </c>
      <c r="C350" s="23" t="s">
        <v>33</v>
      </c>
    </row>
    <row r="351" spans="1:3" x14ac:dyDescent="0.2">
      <c r="A351" s="23">
        <v>349</v>
      </c>
      <c r="B351" s="23">
        <f t="shared" ca="1" si="5"/>
        <v>0.55241377325373819</v>
      </c>
      <c r="C351" s="23" t="s">
        <v>33</v>
      </c>
    </row>
    <row r="352" spans="1:3" x14ac:dyDescent="0.2">
      <c r="A352" s="23">
        <v>350</v>
      </c>
      <c r="B352" s="23">
        <f t="shared" ca="1" si="5"/>
        <v>0.55649436179022749</v>
      </c>
      <c r="C352" s="23" t="s">
        <v>34</v>
      </c>
    </row>
    <row r="353" spans="1:3" x14ac:dyDescent="0.2">
      <c r="A353" s="23">
        <v>351</v>
      </c>
      <c r="B353" s="23">
        <f t="shared" ca="1" si="5"/>
        <v>0.59503634658397508</v>
      </c>
      <c r="C353" s="23" t="s">
        <v>34</v>
      </c>
    </row>
    <row r="354" spans="1:3" x14ac:dyDescent="0.2">
      <c r="A354" s="23">
        <v>352</v>
      </c>
      <c r="B354" s="23">
        <f t="shared" ca="1" si="5"/>
        <v>0.61632911397834378</v>
      </c>
      <c r="C354" s="23" t="s">
        <v>34</v>
      </c>
    </row>
    <row r="355" spans="1:3" x14ac:dyDescent="0.2">
      <c r="A355" s="23">
        <v>353</v>
      </c>
      <c r="B355" s="23">
        <f t="shared" ca="1" si="5"/>
        <v>0.6165937291654302</v>
      </c>
      <c r="C355" s="23" t="s">
        <v>33</v>
      </c>
    </row>
    <row r="356" spans="1:3" x14ac:dyDescent="0.2">
      <c r="A356" s="23">
        <v>354</v>
      </c>
      <c r="B356" s="23">
        <f t="shared" ca="1" si="5"/>
        <v>0.7678467739393311</v>
      </c>
      <c r="C356" s="23" t="s">
        <v>33</v>
      </c>
    </row>
    <row r="357" spans="1:3" x14ac:dyDescent="0.2">
      <c r="A357" s="23">
        <v>355</v>
      </c>
      <c r="B357" s="23">
        <f t="shared" ca="1" si="5"/>
        <v>0.65310505583775003</v>
      </c>
      <c r="C357" s="23" t="s">
        <v>33</v>
      </c>
    </row>
    <row r="358" spans="1:3" x14ac:dyDescent="0.2">
      <c r="A358" s="23">
        <v>356</v>
      </c>
      <c r="B358" s="23">
        <f t="shared" ca="1" si="5"/>
        <v>0.80874874963362875</v>
      </c>
      <c r="C358" s="23" t="s">
        <v>33</v>
      </c>
    </row>
    <row r="359" spans="1:3" x14ac:dyDescent="0.2">
      <c r="A359" s="23">
        <v>357</v>
      </c>
      <c r="B359" s="23">
        <f t="shared" ca="1" si="5"/>
        <v>0.68522565820433423</v>
      </c>
      <c r="C359" s="23" t="s">
        <v>34</v>
      </c>
    </row>
    <row r="360" spans="1:3" x14ac:dyDescent="0.2">
      <c r="A360" s="23">
        <v>358</v>
      </c>
      <c r="B360" s="23">
        <f t="shared" ca="1" si="5"/>
        <v>0.57275297074415232</v>
      </c>
      <c r="C360" s="23" t="s">
        <v>33</v>
      </c>
    </row>
    <row r="361" spans="1:3" x14ac:dyDescent="0.2">
      <c r="A361" s="23">
        <v>359</v>
      </c>
      <c r="B361" s="23">
        <f t="shared" ca="1" si="5"/>
        <v>0.57687840627049658</v>
      </c>
      <c r="C361" s="23" t="s">
        <v>34</v>
      </c>
    </row>
    <row r="362" spans="1:3" x14ac:dyDescent="0.2">
      <c r="A362" s="23">
        <v>360</v>
      </c>
      <c r="B362" s="23">
        <f t="shared" ca="1" si="5"/>
        <v>0.46100691172187669</v>
      </c>
      <c r="C362" s="23" t="s">
        <v>34</v>
      </c>
    </row>
    <row r="363" spans="1:3" x14ac:dyDescent="0.2">
      <c r="A363" s="23">
        <v>361</v>
      </c>
      <c r="B363" s="23">
        <f t="shared" ca="1" si="5"/>
        <v>0.71897278472858905</v>
      </c>
      <c r="C363" s="23" t="s">
        <v>33</v>
      </c>
    </row>
    <row r="364" spans="1:3" x14ac:dyDescent="0.2">
      <c r="A364" s="23">
        <v>362</v>
      </c>
      <c r="B364" s="23">
        <f t="shared" ca="1" si="5"/>
        <v>0.74178270818274472</v>
      </c>
      <c r="C364" s="23" t="s">
        <v>33</v>
      </c>
    </row>
    <row r="365" spans="1:3" x14ac:dyDescent="0.2">
      <c r="A365" s="23">
        <v>363</v>
      </c>
      <c r="B365" s="23">
        <f t="shared" ca="1" si="5"/>
        <v>0.60886884491633797</v>
      </c>
      <c r="C365" s="23" t="s">
        <v>34</v>
      </c>
    </row>
    <row r="366" spans="1:3" x14ac:dyDescent="0.2">
      <c r="A366" s="23">
        <v>364</v>
      </c>
      <c r="B366" s="23">
        <f t="shared" ca="1" si="5"/>
        <v>0.73824934115299679</v>
      </c>
      <c r="C366" s="23" t="s">
        <v>33</v>
      </c>
    </row>
    <row r="367" spans="1:3" x14ac:dyDescent="0.2">
      <c r="A367" s="23">
        <v>365</v>
      </c>
      <c r="B367" s="23">
        <f t="shared" ca="1" si="5"/>
        <v>0.64091543514399496</v>
      </c>
      <c r="C367" s="23" t="s">
        <v>34</v>
      </c>
    </row>
    <row r="368" spans="1:3" x14ac:dyDescent="0.2">
      <c r="A368" s="23">
        <v>366</v>
      </c>
      <c r="B368" s="23">
        <f t="shared" ca="1" si="5"/>
        <v>0.59536783762335377</v>
      </c>
      <c r="C368" s="23" t="s">
        <v>34</v>
      </c>
    </row>
    <row r="369" spans="1:3" x14ac:dyDescent="0.2">
      <c r="A369" s="23">
        <v>367</v>
      </c>
      <c r="B369" s="23">
        <f t="shared" ca="1" si="5"/>
        <v>0.84262897284125438</v>
      </c>
      <c r="C369" s="23" t="s">
        <v>33</v>
      </c>
    </row>
    <row r="370" spans="1:3" x14ac:dyDescent="0.2">
      <c r="A370" s="23">
        <v>368</v>
      </c>
      <c r="B370" s="23">
        <f t="shared" ca="1" si="5"/>
        <v>0.67302080863065117</v>
      </c>
      <c r="C370" s="23" t="s">
        <v>33</v>
      </c>
    </row>
    <row r="371" spans="1:3" x14ac:dyDescent="0.2">
      <c r="A371" s="23">
        <v>369</v>
      </c>
      <c r="B371" s="23">
        <f t="shared" ca="1" si="5"/>
        <v>0.34760559957524284</v>
      </c>
      <c r="C371" s="23" t="s">
        <v>34</v>
      </c>
    </row>
    <row r="372" spans="1:3" x14ac:dyDescent="0.2">
      <c r="A372" s="23">
        <v>370</v>
      </c>
      <c r="B372" s="23">
        <f t="shared" ca="1" si="5"/>
        <v>0.78706494639298474</v>
      </c>
      <c r="C372" s="23" t="s">
        <v>33</v>
      </c>
    </row>
    <row r="373" spans="1:3" x14ac:dyDescent="0.2">
      <c r="A373" s="23">
        <v>371</v>
      </c>
      <c r="B373" s="23">
        <f t="shared" ca="1" si="5"/>
        <v>0.97479712875065228</v>
      </c>
      <c r="C373" s="23" t="s">
        <v>33</v>
      </c>
    </row>
    <row r="374" spans="1:3" x14ac:dyDescent="0.2">
      <c r="A374" s="23">
        <v>372</v>
      </c>
      <c r="B374" s="23">
        <f t="shared" ca="1" si="5"/>
        <v>0.73510333003124373</v>
      </c>
      <c r="C374" s="23" t="s">
        <v>34</v>
      </c>
    </row>
    <row r="375" spans="1:3" x14ac:dyDescent="0.2">
      <c r="A375" s="23">
        <v>373</v>
      </c>
      <c r="B375" s="23">
        <f t="shared" ca="1" si="5"/>
        <v>0.6041362184826321</v>
      </c>
      <c r="C375" s="23" t="s">
        <v>33</v>
      </c>
    </row>
    <row r="376" spans="1:3" x14ac:dyDescent="0.2">
      <c r="A376" s="23">
        <v>374</v>
      </c>
      <c r="B376" s="23">
        <f t="shared" ca="1" si="5"/>
        <v>0.8659757052318644</v>
      </c>
      <c r="C376" s="23" t="s">
        <v>33</v>
      </c>
    </row>
    <row r="377" spans="1:3" x14ac:dyDescent="0.2">
      <c r="A377" s="23">
        <v>375</v>
      </c>
      <c r="B377" s="23">
        <f t="shared" ca="1" si="5"/>
        <v>0.67392741439959569</v>
      </c>
      <c r="C377" s="23" t="s">
        <v>34</v>
      </c>
    </row>
    <row r="378" spans="1:3" x14ac:dyDescent="0.2">
      <c r="A378" s="23">
        <v>376</v>
      </c>
      <c r="B378" s="23">
        <f t="shared" ca="1" si="5"/>
        <v>0.9315088633104246</v>
      </c>
      <c r="C378" s="23" t="s">
        <v>33</v>
      </c>
    </row>
    <row r="379" spans="1:3" x14ac:dyDescent="0.2">
      <c r="A379" s="23">
        <v>377</v>
      </c>
      <c r="B379" s="23">
        <f t="shared" ca="1" si="5"/>
        <v>0.88298370892439171</v>
      </c>
      <c r="C379" s="23" t="s">
        <v>33</v>
      </c>
    </row>
    <row r="380" spans="1:3" x14ac:dyDescent="0.2">
      <c r="A380" s="23">
        <v>378</v>
      </c>
      <c r="B380" s="23">
        <f t="shared" ca="1" si="5"/>
        <v>0.79033668330843365</v>
      </c>
      <c r="C380" s="23" t="s">
        <v>33</v>
      </c>
    </row>
    <row r="381" spans="1:3" x14ac:dyDescent="0.2">
      <c r="A381" s="23">
        <v>379</v>
      </c>
      <c r="B381" s="23">
        <f t="shared" ca="1" si="5"/>
        <v>0.7852150762193183</v>
      </c>
      <c r="C381" s="23" t="s">
        <v>33</v>
      </c>
    </row>
    <row r="382" spans="1:3" x14ac:dyDescent="0.2">
      <c r="A382" s="23">
        <v>380</v>
      </c>
      <c r="B382" s="23">
        <f t="shared" ca="1" si="5"/>
        <v>0.68536182578086025</v>
      </c>
      <c r="C382" s="23" t="s">
        <v>33</v>
      </c>
    </row>
    <row r="383" spans="1:3" x14ac:dyDescent="0.2">
      <c r="A383" s="23">
        <v>381</v>
      </c>
      <c r="B383" s="23">
        <f t="shared" ca="1" si="5"/>
        <v>0.66717333743955531</v>
      </c>
      <c r="C383" s="23" t="s">
        <v>33</v>
      </c>
    </row>
    <row r="384" spans="1:3" x14ac:dyDescent="0.2">
      <c r="A384" s="23">
        <v>382</v>
      </c>
      <c r="B384" s="23">
        <f t="shared" ca="1" si="5"/>
        <v>0.68315969031588242</v>
      </c>
      <c r="C384" s="23" t="s">
        <v>33</v>
      </c>
    </row>
    <row r="385" spans="1:3" x14ac:dyDescent="0.2">
      <c r="A385" s="23">
        <v>383</v>
      </c>
      <c r="B385" s="23">
        <f t="shared" ca="1" si="5"/>
        <v>0.66299185535810223</v>
      </c>
      <c r="C385" s="23" t="s">
        <v>34</v>
      </c>
    </row>
    <row r="386" spans="1:3" x14ac:dyDescent="0.2">
      <c r="A386" s="23">
        <v>384</v>
      </c>
      <c r="B386" s="23">
        <f t="shared" ca="1" si="5"/>
        <v>0.64863770100643237</v>
      </c>
      <c r="C386" s="23" t="s">
        <v>33</v>
      </c>
    </row>
    <row r="387" spans="1:3" x14ac:dyDescent="0.2">
      <c r="A387" s="23">
        <v>385</v>
      </c>
      <c r="B387" s="23">
        <f t="shared" ref="B387:B450" ca="1" si="6">IF(C387="Bomb",_xlfn.NORM.INV(RAND(),0.7,0.1),_xlfn.NORM.INV(RAND(),0.6,0.15))</f>
        <v>0.55251396760596516</v>
      </c>
      <c r="C387" s="23" t="s">
        <v>34</v>
      </c>
    </row>
    <row r="388" spans="1:3" x14ac:dyDescent="0.2">
      <c r="A388" s="23">
        <v>386</v>
      </c>
      <c r="B388" s="23">
        <f t="shared" ca="1" si="6"/>
        <v>0.58033509688475338</v>
      </c>
      <c r="C388" s="23" t="s">
        <v>34</v>
      </c>
    </row>
    <row r="389" spans="1:3" x14ac:dyDescent="0.2">
      <c r="A389" s="23">
        <v>387</v>
      </c>
      <c r="B389" s="23">
        <f t="shared" ca="1" si="6"/>
        <v>0.54414710675403721</v>
      </c>
      <c r="C389" s="23" t="s">
        <v>34</v>
      </c>
    </row>
    <row r="390" spans="1:3" x14ac:dyDescent="0.2">
      <c r="A390" s="23">
        <v>388</v>
      </c>
      <c r="B390" s="23">
        <f t="shared" ca="1" si="6"/>
        <v>0.51616373134802052</v>
      </c>
      <c r="C390" s="23" t="s">
        <v>34</v>
      </c>
    </row>
    <row r="391" spans="1:3" x14ac:dyDescent="0.2">
      <c r="A391" s="23">
        <v>389</v>
      </c>
      <c r="B391" s="23">
        <f t="shared" ca="1" si="6"/>
        <v>0.59901767821775753</v>
      </c>
      <c r="C391" s="23" t="s">
        <v>34</v>
      </c>
    </row>
    <row r="392" spans="1:3" x14ac:dyDescent="0.2">
      <c r="A392" s="23">
        <v>390</v>
      </c>
      <c r="B392" s="23">
        <f t="shared" ca="1" si="6"/>
        <v>0.67995378617678937</v>
      </c>
      <c r="C392" s="23" t="s">
        <v>33</v>
      </c>
    </row>
    <row r="393" spans="1:3" x14ac:dyDescent="0.2">
      <c r="A393" s="23">
        <v>391</v>
      </c>
      <c r="B393" s="23">
        <f t="shared" ca="1" si="6"/>
        <v>0.63330223608937475</v>
      </c>
      <c r="C393" s="23" t="s">
        <v>33</v>
      </c>
    </row>
    <row r="394" spans="1:3" x14ac:dyDescent="0.2">
      <c r="A394" s="23">
        <v>392</v>
      </c>
      <c r="B394" s="23">
        <f t="shared" ca="1" si="6"/>
        <v>0.62189916862828676</v>
      </c>
      <c r="C394" s="23" t="s">
        <v>34</v>
      </c>
    </row>
    <row r="395" spans="1:3" x14ac:dyDescent="0.2">
      <c r="A395" s="23">
        <v>393</v>
      </c>
      <c r="B395" s="23">
        <f t="shared" ca="1" si="6"/>
        <v>0.63255481479101627</v>
      </c>
      <c r="C395" s="23" t="s">
        <v>34</v>
      </c>
    </row>
    <row r="396" spans="1:3" x14ac:dyDescent="0.2">
      <c r="A396" s="23">
        <v>394</v>
      </c>
      <c r="B396" s="23">
        <f t="shared" ca="1" si="6"/>
        <v>0.68958531446338411</v>
      </c>
      <c r="C396" s="23" t="s">
        <v>34</v>
      </c>
    </row>
    <row r="397" spans="1:3" x14ac:dyDescent="0.2">
      <c r="A397" s="23">
        <v>395</v>
      </c>
      <c r="B397" s="23">
        <f t="shared" ca="1" si="6"/>
        <v>0.65662914686098772</v>
      </c>
      <c r="C397" s="23" t="s">
        <v>33</v>
      </c>
    </row>
    <row r="398" spans="1:3" x14ac:dyDescent="0.2">
      <c r="A398" s="23">
        <v>396</v>
      </c>
      <c r="B398" s="23">
        <f t="shared" ca="1" si="6"/>
        <v>0.54698363284974794</v>
      </c>
      <c r="C398" s="23" t="s">
        <v>33</v>
      </c>
    </row>
    <row r="399" spans="1:3" x14ac:dyDescent="0.2">
      <c r="A399" s="23">
        <v>397</v>
      </c>
      <c r="B399" s="23">
        <f t="shared" ca="1" si="6"/>
        <v>0.64857457290024445</v>
      </c>
      <c r="C399" s="23" t="s">
        <v>34</v>
      </c>
    </row>
    <row r="400" spans="1:3" x14ac:dyDescent="0.2">
      <c r="A400" s="23">
        <v>398</v>
      </c>
      <c r="B400" s="23">
        <f t="shared" ca="1" si="6"/>
        <v>0.58292360788438291</v>
      </c>
      <c r="C400" s="23" t="s">
        <v>33</v>
      </c>
    </row>
    <row r="401" spans="1:3" x14ac:dyDescent="0.2">
      <c r="A401" s="23">
        <v>399</v>
      </c>
      <c r="B401" s="23">
        <f t="shared" ca="1" si="6"/>
        <v>1.0539603713203503</v>
      </c>
      <c r="C401" s="23" t="s">
        <v>34</v>
      </c>
    </row>
    <row r="402" spans="1:3" x14ac:dyDescent="0.2">
      <c r="A402" s="23">
        <v>400</v>
      </c>
      <c r="B402" s="23">
        <f t="shared" ca="1" si="6"/>
        <v>0.63539129355984036</v>
      </c>
      <c r="C402" s="23" t="s">
        <v>33</v>
      </c>
    </row>
    <row r="403" spans="1:3" x14ac:dyDescent="0.2">
      <c r="A403" s="23">
        <v>401</v>
      </c>
      <c r="B403" s="23">
        <f t="shared" ca="1" si="6"/>
        <v>0.56135173151572049</v>
      </c>
      <c r="C403" s="23" t="s">
        <v>34</v>
      </c>
    </row>
    <row r="404" spans="1:3" x14ac:dyDescent="0.2">
      <c r="A404" s="23">
        <v>402</v>
      </c>
      <c r="B404" s="23">
        <f t="shared" ca="1" si="6"/>
        <v>0.37162845528177418</v>
      </c>
      <c r="C404" s="23" t="s">
        <v>34</v>
      </c>
    </row>
    <row r="405" spans="1:3" x14ac:dyDescent="0.2">
      <c r="A405" s="23">
        <v>403</v>
      </c>
      <c r="B405" s="23">
        <f t="shared" ca="1" si="6"/>
        <v>0.7870561117039373</v>
      </c>
      <c r="C405" s="23" t="s">
        <v>34</v>
      </c>
    </row>
    <row r="406" spans="1:3" x14ac:dyDescent="0.2">
      <c r="A406" s="23">
        <v>404</v>
      </c>
      <c r="B406" s="23">
        <f t="shared" ca="1" si="6"/>
        <v>0.60117872355615543</v>
      </c>
      <c r="C406" s="23" t="s">
        <v>33</v>
      </c>
    </row>
    <row r="407" spans="1:3" x14ac:dyDescent="0.2">
      <c r="A407" s="23">
        <v>405</v>
      </c>
      <c r="B407" s="23">
        <f t="shared" ca="1" si="6"/>
        <v>0.58344758034439526</v>
      </c>
      <c r="C407" s="23" t="s">
        <v>33</v>
      </c>
    </row>
    <row r="408" spans="1:3" x14ac:dyDescent="0.2">
      <c r="A408" s="23">
        <v>406</v>
      </c>
      <c r="B408" s="23">
        <f t="shared" ca="1" si="6"/>
        <v>0.76682006787494505</v>
      </c>
      <c r="C408" s="23" t="s">
        <v>34</v>
      </c>
    </row>
    <row r="409" spans="1:3" x14ac:dyDescent="0.2">
      <c r="A409" s="23">
        <v>407</v>
      </c>
      <c r="B409" s="23">
        <f t="shared" ca="1" si="6"/>
        <v>0.6065383977415173</v>
      </c>
      <c r="C409" s="23" t="s">
        <v>34</v>
      </c>
    </row>
    <row r="410" spans="1:3" x14ac:dyDescent="0.2">
      <c r="A410" s="23">
        <v>408</v>
      </c>
      <c r="B410" s="23">
        <f t="shared" ca="1" si="6"/>
        <v>0.58781559355046276</v>
      </c>
      <c r="C410" s="23" t="s">
        <v>33</v>
      </c>
    </row>
    <row r="411" spans="1:3" x14ac:dyDescent="0.2">
      <c r="A411" s="23">
        <v>409</v>
      </c>
      <c r="B411" s="23">
        <f t="shared" ca="1" si="6"/>
        <v>0.76896356102847696</v>
      </c>
      <c r="C411" s="23" t="s">
        <v>33</v>
      </c>
    </row>
    <row r="412" spans="1:3" x14ac:dyDescent="0.2">
      <c r="A412" s="23">
        <v>410</v>
      </c>
      <c r="B412" s="23">
        <f t="shared" ca="1" si="6"/>
        <v>0.70613434659289154</v>
      </c>
      <c r="C412" s="23" t="s">
        <v>33</v>
      </c>
    </row>
    <row r="413" spans="1:3" x14ac:dyDescent="0.2">
      <c r="A413" s="23">
        <v>411</v>
      </c>
      <c r="B413" s="23">
        <f t="shared" ca="1" si="6"/>
        <v>0.5857988026885983</v>
      </c>
      <c r="C413" s="23" t="s">
        <v>34</v>
      </c>
    </row>
    <row r="414" spans="1:3" x14ac:dyDescent="0.2">
      <c r="A414" s="23">
        <v>412</v>
      </c>
      <c r="B414" s="23">
        <f t="shared" ca="1" si="6"/>
        <v>0.59117330120560618</v>
      </c>
      <c r="C414" s="23" t="s">
        <v>34</v>
      </c>
    </row>
    <row r="415" spans="1:3" x14ac:dyDescent="0.2">
      <c r="A415" s="23">
        <v>413</v>
      </c>
      <c r="B415" s="23">
        <f t="shared" ca="1" si="6"/>
        <v>0.57184798825844585</v>
      </c>
      <c r="C415" s="23" t="s">
        <v>33</v>
      </c>
    </row>
    <row r="416" spans="1:3" x14ac:dyDescent="0.2">
      <c r="A416" s="23">
        <v>414</v>
      </c>
      <c r="B416" s="23">
        <f t="shared" ca="1" si="6"/>
        <v>0.69694096408525663</v>
      </c>
      <c r="C416" s="23" t="s">
        <v>33</v>
      </c>
    </row>
    <row r="417" spans="1:3" x14ac:dyDescent="0.2">
      <c r="A417" s="23">
        <v>415</v>
      </c>
      <c r="B417" s="23">
        <f t="shared" ca="1" si="6"/>
        <v>0.39875323138141072</v>
      </c>
      <c r="C417" s="23" t="s">
        <v>34</v>
      </c>
    </row>
    <row r="418" spans="1:3" x14ac:dyDescent="0.2">
      <c r="A418" s="23">
        <v>416</v>
      </c>
      <c r="B418" s="23">
        <f t="shared" ca="1" si="6"/>
        <v>0.82079384022149027</v>
      </c>
      <c r="C418" s="23" t="s">
        <v>33</v>
      </c>
    </row>
    <row r="419" spans="1:3" x14ac:dyDescent="0.2">
      <c r="A419" s="23">
        <v>417</v>
      </c>
      <c r="B419" s="23">
        <f t="shared" ca="1" si="6"/>
        <v>0.7921736123492874</v>
      </c>
      <c r="C419" s="23" t="s">
        <v>33</v>
      </c>
    </row>
    <row r="420" spans="1:3" x14ac:dyDescent="0.2">
      <c r="A420" s="23">
        <v>418</v>
      </c>
      <c r="B420" s="23">
        <f t="shared" ca="1" si="6"/>
        <v>0.16034699290124582</v>
      </c>
      <c r="C420" s="23" t="s">
        <v>34</v>
      </c>
    </row>
    <row r="421" spans="1:3" x14ac:dyDescent="0.2">
      <c r="A421" s="23">
        <v>419</v>
      </c>
      <c r="B421" s="23">
        <f t="shared" ca="1" si="6"/>
        <v>0.70700267634944602</v>
      </c>
      <c r="C421" s="23" t="s">
        <v>34</v>
      </c>
    </row>
    <row r="422" spans="1:3" x14ac:dyDescent="0.2">
      <c r="A422" s="23">
        <v>420</v>
      </c>
      <c r="B422" s="23">
        <f t="shared" ca="1" si="6"/>
        <v>0.79972667648175466</v>
      </c>
      <c r="C422" s="23" t="s">
        <v>33</v>
      </c>
    </row>
    <row r="423" spans="1:3" x14ac:dyDescent="0.2">
      <c r="A423" s="23">
        <v>421</v>
      </c>
      <c r="B423" s="23">
        <f t="shared" ca="1" si="6"/>
        <v>0.65446030840523595</v>
      </c>
      <c r="C423" s="23" t="s">
        <v>33</v>
      </c>
    </row>
    <row r="424" spans="1:3" x14ac:dyDescent="0.2">
      <c r="A424" s="23">
        <v>422</v>
      </c>
      <c r="B424" s="23">
        <f t="shared" ca="1" si="6"/>
        <v>0.51525184821842651</v>
      </c>
      <c r="C424" s="23" t="s">
        <v>34</v>
      </c>
    </row>
    <row r="425" spans="1:3" x14ac:dyDescent="0.2">
      <c r="A425" s="23">
        <v>423</v>
      </c>
      <c r="B425" s="23">
        <f t="shared" ca="1" si="6"/>
        <v>0.74625458812993672</v>
      </c>
      <c r="C425" s="23" t="s">
        <v>34</v>
      </c>
    </row>
    <row r="426" spans="1:3" x14ac:dyDescent="0.2">
      <c r="A426" s="23">
        <v>424</v>
      </c>
      <c r="B426" s="23">
        <f t="shared" ca="1" si="6"/>
        <v>0.45520411861291854</v>
      </c>
      <c r="C426" s="23" t="s">
        <v>34</v>
      </c>
    </row>
    <row r="427" spans="1:3" x14ac:dyDescent="0.2">
      <c r="A427" s="23">
        <v>425</v>
      </c>
      <c r="B427" s="23">
        <f t="shared" ca="1" si="6"/>
        <v>0.68906355397297081</v>
      </c>
      <c r="C427" s="23" t="s">
        <v>33</v>
      </c>
    </row>
    <row r="428" spans="1:3" x14ac:dyDescent="0.2">
      <c r="A428" s="23">
        <v>426</v>
      </c>
      <c r="B428" s="23">
        <f t="shared" ca="1" si="6"/>
        <v>0.74792892801083588</v>
      </c>
      <c r="C428" s="23" t="s">
        <v>34</v>
      </c>
    </row>
    <row r="429" spans="1:3" x14ac:dyDescent="0.2">
      <c r="A429" s="23">
        <v>427</v>
      </c>
      <c r="B429" s="23">
        <f t="shared" ca="1" si="6"/>
        <v>0.82973992872381808</v>
      </c>
      <c r="C429" s="23" t="s">
        <v>33</v>
      </c>
    </row>
    <row r="430" spans="1:3" x14ac:dyDescent="0.2">
      <c r="A430" s="23">
        <v>428</v>
      </c>
      <c r="B430" s="23">
        <f t="shared" ca="1" si="6"/>
        <v>0.72104479791308329</v>
      </c>
      <c r="C430" s="23" t="s">
        <v>34</v>
      </c>
    </row>
    <row r="431" spans="1:3" x14ac:dyDescent="0.2">
      <c r="A431" s="23">
        <v>429</v>
      </c>
      <c r="B431" s="23">
        <f t="shared" ca="1" si="6"/>
        <v>0.60834275059971199</v>
      </c>
      <c r="C431" s="23" t="s">
        <v>34</v>
      </c>
    </row>
    <row r="432" spans="1:3" x14ac:dyDescent="0.2">
      <c r="A432" s="23">
        <v>430</v>
      </c>
      <c r="B432" s="23">
        <f t="shared" ca="1" si="6"/>
        <v>0.6977738444063124</v>
      </c>
      <c r="C432" s="23" t="s">
        <v>33</v>
      </c>
    </row>
    <row r="433" spans="1:3" x14ac:dyDescent="0.2">
      <c r="A433" s="23">
        <v>431</v>
      </c>
      <c r="B433" s="23">
        <f t="shared" ca="1" si="6"/>
        <v>0.735451031070815</v>
      </c>
      <c r="C433" s="23" t="s">
        <v>33</v>
      </c>
    </row>
    <row r="434" spans="1:3" x14ac:dyDescent="0.2">
      <c r="A434" s="23">
        <v>432</v>
      </c>
      <c r="B434" s="23">
        <f t="shared" ca="1" si="6"/>
        <v>0.80026700630071712</v>
      </c>
      <c r="C434" s="23" t="s">
        <v>34</v>
      </c>
    </row>
    <row r="435" spans="1:3" x14ac:dyDescent="0.2">
      <c r="A435" s="23">
        <v>433</v>
      </c>
      <c r="B435" s="23">
        <f t="shared" ca="1" si="6"/>
        <v>0.72685557883011243</v>
      </c>
      <c r="C435" s="23" t="s">
        <v>33</v>
      </c>
    </row>
    <row r="436" spans="1:3" x14ac:dyDescent="0.2">
      <c r="A436" s="23">
        <v>434</v>
      </c>
      <c r="B436" s="23">
        <f t="shared" ca="1" si="6"/>
        <v>0.72542087024299817</v>
      </c>
      <c r="C436" s="23" t="s">
        <v>34</v>
      </c>
    </row>
    <row r="437" spans="1:3" x14ac:dyDescent="0.2">
      <c r="A437" s="23">
        <v>435</v>
      </c>
      <c r="B437" s="23">
        <f t="shared" ca="1" si="6"/>
        <v>0.60394189707731816</v>
      </c>
      <c r="C437" s="23" t="s">
        <v>33</v>
      </c>
    </row>
    <row r="438" spans="1:3" x14ac:dyDescent="0.2">
      <c r="A438" s="23">
        <v>436</v>
      </c>
      <c r="B438" s="23">
        <f t="shared" ca="1" si="6"/>
        <v>0.73409626289297825</v>
      </c>
      <c r="C438" s="23" t="s">
        <v>33</v>
      </c>
    </row>
    <row r="439" spans="1:3" x14ac:dyDescent="0.2">
      <c r="A439" s="23">
        <v>437</v>
      </c>
      <c r="B439" s="23">
        <f t="shared" ca="1" si="6"/>
        <v>0.41628682773960857</v>
      </c>
      <c r="C439" s="23" t="s">
        <v>34</v>
      </c>
    </row>
    <row r="440" spans="1:3" x14ac:dyDescent="0.2">
      <c r="A440" s="23">
        <v>438</v>
      </c>
      <c r="B440" s="23">
        <f t="shared" ca="1" si="6"/>
        <v>0.68777466486582983</v>
      </c>
      <c r="C440" s="23" t="s">
        <v>33</v>
      </c>
    </row>
    <row r="441" spans="1:3" x14ac:dyDescent="0.2">
      <c r="A441" s="23">
        <v>439</v>
      </c>
      <c r="B441" s="23">
        <f t="shared" ca="1" si="6"/>
        <v>0.72328103682980882</v>
      </c>
      <c r="C441" s="23" t="s">
        <v>33</v>
      </c>
    </row>
    <row r="442" spans="1:3" x14ac:dyDescent="0.2">
      <c r="A442" s="23">
        <v>440</v>
      </c>
      <c r="B442" s="23">
        <f t="shared" ca="1" si="6"/>
        <v>0.83385644455087782</v>
      </c>
      <c r="C442" s="23" t="s">
        <v>33</v>
      </c>
    </row>
    <row r="443" spans="1:3" x14ac:dyDescent="0.2">
      <c r="A443" s="23">
        <v>441</v>
      </c>
      <c r="B443" s="23">
        <f t="shared" ca="1" si="6"/>
        <v>0.81224554062518417</v>
      </c>
      <c r="C443" s="23" t="s">
        <v>33</v>
      </c>
    </row>
    <row r="444" spans="1:3" x14ac:dyDescent="0.2">
      <c r="A444" s="23">
        <v>442</v>
      </c>
      <c r="B444" s="23">
        <f t="shared" ca="1" si="6"/>
        <v>0.7680644224894001</v>
      </c>
      <c r="C444" s="23" t="s">
        <v>33</v>
      </c>
    </row>
    <row r="445" spans="1:3" x14ac:dyDescent="0.2">
      <c r="A445" s="23">
        <v>443</v>
      </c>
      <c r="B445" s="23">
        <f t="shared" ca="1" si="6"/>
        <v>0.81988830137213942</v>
      </c>
      <c r="C445" s="23" t="s">
        <v>33</v>
      </c>
    </row>
    <row r="446" spans="1:3" x14ac:dyDescent="0.2">
      <c r="A446" s="23">
        <v>444</v>
      </c>
      <c r="B446" s="23">
        <f t="shared" ca="1" si="6"/>
        <v>0.88875803919821239</v>
      </c>
      <c r="C446" s="23" t="s">
        <v>34</v>
      </c>
    </row>
    <row r="447" spans="1:3" x14ac:dyDescent="0.2">
      <c r="A447" s="23">
        <v>445</v>
      </c>
      <c r="B447" s="23">
        <f t="shared" ca="1" si="6"/>
        <v>0.40796831414900658</v>
      </c>
      <c r="C447" s="23" t="s">
        <v>34</v>
      </c>
    </row>
    <row r="448" spans="1:3" x14ac:dyDescent="0.2">
      <c r="A448" s="23">
        <v>446</v>
      </c>
      <c r="B448" s="23">
        <f t="shared" ca="1" si="6"/>
        <v>0.5317399450069682</v>
      </c>
      <c r="C448" s="23" t="s">
        <v>33</v>
      </c>
    </row>
    <row r="449" spans="1:3" x14ac:dyDescent="0.2">
      <c r="A449" s="23">
        <v>447</v>
      </c>
      <c r="B449" s="23">
        <f t="shared" ca="1" si="6"/>
        <v>0.59575811788843724</v>
      </c>
      <c r="C449" s="23" t="s">
        <v>34</v>
      </c>
    </row>
    <row r="450" spans="1:3" x14ac:dyDescent="0.2">
      <c r="A450" s="23">
        <v>448</v>
      </c>
      <c r="B450" s="23">
        <f t="shared" ca="1" si="6"/>
        <v>0.77789702070509914</v>
      </c>
      <c r="C450" s="23" t="s">
        <v>33</v>
      </c>
    </row>
    <row r="451" spans="1:3" x14ac:dyDescent="0.2">
      <c r="A451" s="23">
        <v>449</v>
      </c>
      <c r="B451" s="23">
        <f t="shared" ref="B451:B514" ca="1" si="7">IF(C451="Bomb",_xlfn.NORM.INV(RAND(),0.7,0.1),_xlfn.NORM.INV(RAND(),0.6,0.15))</f>
        <v>0.69666256300016782</v>
      </c>
      <c r="C451" s="23" t="s">
        <v>33</v>
      </c>
    </row>
    <row r="452" spans="1:3" x14ac:dyDescent="0.2">
      <c r="A452" s="23">
        <v>450</v>
      </c>
      <c r="B452" s="23">
        <f t="shared" ca="1" si="7"/>
        <v>0.33225605531587837</v>
      </c>
      <c r="C452" s="23" t="s">
        <v>34</v>
      </c>
    </row>
    <row r="453" spans="1:3" x14ac:dyDescent="0.2">
      <c r="A453" s="23">
        <v>451</v>
      </c>
      <c r="B453" s="23">
        <f t="shared" ca="1" si="7"/>
        <v>0.60955334969680675</v>
      </c>
      <c r="C453" s="23" t="s">
        <v>33</v>
      </c>
    </row>
    <row r="454" spans="1:3" x14ac:dyDescent="0.2">
      <c r="A454" s="23">
        <v>452</v>
      </c>
      <c r="B454" s="23">
        <f t="shared" ca="1" si="7"/>
        <v>0.79068399501029196</v>
      </c>
      <c r="C454" s="23" t="s">
        <v>33</v>
      </c>
    </row>
    <row r="455" spans="1:3" x14ac:dyDescent="0.2">
      <c r="A455" s="23">
        <v>453</v>
      </c>
      <c r="B455" s="23">
        <f t="shared" ca="1" si="7"/>
        <v>0.61897356597631992</v>
      </c>
      <c r="C455" s="23" t="s">
        <v>34</v>
      </c>
    </row>
    <row r="456" spans="1:3" x14ac:dyDescent="0.2">
      <c r="A456" s="23">
        <v>454</v>
      </c>
      <c r="B456" s="23">
        <f t="shared" ca="1" si="7"/>
        <v>0.84173088367869631</v>
      </c>
      <c r="C456" s="23" t="s">
        <v>33</v>
      </c>
    </row>
    <row r="457" spans="1:3" x14ac:dyDescent="0.2">
      <c r="A457" s="23">
        <v>455</v>
      </c>
      <c r="B457" s="23">
        <f t="shared" ca="1" si="7"/>
        <v>0.56854007299384846</v>
      </c>
      <c r="C457" s="23" t="s">
        <v>34</v>
      </c>
    </row>
    <row r="458" spans="1:3" x14ac:dyDescent="0.2">
      <c r="A458" s="23">
        <v>456</v>
      </c>
      <c r="B458" s="23">
        <f t="shared" ca="1" si="7"/>
        <v>0.39130303392331434</v>
      </c>
      <c r="C458" s="23" t="s">
        <v>34</v>
      </c>
    </row>
    <row r="459" spans="1:3" x14ac:dyDescent="0.2">
      <c r="A459" s="23">
        <v>457</v>
      </c>
      <c r="B459" s="23">
        <f t="shared" ca="1" si="7"/>
        <v>0.30747329964102493</v>
      </c>
      <c r="C459" s="23" t="s">
        <v>34</v>
      </c>
    </row>
    <row r="460" spans="1:3" x14ac:dyDescent="0.2">
      <c r="A460" s="23">
        <v>458</v>
      </c>
      <c r="B460" s="23">
        <f t="shared" ca="1" si="7"/>
        <v>0.55043425514236644</v>
      </c>
      <c r="C460" s="23" t="s">
        <v>34</v>
      </c>
    </row>
    <row r="461" spans="1:3" x14ac:dyDescent="0.2">
      <c r="A461" s="23">
        <v>459</v>
      </c>
      <c r="B461" s="23">
        <f t="shared" ca="1" si="7"/>
        <v>0.88706860414287847</v>
      </c>
      <c r="C461" s="23" t="s">
        <v>33</v>
      </c>
    </row>
    <row r="462" spans="1:3" x14ac:dyDescent="0.2">
      <c r="A462" s="23">
        <v>460</v>
      </c>
      <c r="B462" s="23">
        <f t="shared" ca="1" si="7"/>
        <v>0.75105982752191924</v>
      </c>
      <c r="C462" s="23" t="s">
        <v>33</v>
      </c>
    </row>
    <row r="463" spans="1:3" x14ac:dyDescent="0.2">
      <c r="A463" s="23">
        <v>461</v>
      </c>
      <c r="B463" s="23">
        <f t="shared" ca="1" si="7"/>
        <v>0.34705980595064245</v>
      </c>
      <c r="C463" s="23" t="s">
        <v>34</v>
      </c>
    </row>
    <row r="464" spans="1:3" x14ac:dyDescent="0.2">
      <c r="A464" s="23">
        <v>462</v>
      </c>
      <c r="B464" s="23">
        <f t="shared" ca="1" si="7"/>
        <v>0.63335538861539553</v>
      </c>
      <c r="C464" s="23" t="s">
        <v>33</v>
      </c>
    </row>
    <row r="465" spans="1:3" x14ac:dyDescent="0.2">
      <c r="A465" s="23">
        <v>463</v>
      </c>
      <c r="B465" s="23">
        <f t="shared" ca="1" si="7"/>
        <v>0.7710252337793555</v>
      </c>
      <c r="C465" s="23" t="s">
        <v>33</v>
      </c>
    </row>
    <row r="466" spans="1:3" x14ac:dyDescent="0.2">
      <c r="A466" s="23">
        <v>464</v>
      </c>
      <c r="B466" s="23">
        <f t="shared" ca="1" si="7"/>
        <v>0.66858068426716444</v>
      </c>
      <c r="C466" s="23" t="s">
        <v>33</v>
      </c>
    </row>
    <row r="467" spans="1:3" x14ac:dyDescent="0.2">
      <c r="A467" s="23">
        <v>465</v>
      </c>
      <c r="B467" s="23">
        <f t="shared" ca="1" si="7"/>
        <v>0.64507728456779101</v>
      </c>
      <c r="C467" s="23" t="s">
        <v>33</v>
      </c>
    </row>
    <row r="468" spans="1:3" x14ac:dyDescent="0.2">
      <c r="A468" s="23">
        <v>466</v>
      </c>
      <c r="B468" s="23">
        <f t="shared" ca="1" si="7"/>
        <v>0.65931416257687991</v>
      </c>
      <c r="C468" s="23" t="s">
        <v>34</v>
      </c>
    </row>
    <row r="469" spans="1:3" x14ac:dyDescent="0.2">
      <c r="A469" s="23">
        <v>467</v>
      </c>
      <c r="B469" s="23">
        <f t="shared" ca="1" si="7"/>
        <v>0.46963768037656006</v>
      </c>
      <c r="C469" s="23" t="s">
        <v>34</v>
      </c>
    </row>
    <row r="470" spans="1:3" x14ac:dyDescent="0.2">
      <c r="A470" s="23">
        <v>468</v>
      </c>
      <c r="B470" s="23">
        <f t="shared" ca="1" si="7"/>
        <v>0.67306604917394874</v>
      </c>
      <c r="C470" s="23" t="s">
        <v>34</v>
      </c>
    </row>
    <row r="471" spans="1:3" x14ac:dyDescent="0.2">
      <c r="A471" s="23">
        <v>469</v>
      </c>
      <c r="B471" s="23">
        <f t="shared" ca="1" si="7"/>
        <v>0.53312806274698643</v>
      </c>
      <c r="C471" s="23" t="s">
        <v>33</v>
      </c>
    </row>
    <row r="472" spans="1:3" x14ac:dyDescent="0.2">
      <c r="A472" s="23">
        <v>470</v>
      </c>
      <c r="B472" s="23">
        <f t="shared" ca="1" si="7"/>
        <v>0.97655507803298958</v>
      </c>
      <c r="C472" s="23" t="s">
        <v>34</v>
      </c>
    </row>
    <row r="473" spans="1:3" x14ac:dyDescent="0.2">
      <c r="A473" s="23">
        <v>471</v>
      </c>
      <c r="B473" s="23">
        <f t="shared" ca="1" si="7"/>
        <v>0.67282301380889087</v>
      </c>
      <c r="C473" s="23" t="s">
        <v>33</v>
      </c>
    </row>
    <row r="474" spans="1:3" x14ac:dyDescent="0.2">
      <c r="A474" s="23">
        <v>472</v>
      </c>
      <c r="B474" s="23">
        <f t="shared" ca="1" si="7"/>
        <v>0.62893157629977903</v>
      </c>
      <c r="C474" s="23" t="s">
        <v>33</v>
      </c>
    </row>
    <row r="475" spans="1:3" x14ac:dyDescent="0.2">
      <c r="A475" s="23">
        <v>473</v>
      </c>
      <c r="B475" s="23">
        <f t="shared" ca="1" si="7"/>
        <v>0.67729326948315227</v>
      </c>
      <c r="C475" s="23" t="s">
        <v>33</v>
      </c>
    </row>
    <row r="476" spans="1:3" x14ac:dyDescent="0.2">
      <c r="A476" s="23">
        <v>474</v>
      </c>
      <c r="B476" s="23">
        <f t="shared" ca="1" si="7"/>
        <v>0.46786252301267667</v>
      </c>
      <c r="C476" s="23" t="s">
        <v>34</v>
      </c>
    </row>
    <row r="477" spans="1:3" x14ac:dyDescent="0.2">
      <c r="A477" s="23">
        <v>475</v>
      </c>
      <c r="B477" s="23">
        <f t="shared" ca="1" si="7"/>
        <v>0.63955939244191806</v>
      </c>
      <c r="C477" s="23" t="s">
        <v>33</v>
      </c>
    </row>
    <row r="478" spans="1:3" x14ac:dyDescent="0.2">
      <c r="A478" s="23">
        <v>476</v>
      </c>
      <c r="B478" s="23">
        <f t="shared" ca="1" si="7"/>
        <v>0.63785271249540054</v>
      </c>
      <c r="C478" s="23" t="s">
        <v>33</v>
      </c>
    </row>
    <row r="479" spans="1:3" x14ac:dyDescent="0.2">
      <c r="A479" s="23">
        <v>477</v>
      </c>
      <c r="B479" s="23">
        <f t="shared" ca="1" si="7"/>
        <v>0.39509049912203986</v>
      </c>
      <c r="C479" s="23" t="s">
        <v>34</v>
      </c>
    </row>
    <row r="480" spans="1:3" x14ac:dyDescent="0.2">
      <c r="A480" s="23">
        <v>478</v>
      </c>
      <c r="B480" s="23">
        <f t="shared" ca="1" si="7"/>
        <v>0.41061870380634036</v>
      </c>
      <c r="C480" s="23" t="s">
        <v>34</v>
      </c>
    </row>
    <row r="481" spans="1:3" x14ac:dyDescent="0.2">
      <c r="A481" s="23">
        <v>479</v>
      </c>
      <c r="B481" s="23">
        <f t="shared" ca="1" si="7"/>
        <v>0.77503934570948441</v>
      </c>
      <c r="C481" s="23" t="s">
        <v>33</v>
      </c>
    </row>
    <row r="482" spans="1:3" x14ac:dyDescent="0.2">
      <c r="A482" s="23">
        <v>480</v>
      </c>
      <c r="B482" s="23">
        <f t="shared" ca="1" si="7"/>
        <v>0.76534448312999759</v>
      </c>
      <c r="C482" s="23" t="s">
        <v>33</v>
      </c>
    </row>
    <row r="483" spans="1:3" x14ac:dyDescent="0.2">
      <c r="A483" s="23">
        <v>481</v>
      </c>
      <c r="B483" s="23">
        <f t="shared" ca="1" si="7"/>
        <v>0.88535309291779207</v>
      </c>
      <c r="C483" s="23" t="s">
        <v>34</v>
      </c>
    </row>
    <row r="484" spans="1:3" x14ac:dyDescent="0.2">
      <c r="A484" s="23">
        <v>482</v>
      </c>
      <c r="B484" s="23">
        <f t="shared" ca="1" si="7"/>
        <v>0.50256515507852173</v>
      </c>
      <c r="C484" s="23" t="s">
        <v>34</v>
      </c>
    </row>
    <row r="485" spans="1:3" x14ac:dyDescent="0.2">
      <c r="A485" s="23">
        <v>483</v>
      </c>
      <c r="B485" s="23">
        <f t="shared" ca="1" si="7"/>
        <v>0.70830242855226888</v>
      </c>
      <c r="C485" s="23" t="s">
        <v>33</v>
      </c>
    </row>
    <row r="486" spans="1:3" x14ac:dyDescent="0.2">
      <c r="A486" s="23">
        <v>484</v>
      </c>
      <c r="B486" s="23">
        <f t="shared" ca="1" si="7"/>
        <v>0.78078005293201413</v>
      </c>
      <c r="C486" s="23" t="s">
        <v>33</v>
      </c>
    </row>
    <row r="487" spans="1:3" x14ac:dyDescent="0.2">
      <c r="A487" s="23">
        <v>485</v>
      </c>
      <c r="B487" s="23">
        <f t="shared" ca="1" si="7"/>
        <v>0.81969480721225141</v>
      </c>
      <c r="C487" s="23" t="s">
        <v>33</v>
      </c>
    </row>
    <row r="488" spans="1:3" x14ac:dyDescent="0.2">
      <c r="A488" s="23">
        <v>486</v>
      </c>
      <c r="B488" s="23">
        <f t="shared" ca="1" si="7"/>
        <v>0.72647842673723817</v>
      </c>
      <c r="C488" s="23" t="s">
        <v>34</v>
      </c>
    </row>
    <row r="489" spans="1:3" x14ac:dyDescent="0.2">
      <c r="A489" s="23">
        <v>487</v>
      </c>
      <c r="B489" s="23">
        <f t="shared" ca="1" si="7"/>
        <v>0.82401194524665067</v>
      </c>
      <c r="C489" s="23" t="s">
        <v>33</v>
      </c>
    </row>
    <row r="490" spans="1:3" x14ac:dyDescent="0.2">
      <c r="A490" s="23">
        <v>488</v>
      </c>
      <c r="B490" s="23">
        <f t="shared" ca="1" si="7"/>
        <v>0.58649438579189195</v>
      </c>
      <c r="C490" s="23" t="s">
        <v>34</v>
      </c>
    </row>
    <row r="491" spans="1:3" x14ac:dyDescent="0.2">
      <c r="A491" s="23">
        <v>489</v>
      </c>
      <c r="B491" s="23">
        <f t="shared" ca="1" si="7"/>
        <v>0.34191624383922142</v>
      </c>
      <c r="C491" s="23" t="s">
        <v>34</v>
      </c>
    </row>
    <row r="492" spans="1:3" x14ac:dyDescent="0.2">
      <c r="A492" s="23">
        <v>490</v>
      </c>
      <c r="B492" s="23">
        <f t="shared" ca="1" si="7"/>
        <v>0.60745418684875563</v>
      </c>
      <c r="C492" s="23" t="s">
        <v>33</v>
      </c>
    </row>
    <row r="493" spans="1:3" x14ac:dyDescent="0.2">
      <c r="A493" s="23">
        <v>491</v>
      </c>
      <c r="B493" s="23">
        <f t="shared" ca="1" si="7"/>
        <v>0.7731114135647541</v>
      </c>
      <c r="C493" s="23" t="s">
        <v>34</v>
      </c>
    </row>
    <row r="494" spans="1:3" x14ac:dyDescent="0.2">
      <c r="A494" s="23">
        <v>492</v>
      </c>
      <c r="B494" s="23">
        <f t="shared" ca="1" si="7"/>
        <v>0.77443394955419742</v>
      </c>
      <c r="C494" s="23" t="s">
        <v>33</v>
      </c>
    </row>
    <row r="495" spans="1:3" x14ac:dyDescent="0.2">
      <c r="A495" s="23">
        <v>493</v>
      </c>
      <c r="B495" s="23">
        <f t="shared" ca="1" si="7"/>
        <v>0.33359173484779669</v>
      </c>
      <c r="C495" s="23" t="s">
        <v>34</v>
      </c>
    </row>
    <row r="496" spans="1:3" x14ac:dyDescent="0.2">
      <c r="A496" s="23">
        <v>494</v>
      </c>
      <c r="B496" s="23">
        <f t="shared" ca="1" si="7"/>
        <v>0.62922541131383802</v>
      </c>
      <c r="C496" s="23" t="s">
        <v>34</v>
      </c>
    </row>
    <row r="497" spans="1:3" x14ac:dyDescent="0.2">
      <c r="A497" s="23">
        <v>495</v>
      </c>
      <c r="B497" s="23">
        <f t="shared" ca="1" si="7"/>
        <v>0.85442347095168825</v>
      </c>
      <c r="C497" s="23" t="s">
        <v>33</v>
      </c>
    </row>
    <row r="498" spans="1:3" x14ac:dyDescent="0.2">
      <c r="A498" s="23">
        <v>496</v>
      </c>
      <c r="B498" s="23">
        <f t="shared" ca="1" si="7"/>
        <v>0.60192157737503849</v>
      </c>
      <c r="C498" s="23" t="s">
        <v>33</v>
      </c>
    </row>
    <row r="499" spans="1:3" x14ac:dyDescent="0.2">
      <c r="A499" s="23">
        <v>497</v>
      </c>
      <c r="B499" s="23">
        <f t="shared" ca="1" si="7"/>
        <v>0.62957014427563751</v>
      </c>
      <c r="C499" s="23" t="s">
        <v>33</v>
      </c>
    </row>
    <row r="500" spans="1:3" x14ac:dyDescent="0.2">
      <c r="A500" s="23">
        <v>498</v>
      </c>
      <c r="B500" s="23">
        <f t="shared" ca="1" si="7"/>
        <v>0.61722951600136511</v>
      </c>
      <c r="C500" s="23" t="s">
        <v>34</v>
      </c>
    </row>
    <row r="501" spans="1:3" x14ac:dyDescent="0.2">
      <c r="A501" s="23">
        <v>499</v>
      </c>
      <c r="B501" s="23">
        <f t="shared" ca="1" si="7"/>
        <v>0.75421300185463369</v>
      </c>
      <c r="C501" s="23" t="s">
        <v>33</v>
      </c>
    </row>
    <row r="502" spans="1:3" x14ac:dyDescent="0.2">
      <c r="A502" s="23">
        <v>500</v>
      </c>
      <c r="B502" s="23">
        <f t="shared" ca="1" si="7"/>
        <v>0.76936207314951399</v>
      </c>
      <c r="C502" s="23" t="s">
        <v>33</v>
      </c>
    </row>
    <row r="503" spans="1:3" x14ac:dyDescent="0.2">
      <c r="A503" s="23">
        <v>501</v>
      </c>
      <c r="B503" s="23">
        <f t="shared" ca="1" si="7"/>
        <v>0.5355599327183489</v>
      </c>
      <c r="C503" s="23" t="s">
        <v>34</v>
      </c>
    </row>
    <row r="504" spans="1:3" x14ac:dyDescent="0.2">
      <c r="A504" s="23">
        <v>502</v>
      </c>
      <c r="B504" s="23">
        <f t="shared" ca="1" si="7"/>
        <v>0.68864408821039025</v>
      </c>
      <c r="C504" s="23" t="s">
        <v>34</v>
      </c>
    </row>
    <row r="505" spans="1:3" x14ac:dyDescent="0.2">
      <c r="A505" s="23">
        <v>503</v>
      </c>
      <c r="B505" s="23">
        <f t="shared" ca="1" si="7"/>
        <v>0.65201008505758506</v>
      </c>
      <c r="C505" s="23" t="s">
        <v>34</v>
      </c>
    </row>
    <row r="506" spans="1:3" x14ac:dyDescent="0.2">
      <c r="A506" s="23">
        <v>504</v>
      </c>
      <c r="B506" s="23">
        <f t="shared" ca="1" si="7"/>
        <v>0.58519730977576678</v>
      </c>
      <c r="C506" s="23" t="s">
        <v>34</v>
      </c>
    </row>
    <row r="507" spans="1:3" x14ac:dyDescent="0.2">
      <c r="A507" s="23">
        <v>505</v>
      </c>
      <c r="B507" s="23">
        <f t="shared" ca="1" si="7"/>
        <v>0.52339134314476332</v>
      </c>
      <c r="C507" s="23" t="s">
        <v>33</v>
      </c>
    </row>
    <row r="508" spans="1:3" x14ac:dyDescent="0.2">
      <c r="A508" s="23">
        <v>506</v>
      </c>
      <c r="B508" s="23">
        <f t="shared" ca="1" si="7"/>
        <v>0.74577721556921628</v>
      </c>
      <c r="C508" s="23" t="s">
        <v>33</v>
      </c>
    </row>
    <row r="509" spans="1:3" x14ac:dyDescent="0.2">
      <c r="A509" s="23">
        <v>507</v>
      </c>
      <c r="B509" s="23">
        <f t="shared" ca="1" si="7"/>
        <v>0.47385192679534449</v>
      </c>
      <c r="C509" s="23" t="s">
        <v>33</v>
      </c>
    </row>
    <row r="510" spans="1:3" x14ac:dyDescent="0.2">
      <c r="A510" s="23">
        <v>508</v>
      </c>
      <c r="B510" s="23">
        <f t="shared" ca="1" si="7"/>
        <v>0.81434284860421746</v>
      </c>
      <c r="C510" s="23" t="s">
        <v>34</v>
      </c>
    </row>
    <row r="511" spans="1:3" x14ac:dyDescent="0.2">
      <c r="A511" s="23">
        <v>509</v>
      </c>
      <c r="B511" s="23">
        <f t="shared" ca="1" si="7"/>
        <v>0.64292955649661998</v>
      </c>
      <c r="C511" s="23" t="s">
        <v>33</v>
      </c>
    </row>
    <row r="512" spans="1:3" x14ac:dyDescent="0.2">
      <c r="A512" s="23">
        <v>510</v>
      </c>
      <c r="B512" s="23">
        <f t="shared" ca="1" si="7"/>
        <v>0.56953503212116052</v>
      </c>
      <c r="C512" s="23" t="s">
        <v>33</v>
      </c>
    </row>
    <row r="513" spans="1:3" x14ac:dyDescent="0.2">
      <c r="A513" s="23">
        <v>511</v>
      </c>
      <c r="B513" s="23">
        <f t="shared" ca="1" si="7"/>
        <v>0.89242129711526652</v>
      </c>
      <c r="C513" s="23" t="s">
        <v>33</v>
      </c>
    </row>
    <row r="514" spans="1:3" x14ac:dyDescent="0.2">
      <c r="A514" s="23">
        <v>512</v>
      </c>
      <c r="B514" s="23">
        <f t="shared" ca="1" si="7"/>
        <v>0.81369997179516051</v>
      </c>
      <c r="C514" s="23" t="s">
        <v>33</v>
      </c>
    </row>
    <row r="515" spans="1:3" x14ac:dyDescent="0.2">
      <c r="A515" s="23">
        <v>513</v>
      </c>
      <c r="B515" s="23">
        <f t="shared" ref="B515:B578" ca="1" si="8">IF(C515="Bomb",_xlfn.NORM.INV(RAND(),0.7,0.1),_xlfn.NORM.INV(RAND(),0.6,0.15))</f>
        <v>0.6393626627705864</v>
      </c>
      <c r="C515" s="23" t="s">
        <v>33</v>
      </c>
    </row>
    <row r="516" spans="1:3" x14ac:dyDescent="0.2">
      <c r="A516" s="23">
        <v>514</v>
      </c>
      <c r="B516" s="23">
        <f t="shared" ca="1" si="8"/>
        <v>0.63577477769056923</v>
      </c>
      <c r="C516" s="23" t="s">
        <v>34</v>
      </c>
    </row>
    <row r="517" spans="1:3" x14ac:dyDescent="0.2">
      <c r="A517" s="23">
        <v>515</v>
      </c>
      <c r="B517" s="23">
        <f t="shared" ca="1" si="8"/>
        <v>0.87219739122249429</v>
      </c>
      <c r="C517" s="23" t="s">
        <v>33</v>
      </c>
    </row>
    <row r="518" spans="1:3" x14ac:dyDescent="0.2">
      <c r="A518" s="23">
        <v>516</v>
      </c>
      <c r="B518" s="23">
        <f t="shared" ca="1" si="8"/>
        <v>0.80382543980811971</v>
      </c>
      <c r="C518" s="23" t="s">
        <v>33</v>
      </c>
    </row>
    <row r="519" spans="1:3" x14ac:dyDescent="0.2">
      <c r="A519" s="23">
        <v>517</v>
      </c>
      <c r="B519" s="23">
        <f t="shared" ca="1" si="8"/>
        <v>0.579971940041346</v>
      </c>
      <c r="C519" s="23" t="s">
        <v>33</v>
      </c>
    </row>
    <row r="520" spans="1:3" x14ac:dyDescent="0.2">
      <c r="A520" s="23">
        <v>518</v>
      </c>
      <c r="B520" s="23">
        <f t="shared" ca="1" si="8"/>
        <v>0.52568328973831013</v>
      </c>
      <c r="C520" s="23" t="s">
        <v>34</v>
      </c>
    </row>
    <row r="521" spans="1:3" x14ac:dyDescent="0.2">
      <c r="A521" s="23">
        <v>519</v>
      </c>
      <c r="B521" s="23">
        <f t="shared" ca="1" si="8"/>
        <v>0.89411829019734057</v>
      </c>
      <c r="C521" s="23" t="s">
        <v>33</v>
      </c>
    </row>
    <row r="522" spans="1:3" x14ac:dyDescent="0.2">
      <c r="A522" s="23">
        <v>520</v>
      </c>
      <c r="B522" s="23">
        <f t="shared" ca="1" si="8"/>
        <v>0.55922719372394292</v>
      </c>
      <c r="C522" s="23" t="s">
        <v>34</v>
      </c>
    </row>
    <row r="523" spans="1:3" x14ac:dyDescent="0.2">
      <c r="A523" s="23">
        <v>521</v>
      </c>
      <c r="B523" s="23">
        <f t="shared" ca="1" si="8"/>
        <v>0.46280378583514475</v>
      </c>
      <c r="C523" s="23" t="s">
        <v>34</v>
      </c>
    </row>
    <row r="524" spans="1:3" x14ac:dyDescent="0.2">
      <c r="A524" s="23">
        <v>522</v>
      </c>
      <c r="B524" s="23">
        <f t="shared" ca="1" si="8"/>
        <v>0.71244655959903025</v>
      </c>
      <c r="C524" s="23" t="s">
        <v>33</v>
      </c>
    </row>
    <row r="525" spans="1:3" x14ac:dyDescent="0.2">
      <c r="A525" s="23">
        <v>523</v>
      </c>
      <c r="B525" s="23">
        <f t="shared" ca="1" si="8"/>
        <v>0.70475467239372014</v>
      </c>
      <c r="C525" s="23" t="s">
        <v>33</v>
      </c>
    </row>
    <row r="526" spans="1:3" x14ac:dyDescent="0.2">
      <c r="A526" s="23">
        <v>524</v>
      </c>
      <c r="B526" s="23">
        <f t="shared" ca="1" si="8"/>
        <v>0.22283752439486942</v>
      </c>
      <c r="C526" s="23" t="s">
        <v>34</v>
      </c>
    </row>
    <row r="527" spans="1:3" x14ac:dyDescent="0.2">
      <c r="A527" s="23">
        <v>525</v>
      </c>
      <c r="B527" s="23">
        <f t="shared" ca="1" si="8"/>
        <v>0.769080492918509</v>
      </c>
      <c r="C527" s="23" t="s">
        <v>33</v>
      </c>
    </row>
    <row r="528" spans="1:3" x14ac:dyDescent="0.2">
      <c r="A528" s="23">
        <v>526</v>
      </c>
      <c r="B528" s="23">
        <f t="shared" ca="1" si="8"/>
        <v>0.57698192888850774</v>
      </c>
      <c r="C528" s="23" t="s">
        <v>34</v>
      </c>
    </row>
    <row r="529" spans="1:3" x14ac:dyDescent="0.2">
      <c r="A529" s="23">
        <v>527</v>
      </c>
      <c r="B529" s="23">
        <f t="shared" ca="1" si="8"/>
        <v>0.57562562597518496</v>
      </c>
      <c r="C529" s="23" t="s">
        <v>34</v>
      </c>
    </row>
    <row r="530" spans="1:3" x14ac:dyDescent="0.2">
      <c r="A530" s="23">
        <v>528</v>
      </c>
      <c r="B530" s="23">
        <f t="shared" ca="1" si="8"/>
        <v>0.65385558110163111</v>
      </c>
      <c r="C530" s="23" t="s">
        <v>33</v>
      </c>
    </row>
    <row r="531" spans="1:3" x14ac:dyDescent="0.2">
      <c r="A531" s="23">
        <v>529</v>
      </c>
      <c r="B531" s="23">
        <f t="shared" ca="1" si="8"/>
        <v>0.58877512278802457</v>
      </c>
      <c r="C531" s="23" t="s">
        <v>33</v>
      </c>
    </row>
    <row r="532" spans="1:3" x14ac:dyDescent="0.2">
      <c r="A532" s="23">
        <v>530</v>
      </c>
      <c r="B532" s="23">
        <f t="shared" ca="1" si="8"/>
        <v>0.7239617143652044</v>
      </c>
      <c r="C532" s="23" t="s">
        <v>34</v>
      </c>
    </row>
    <row r="533" spans="1:3" x14ac:dyDescent="0.2">
      <c r="A533" s="23">
        <v>531</v>
      </c>
      <c r="B533" s="23">
        <f t="shared" ca="1" si="8"/>
        <v>0.80032156156513234</v>
      </c>
      <c r="C533" s="23" t="s">
        <v>33</v>
      </c>
    </row>
    <row r="534" spans="1:3" x14ac:dyDescent="0.2">
      <c r="A534" s="23">
        <v>532</v>
      </c>
      <c r="B534" s="23">
        <f t="shared" ca="1" si="8"/>
        <v>0.79270001376529087</v>
      </c>
      <c r="C534" s="23" t="s">
        <v>34</v>
      </c>
    </row>
    <row r="535" spans="1:3" x14ac:dyDescent="0.2">
      <c r="A535" s="23">
        <v>533</v>
      </c>
      <c r="B535" s="23">
        <f t="shared" ca="1" si="8"/>
        <v>0.7095554207263981</v>
      </c>
      <c r="C535" s="23" t="s">
        <v>34</v>
      </c>
    </row>
    <row r="536" spans="1:3" x14ac:dyDescent="0.2">
      <c r="A536" s="23">
        <v>534</v>
      </c>
      <c r="B536" s="23">
        <f t="shared" ca="1" si="8"/>
        <v>0.81616092706494281</v>
      </c>
      <c r="C536" s="23" t="s">
        <v>33</v>
      </c>
    </row>
    <row r="537" spans="1:3" x14ac:dyDescent="0.2">
      <c r="A537" s="23">
        <v>535</v>
      </c>
      <c r="B537" s="23">
        <f t="shared" ca="1" si="8"/>
        <v>0.83833416856426768</v>
      </c>
      <c r="C537" s="23" t="s">
        <v>34</v>
      </c>
    </row>
    <row r="538" spans="1:3" x14ac:dyDescent="0.2">
      <c r="A538" s="23">
        <v>536</v>
      </c>
      <c r="B538" s="23">
        <f t="shared" ca="1" si="8"/>
        <v>0.77899368807238256</v>
      </c>
      <c r="C538" s="23" t="s">
        <v>34</v>
      </c>
    </row>
    <row r="539" spans="1:3" x14ac:dyDescent="0.2">
      <c r="A539" s="23">
        <v>537</v>
      </c>
      <c r="B539" s="23">
        <f t="shared" ca="1" si="8"/>
        <v>0.36430024430037489</v>
      </c>
      <c r="C539" s="23" t="s">
        <v>34</v>
      </c>
    </row>
    <row r="540" spans="1:3" x14ac:dyDescent="0.2">
      <c r="A540" s="23">
        <v>538</v>
      </c>
      <c r="B540" s="23">
        <f t="shared" ca="1" si="8"/>
        <v>0.62144078153353166</v>
      </c>
      <c r="C540" s="23" t="s">
        <v>33</v>
      </c>
    </row>
    <row r="541" spans="1:3" x14ac:dyDescent="0.2">
      <c r="A541" s="23">
        <v>539</v>
      </c>
      <c r="B541" s="23">
        <f t="shared" ca="1" si="8"/>
        <v>0.53288572467032813</v>
      </c>
      <c r="C541" s="23" t="s">
        <v>34</v>
      </c>
    </row>
    <row r="542" spans="1:3" x14ac:dyDescent="0.2">
      <c r="A542" s="23">
        <v>540</v>
      </c>
      <c r="B542" s="23">
        <f t="shared" ca="1" si="8"/>
        <v>0.64423244365755084</v>
      </c>
      <c r="C542" s="23" t="s">
        <v>34</v>
      </c>
    </row>
    <row r="543" spans="1:3" x14ac:dyDescent="0.2">
      <c r="A543" s="23">
        <v>541</v>
      </c>
      <c r="B543" s="23">
        <f t="shared" ca="1" si="8"/>
        <v>0.59648764903754448</v>
      </c>
      <c r="C543" s="23" t="s">
        <v>34</v>
      </c>
    </row>
    <row r="544" spans="1:3" x14ac:dyDescent="0.2">
      <c r="A544" s="23">
        <v>542</v>
      </c>
      <c r="B544" s="23">
        <f t="shared" ca="1" si="8"/>
        <v>0.56463114030164974</v>
      </c>
      <c r="C544" s="23" t="s">
        <v>33</v>
      </c>
    </row>
    <row r="545" spans="1:3" x14ac:dyDescent="0.2">
      <c r="A545" s="23">
        <v>543</v>
      </c>
      <c r="B545" s="23">
        <f t="shared" ca="1" si="8"/>
        <v>0.66757692321796991</v>
      </c>
      <c r="C545" s="23" t="s">
        <v>33</v>
      </c>
    </row>
    <row r="546" spans="1:3" x14ac:dyDescent="0.2">
      <c r="A546" s="23">
        <v>544</v>
      </c>
      <c r="B546" s="23">
        <f t="shared" ca="1" si="8"/>
        <v>0.51933844237881588</v>
      </c>
      <c r="C546" s="23" t="s">
        <v>33</v>
      </c>
    </row>
    <row r="547" spans="1:3" x14ac:dyDescent="0.2">
      <c r="A547" s="23">
        <v>545</v>
      </c>
      <c r="B547" s="23">
        <f t="shared" ca="1" si="8"/>
        <v>0.58320432118723176</v>
      </c>
      <c r="C547" s="23" t="s">
        <v>34</v>
      </c>
    </row>
    <row r="548" spans="1:3" x14ac:dyDescent="0.2">
      <c r="A548" s="23">
        <v>546</v>
      </c>
      <c r="B548" s="23">
        <f t="shared" ca="1" si="8"/>
        <v>0.42100112550540181</v>
      </c>
      <c r="C548" s="23" t="s">
        <v>34</v>
      </c>
    </row>
    <row r="549" spans="1:3" x14ac:dyDescent="0.2">
      <c r="A549" s="23">
        <v>547</v>
      </c>
      <c r="B549" s="23">
        <f t="shared" ca="1" si="8"/>
        <v>0.76861267137632794</v>
      </c>
      <c r="C549" s="23" t="s">
        <v>33</v>
      </c>
    </row>
    <row r="550" spans="1:3" x14ac:dyDescent="0.2">
      <c r="A550" s="23">
        <v>548</v>
      </c>
      <c r="B550" s="23">
        <f t="shared" ca="1" si="8"/>
        <v>0.67326169863467378</v>
      </c>
      <c r="C550" s="23" t="s">
        <v>33</v>
      </c>
    </row>
    <row r="551" spans="1:3" x14ac:dyDescent="0.2">
      <c r="A551" s="23">
        <v>549</v>
      </c>
      <c r="B551" s="23">
        <f t="shared" ca="1" si="8"/>
        <v>0.41587739002973667</v>
      </c>
      <c r="C551" s="23" t="s">
        <v>34</v>
      </c>
    </row>
    <row r="552" spans="1:3" x14ac:dyDescent="0.2">
      <c r="A552" s="23">
        <v>550</v>
      </c>
      <c r="B552" s="23">
        <f t="shared" ca="1" si="8"/>
        <v>0.7511671253349117</v>
      </c>
      <c r="C552" s="23" t="s">
        <v>33</v>
      </c>
    </row>
    <row r="553" spans="1:3" x14ac:dyDescent="0.2">
      <c r="A553" s="23">
        <v>551</v>
      </c>
      <c r="B553" s="23">
        <f t="shared" ca="1" si="8"/>
        <v>0.92499011363399086</v>
      </c>
      <c r="C553" s="23" t="s">
        <v>34</v>
      </c>
    </row>
    <row r="554" spans="1:3" x14ac:dyDescent="0.2">
      <c r="A554" s="23">
        <v>552</v>
      </c>
      <c r="B554" s="23">
        <f t="shared" ca="1" si="8"/>
        <v>0.43277849376033189</v>
      </c>
      <c r="C554" s="23" t="s">
        <v>34</v>
      </c>
    </row>
    <row r="555" spans="1:3" x14ac:dyDescent="0.2">
      <c r="A555" s="23">
        <v>553</v>
      </c>
      <c r="B555" s="23">
        <f t="shared" ca="1" si="8"/>
        <v>0.2347038635948579</v>
      </c>
      <c r="C555" s="23" t="s">
        <v>34</v>
      </c>
    </row>
    <row r="556" spans="1:3" x14ac:dyDescent="0.2">
      <c r="A556" s="23">
        <v>554</v>
      </c>
      <c r="B556" s="23">
        <f t="shared" ca="1" si="8"/>
        <v>0.70982273331109114</v>
      </c>
      <c r="C556" s="23" t="s">
        <v>33</v>
      </c>
    </row>
    <row r="557" spans="1:3" x14ac:dyDescent="0.2">
      <c r="A557" s="23">
        <v>555</v>
      </c>
      <c r="B557" s="23">
        <f t="shared" ca="1" si="8"/>
        <v>0.43142300776874554</v>
      </c>
      <c r="C557" s="23" t="s">
        <v>34</v>
      </c>
    </row>
    <row r="558" spans="1:3" x14ac:dyDescent="0.2">
      <c r="A558" s="23">
        <v>556</v>
      </c>
      <c r="B558" s="23">
        <f t="shared" ca="1" si="8"/>
        <v>0.65954461432055189</v>
      </c>
      <c r="C558" s="23" t="s">
        <v>33</v>
      </c>
    </row>
    <row r="559" spans="1:3" x14ac:dyDescent="0.2">
      <c r="A559" s="23">
        <v>557</v>
      </c>
      <c r="B559" s="23">
        <f t="shared" ca="1" si="8"/>
        <v>0.74231401554938725</v>
      </c>
      <c r="C559" s="23" t="s">
        <v>33</v>
      </c>
    </row>
    <row r="560" spans="1:3" x14ac:dyDescent="0.2">
      <c r="A560" s="23">
        <v>558</v>
      </c>
      <c r="B560" s="23">
        <f t="shared" ca="1" si="8"/>
        <v>0.64404396674946607</v>
      </c>
      <c r="C560" s="23" t="s">
        <v>34</v>
      </c>
    </row>
    <row r="561" spans="1:3" x14ac:dyDescent="0.2">
      <c r="A561" s="23">
        <v>559</v>
      </c>
      <c r="B561" s="23">
        <f t="shared" ca="1" si="8"/>
        <v>0.63250526820742226</v>
      </c>
      <c r="C561" s="23" t="s">
        <v>33</v>
      </c>
    </row>
    <row r="562" spans="1:3" x14ac:dyDescent="0.2">
      <c r="A562" s="23">
        <v>560</v>
      </c>
      <c r="B562" s="23">
        <f t="shared" ca="1" si="8"/>
        <v>0.58192131335136454</v>
      </c>
      <c r="C562" s="23" t="s">
        <v>34</v>
      </c>
    </row>
    <row r="563" spans="1:3" x14ac:dyDescent="0.2">
      <c r="A563" s="23">
        <v>561</v>
      </c>
      <c r="B563" s="23">
        <f t="shared" ca="1" si="8"/>
        <v>0.73646188862679474</v>
      </c>
      <c r="C563" s="23" t="s">
        <v>34</v>
      </c>
    </row>
    <row r="564" spans="1:3" x14ac:dyDescent="0.2">
      <c r="A564" s="23">
        <v>562</v>
      </c>
      <c r="B564" s="23">
        <f t="shared" ca="1" si="8"/>
        <v>0.42932889359490001</v>
      </c>
      <c r="C564" s="23" t="s">
        <v>34</v>
      </c>
    </row>
    <row r="565" spans="1:3" x14ac:dyDescent="0.2">
      <c r="A565" s="23">
        <v>563</v>
      </c>
      <c r="B565" s="23">
        <f t="shared" ca="1" si="8"/>
        <v>0.52242582003199245</v>
      </c>
      <c r="C565" s="23" t="s">
        <v>34</v>
      </c>
    </row>
    <row r="566" spans="1:3" x14ac:dyDescent="0.2">
      <c r="A566" s="23">
        <v>564</v>
      </c>
      <c r="B566" s="23">
        <f t="shared" ca="1" si="8"/>
        <v>0.56468767287966115</v>
      </c>
      <c r="C566" s="23" t="s">
        <v>34</v>
      </c>
    </row>
    <row r="567" spans="1:3" x14ac:dyDescent="0.2">
      <c r="A567" s="23">
        <v>565</v>
      </c>
      <c r="B567" s="23">
        <f t="shared" ca="1" si="8"/>
        <v>0.30913823065897472</v>
      </c>
      <c r="C567" s="23" t="s">
        <v>34</v>
      </c>
    </row>
    <row r="568" spans="1:3" x14ac:dyDescent="0.2">
      <c r="A568" s="23">
        <v>566</v>
      </c>
      <c r="B568" s="23">
        <f t="shared" ca="1" si="8"/>
        <v>0.76757667678793207</v>
      </c>
      <c r="C568" s="23" t="s">
        <v>33</v>
      </c>
    </row>
    <row r="569" spans="1:3" x14ac:dyDescent="0.2">
      <c r="A569" s="23">
        <v>567</v>
      </c>
      <c r="B569" s="23">
        <f t="shared" ca="1" si="8"/>
        <v>0.63347834309192463</v>
      </c>
      <c r="C569" s="23" t="s">
        <v>33</v>
      </c>
    </row>
    <row r="570" spans="1:3" x14ac:dyDescent="0.2">
      <c r="A570" s="23">
        <v>568</v>
      </c>
      <c r="B570" s="23">
        <f t="shared" ca="1" si="8"/>
        <v>0.75098843695931849</v>
      </c>
      <c r="C570" s="23" t="s">
        <v>33</v>
      </c>
    </row>
    <row r="571" spans="1:3" x14ac:dyDescent="0.2">
      <c r="A571" s="23">
        <v>569</v>
      </c>
      <c r="B571" s="23">
        <f t="shared" ca="1" si="8"/>
        <v>0.50340012923161537</v>
      </c>
      <c r="C571" s="23" t="s">
        <v>34</v>
      </c>
    </row>
    <row r="572" spans="1:3" x14ac:dyDescent="0.2">
      <c r="A572" s="23">
        <v>570</v>
      </c>
      <c r="B572" s="23">
        <f t="shared" ca="1" si="8"/>
        <v>0.84359758554080666</v>
      </c>
      <c r="C572" s="23" t="s">
        <v>33</v>
      </c>
    </row>
    <row r="573" spans="1:3" x14ac:dyDescent="0.2">
      <c r="A573" s="23">
        <v>571</v>
      </c>
      <c r="B573" s="23">
        <f t="shared" ca="1" si="8"/>
        <v>0.34029151251309475</v>
      </c>
      <c r="C573" s="23" t="s">
        <v>34</v>
      </c>
    </row>
    <row r="574" spans="1:3" x14ac:dyDescent="0.2">
      <c r="A574" s="23">
        <v>572</v>
      </c>
      <c r="B574" s="23">
        <f t="shared" ca="1" si="8"/>
        <v>0.83659086605192789</v>
      </c>
      <c r="C574" s="23" t="s">
        <v>33</v>
      </c>
    </row>
    <row r="575" spans="1:3" x14ac:dyDescent="0.2">
      <c r="A575" s="23">
        <v>573</v>
      </c>
      <c r="B575" s="23">
        <f t="shared" ca="1" si="8"/>
        <v>0.49886988615886735</v>
      </c>
      <c r="C575" s="23" t="s">
        <v>33</v>
      </c>
    </row>
    <row r="576" spans="1:3" x14ac:dyDescent="0.2">
      <c r="A576" s="23">
        <v>574</v>
      </c>
      <c r="B576" s="23">
        <f t="shared" ca="1" si="8"/>
        <v>0.64932822155968706</v>
      </c>
      <c r="C576" s="23" t="s">
        <v>33</v>
      </c>
    </row>
    <row r="577" spans="1:3" x14ac:dyDescent="0.2">
      <c r="A577" s="23">
        <v>575</v>
      </c>
      <c r="B577" s="23">
        <f t="shared" ca="1" si="8"/>
        <v>0.91102820323092359</v>
      </c>
      <c r="C577" s="23" t="s">
        <v>34</v>
      </c>
    </row>
    <row r="578" spans="1:3" x14ac:dyDescent="0.2">
      <c r="A578" s="23">
        <v>576</v>
      </c>
      <c r="B578" s="23">
        <f t="shared" ca="1" si="8"/>
        <v>0.62700843209039425</v>
      </c>
      <c r="C578" s="23" t="s">
        <v>34</v>
      </c>
    </row>
    <row r="579" spans="1:3" x14ac:dyDescent="0.2">
      <c r="A579" s="23">
        <v>577</v>
      </c>
      <c r="B579" s="23">
        <f t="shared" ref="B579:B642" ca="1" si="9">IF(C579="Bomb",_xlfn.NORM.INV(RAND(),0.7,0.1),_xlfn.NORM.INV(RAND(),0.6,0.15))</f>
        <v>0.69976941626782418</v>
      </c>
      <c r="C579" s="23" t="s">
        <v>34</v>
      </c>
    </row>
    <row r="580" spans="1:3" x14ac:dyDescent="0.2">
      <c r="A580" s="23">
        <v>578</v>
      </c>
      <c r="B580" s="23">
        <f t="shared" ca="1" si="9"/>
        <v>0.92776804112245603</v>
      </c>
      <c r="C580" s="23" t="s">
        <v>33</v>
      </c>
    </row>
    <row r="581" spans="1:3" x14ac:dyDescent="0.2">
      <c r="A581" s="23">
        <v>579</v>
      </c>
      <c r="B581" s="23">
        <f t="shared" ca="1" si="9"/>
        <v>0.82627415248038161</v>
      </c>
      <c r="C581" s="23" t="s">
        <v>33</v>
      </c>
    </row>
    <row r="582" spans="1:3" x14ac:dyDescent="0.2">
      <c r="A582" s="23">
        <v>580</v>
      </c>
      <c r="B582" s="23">
        <f t="shared" ca="1" si="9"/>
        <v>0.70019916014332972</v>
      </c>
      <c r="C582" s="23" t="s">
        <v>33</v>
      </c>
    </row>
    <row r="583" spans="1:3" x14ac:dyDescent="0.2">
      <c r="A583" s="23">
        <v>581</v>
      </c>
      <c r="B583" s="23">
        <f t="shared" ca="1" si="9"/>
        <v>0.56457068673261623</v>
      </c>
      <c r="C583" s="23" t="s">
        <v>34</v>
      </c>
    </row>
    <row r="584" spans="1:3" x14ac:dyDescent="0.2">
      <c r="A584" s="23">
        <v>582</v>
      </c>
      <c r="B584" s="23">
        <f t="shared" ca="1" si="9"/>
        <v>0.64130974155424925</v>
      </c>
      <c r="C584" s="23" t="s">
        <v>33</v>
      </c>
    </row>
    <row r="585" spans="1:3" x14ac:dyDescent="0.2">
      <c r="A585" s="23">
        <v>583</v>
      </c>
      <c r="B585" s="23">
        <f t="shared" ca="1" si="9"/>
        <v>0.799916534259975</v>
      </c>
      <c r="C585" s="23" t="s">
        <v>34</v>
      </c>
    </row>
    <row r="586" spans="1:3" x14ac:dyDescent="0.2">
      <c r="A586" s="23">
        <v>584</v>
      </c>
      <c r="B586" s="23">
        <f t="shared" ca="1" si="9"/>
        <v>0.90500620229397266</v>
      </c>
      <c r="C586" s="23" t="s">
        <v>33</v>
      </c>
    </row>
    <row r="587" spans="1:3" x14ac:dyDescent="0.2">
      <c r="A587" s="23">
        <v>585</v>
      </c>
      <c r="B587" s="23">
        <f t="shared" ca="1" si="9"/>
        <v>0.74588249646324745</v>
      </c>
      <c r="C587" s="23" t="s">
        <v>34</v>
      </c>
    </row>
    <row r="588" spans="1:3" x14ac:dyDescent="0.2">
      <c r="A588" s="23">
        <v>586</v>
      </c>
      <c r="B588" s="23">
        <f t="shared" ca="1" si="9"/>
        <v>0.40974796408133773</v>
      </c>
      <c r="C588" s="23" t="s">
        <v>34</v>
      </c>
    </row>
    <row r="589" spans="1:3" x14ac:dyDescent="0.2">
      <c r="A589" s="23">
        <v>587</v>
      </c>
      <c r="B589" s="23">
        <f t="shared" ca="1" si="9"/>
        <v>0.65892633349994678</v>
      </c>
      <c r="C589" s="23" t="s">
        <v>33</v>
      </c>
    </row>
    <row r="590" spans="1:3" x14ac:dyDescent="0.2">
      <c r="A590" s="23">
        <v>588</v>
      </c>
      <c r="B590" s="23">
        <f t="shared" ca="1" si="9"/>
        <v>0.57978387012802701</v>
      </c>
      <c r="C590" s="23" t="s">
        <v>34</v>
      </c>
    </row>
    <row r="591" spans="1:3" x14ac:dyDescent="0.2">
      <c r="A591" s="23">
        <v>589</v>
      </c>
      <c r="B591" s="23">
        <f t="shared" ca="1" si="9"/>
        <v>0.91492726834645732</v>
      </c>
      <c r="C591" s="23" t="s">
        <v>34</v>
      </c>
    </row>
    <row r="592" spans="1:3" x14ac:dyDescent="0.2">
      <c r="A592" s="23">
        <v>590</v>
      </c>
      <c r="B592" s="23">
        <f t="shared" ca="1" si="9"/>
        <v>0.73076767368587503</v>
      </c>
      <c r="C592" s="23" t="s">
        <v>33</v>
      </c>
    </row>
    <row r="593" spans="1:3" x14ac:dyDescent="0.2">
      <c r="A593" s="23">
        <v>591</v>
      </c>
      <c r="B593" s="23">
        <f t="shared" ca="1" si="9"/>
        <v>0.46285807819167224</v>
      </c>
      <c r="C593" s="23" t="s">
        <v>34</v>
      </c>
    </row>
    <row r="594" spans="1:3" x14ac:dyDescent="0.2">
      <c r="A594" s="23">
        <v>592</v>
      </c>
      <c r="B594" s="23">
        <f t="shared" ca="1" si="9"/>
        <v>0.65453018082360259</v>
      </c>
      <c r="C594" s="23" t="s">
        <v>33</v>
      </c>
    </row>
    <row r="595" spans="1:3" x14ac:dyDescent="0.2">
      <c r="A595" s="23">
        <v>593</v>
      </c>
      <c r="B595" s="23">
        <f t="shared" ca="1" si="9"/>
        <v>0.40672428392680771</v>
      </c>
      <c r="C595" s="23" t="s">
        <v>34</v>
      </c>
    </row>
    <row r="596" spans="1:3" x14ac:dyDescent="0.2">
      <c r="A596" s="23">
        <v>594</v>
      </c>
      <c r="B596" s="23">
        <f t="shared" ca="1" si="9"/>
        <v>0.82654065679231958</v>
      </c>
      <c r="C596" s="23" t="s">
        <v>33</v>
      </c>
    </row>
    <row r="597" spans="1:3" x14ac:dyDescent="0.2">
      <c r="A597" s="23">
        <v>595</v>
      </c>
      <c r="B597" s="23">
        <f t="shared" ca="1" si="9"/>
        <v>0.54886635050922761</v>
      </c>
      <c r="C597" s="23" t="s">
        <v>33</v>
      </c>
    </row>
    <row r="598" spans="1:3" x14ac:dyDescent="0.2">
      <c r="A598" s="23">
        <v>596</v>
      </c>
      <c r="B598" s="23">
        <f t="shared" ca="1" si="9"/>
        <v>0.67745207116351491</v>
      </c>
      <c r="C598" s="23" t="s">
        <v>33</v>
      </c>
    </row>
    <row r="599" spans="1:3" x14ac:dyDescent="0.2">
      <c r="A599" s="23">
        <v>597</v>
      </c>
      <c r="B599" s="23">
        <f t="shared" ca="1" si="9"/>
        <v>0.74636130157675051</v>
      </c>
      <c r="C599" s="23" t="s">
        <v>33</v>
      </c>
    </row>
    <row r="600" spans="1:3" x14ac:dyDescent="0.2">
      <c r="A600" s="23">
        <v>598</v>
      </c>
      <c r="B600" s="23">
        <f t="shared" ca="1" si="9"/>
        <v>0.60476769695295551</v>
      </c>
      <c r="C600" s="23" t="s">
        <v>34</v>
      </c>
    </row>
    <row r="601" spans="1:3" x14ac:dyDescent="0.2">
      <c r="A601" s="23">
        <v>599</v>
      </c>
      <c r="B601" s="23">
        <f t="shared" ca="1" si="9"/>
        <v>0.44602040580906493</v>
      </c>
      <c r="C601" s="23" t="s">
        <v>33</v>
      </c>
    </row>
    <row r="602" spans="1:3" x14ac:dyDescent="0.2">
      <c r="A602" s="23">
        <v>600</v>
      </c>
      <c r="B602" s="23">
        <f t="shared" ca="1" si="9"/>
        <v>0.71712136432048601</v>
      </c>
      <c r="C602" s="23" t="s">
        <v>33</v>
      </c>
    </row>
    <row r="603" spans="1:3" x14ac:dyDescent="0.2">
      <c r="A603" s="23">
        <v>601</v>
      </c>
      <c r="B603" s="23">
        <f t="shared" ca="1" si="9"/>
        <v>0.5373410635977599</v>
      </c>
      <c r="C603" s="23" t="s">
        <v>34</v>
      </c>
    </row>
    <row r="604" spans="1:3" x14ac:dyDescent="0.2">
      <c r="A604" s="23">
        <v>602</v>
      </c>
      <c r="B604" s="23">
        <f t="shared" ca="1" si="9"/>
        <v>0.39553458139948383</v>
      </c>
      <c r="C604" s="23" t="s">
        <v>34</v>
      </c>
    </row>
    <row r="605" spans="1:3" x14ac:dyDescent="0.2">
      <c r="A605" s="23">
        <v>603</v>
      </c>
      <c r="B605" s="23">
        <f t="shared" ca="1" si="9"/>
        <v>0.54775054546207957</v>
      </c>
      <c r="C605" s="23" t="s">
        <v>34</v>
      </c>
    </row>
    <row r="606" spans="1:3" x14ac:dyDescent="0.2">
      <c r="A606" s="23">
        <v>604</v>
      </c>
      <c r="B606" s="23">
        <f t="shared" ca="1" si="9"/>
        <v>0.66570516233819843</v>
      </c>
      <c r="C606" s="23" t="s">
        <v>33</v>
      </c>
    </row>
    <row r="607" spans="1:3" x14ac:dyDescent="0.2">
      <c r="A607" s="23">
        <v>605</v>
      </c>
      <c r="B607" s="23">
        <f t="shared" ca="1" si="9"/>
        <v>0.64349015356784967</v>
      </c>
      <c r="C607" s="23" t="s">
        <v>34</v>
      </c>
    </row>
    <row r="608" spans="1:3" x14ac:dyDescent="0.2">
      <c r="A608" s="23">
        <v>606</v>
      </c>
      <c r="B608" s="23">
        <f t="shared" ca="1" si="9"/>
        <v>0.74190071033610649</v>
      </c>
      <c r="C608" s="23" t="s">
        <v>33</v>
      </c>
    </row>
    <row r="609" spans="1:3" x14ac:dyDescent="0.2">
      <c r="A609" s="23">
        <v>607</v>
      </c>
      <c r="B609" s="23">
        <f t="shared" ca="1" si="9"/>
        <v>0.73488831540681376</v>
      </c>
      <c r="C609" s="23" t="s">
        <v>34</v>
      </c>
    </row>
    <row r="610" spans="1:3" x14ac:dyDescent="0.2">
      <c r="A610" s="23">
        <v>608</v>
      </c>
      <c r="B610" s="23">
        <f t="shared" ca="1" si="9"/>
        <v>0.76232616079799997</v>
      </c>
      <c r="C610" s="23" t="s">
        <v>33</v>
      </c>
    </row>
    <row r="611" spans="1:3" x14ac:dyDescent="0.2">
      <c r="A611" s="23">
        <v>609</v>
      </c>
      <c r="B611" s="23">
        <f t="shared" ca="1" si="9"/>
        <v>0.5236295146005101</v>
      </c>
      <c r="C611" s="23" t="s">
        <v>34</v>
      </c>
    </row>
    <row r="612" spans="1:3" x14ac:dyDescent="0.2">
      <c r="A612" s="23">
        <v>610</v>
      </c>
      <c r="B612" s="23">
        <f t="shared" ca="1" si="9"/>
        <v>0.54208992118273558</v>
      </c>
      <c r="C612" s="23" t="s">
        <v>34</v>
      </c>
    </row>
    <row r="613" spans="1:3" x14ac:dyDescent="0.2">
      <c r="A613" s="23">
        <v>611</v>
      </c>
      <c r="B613" s="23">
        <f t="shared" ca="1" si="9"/>
        <v>0.71977687156603853</v>
      </c>
      <c r="C613" s="23" t="s">
        <v>33</v>
      </c>
    </row>
    <row r="614" spans="1:3" x14ac:dyDescent="0.2">
      <c r="A614" s="23">
        <v>612</v>
      </c>
      <c r="B614" s="23">
        <f t="shared" ca="1" si="9"/>
        <v>0.66312781196009052</v>
      </c>
      <c r="C614" s="23" t="s">
        <v>33</v>
      </c>
    </row>
    <row r="615" spans="1:3" x14ac:dyDescent="0.2">
      <c r="A615" s="23">
        <v>613</v>
      </c>
      <c r="B615" s="23">
        <f t="shared" ca="1" si="9"/>
        <v>0.56744410578393156</v>
      </c>
      <c r="C615" s="23" t="s">
        <v>34</v>
      </c>
    </row>
    <row r="616" spans="1:3" x14ac:dyDescent="0.2">
      <c r="A616" s="23">
        <v>614</v>
      </c>
      <c r="B616" s="23">
        <f t="shared" ca="1" si="9"/>
        <v>0.41517983350800214</v>
      </c>
      <c r="C616" s="23" t="s">
        <v>34</v>
      </c>
    </row>
    <row r="617" spans="1:3" x14ac:dyDescent="0.2">
      <c r="A617" s="23">
        <v>615</v>
      </c>
      <c r="B617" s="23">
        <f t="shared" ca="1" si="9"/>
        <v>0.50631791151748007</v>
      </c>
      <c r="C617" s="23" t="s">
        <v>34</v>
      </c>
    </row>
    <row r="618" spans="1:3" x14ac:dyDescent="0.2">
      <c r="A618" s="23">
        <v>616</v>
      </c>
      <c r="B618" s="23">
        <f t="shared" ca="1" si="9"/>
        <v>0.88351480998029341</v>
      </c>
      <c r="C618" s="23" t="s">
        <v>33</v>
      </c>
    </row>
    <row r="619" spans="1:3" x14ac:dyDescent="0.2">
      <c r="A619" s="23">
        <v>617</v>
      </c>
      <c r="B619" s="23">
        <f t="shared" ca="1" si="9"/>
        <v>0.6795790374347741</v>
      </c>
      <c r="C619" s="23" t="s">
        <v>33</v>
      </c>
    </row>
    <row r="620" spans="1:3" x14ac:dyDescent="0.2">
      <c r="A620" s="23">
        <v>618</v>
      </c>
      <c r="B620" s="23">
        <f t="shared" ca="1" si="9"/>
        <v>0.70207488990737921</v>
      </c>
      <c r="C620" s="23" t="s">
        <v>33</v>
      </c>
    </row>
    <row r="621" spans="1:3" x14ac:dyDescent="0.2">
      <c r="A621" s="23">
        <v>619</v>
      </c>
      <c r="B621" s="23">
        <f t="shared" ca="1" si="9"/>
        <v>0.55333333919095318</v>
      </c>
      <c r="C621" s="23" t="s">
        <v>34</v>
      </c>
    </row>
    <row r="622" spans="1:3" x14ac:dyDescent="0.2">
      <c r="A622" s="23">
        <v>620</v>
      </c>
      <c r="B622" s="23">
        <f t="shared" ca="1" si="9"/>
        <v>0.71197887759201073</v>
      </c>
      <c r="C622" s="23" t="s">
        <v>34</v>
      </c>
    </row>
    <row r="623" spans="1:3" x14ac:dyDescent="0.2">
      <c r="A623" s="23">
        <v>621</v>
      </c>
      <c r="B623" s="23">
        <f t="shared" ca="1" si="9"/>
        <v>0.75437276458991909</v>
      </c>
      <c r="C623" s="23" t="s">
        <v>33</v>
      </c>
    </row>
    <row r="624" spans="1:3" x14ac:dyDescent="0.2">
      <c r="A624" s="23">
        <v>622</v>
      </c>
      <c r="B624" s="23">
        <f t="shared" ca="1" si="9"/>
        <v>0.74513858686244561</v>
      </c>
      <c r="C624" s="23" t="s">
        <v>33</v>
      </c>
    </row>
    <row r="625" spans="1:3" x14ac:dyDescent="0.2">
      <c r="A625" s="23">
        <v>623</v>
      </c>
      <c r="B625" s="23">
        <f t="shared" ca="1" si="9"/>
        <v>0.61276518033811178</v>
      </c>
      <c r="C625" s="23" t="s">
        <v>33</v>
      </c>
    </row>
    <row r="626" spans="1:3" x14ac:dyDescent="0.2">
      <c r="A626" s="23">
        <v>624</v>
      </c>
      <c r="B626" s="23">
        <f t="shared" ca="1" si="9"/>
        <v>0.49818526745087816</v>
      </c>
      <c r="C626" s="23" t="s">
        <v>34</v>
      </c>
    </row>
    <row r="627" spans="1:3" x14ac:dyDescent="0.2">
      <c r="A627" s="23">
        <v>625</v>
      </c>
      <c r="B627" s="23">
        <f t="shared" ca="1" si="9"/>
        <v>0.58189423178206878</v>
      </c>
      <c r="C627" s="23" t="s">
        <v>33</v>
      </c>
    </row>
    <row r="628" spans="1:3" x14ac:dyDescent="0.2">
      <c r="A628" s="23">
        <v>626</v>
      </c>
      <c r="B628" s="23">
        <f t="shared" ca="1" si="9"/>
        <v>0.68426637587562134</v>
      </c>
      <c r="C628" s="23" t="s">
        <v>34</v>
      </c>
    </row>
    <row r="629" spans="1:3" x14ac:dyDescent="0.2">
      <c r="A629" s="23">
        <v>627</v>
      </c>
      <c r="B629" s="23">
        <f t="shared" ca="1" si="9"/>
        <v>0.81635446677444146</v>
      </c>
      <c r="C629" s="23" t="s">
        <v>34</v>
      </c>
    </row>
    <row r="630" spans="1:3" x14ac:dyDescent="0.2">
      <c r="A630" s="23">
        <v>628</v>
      </c>
      <c r="B630" s="23">
        <f t="shared" ca="1" si="9"/>
        <v>0.7538224215676067</v>
      </c>
      <c r="C630" s="23" t="s">
        <v>34</v>
      </c>
    </row>
    <row r="631" spans="1:3" x14ac:dyDescent="0.2">
      <c r="A631" s="23">
        <v>629</v>
      </c>
      <c r="B631" s="23">
        <f t="shared" ca="1" si="9"/>
        <v>0.64103341461268337</v>
      </c>
      <c r="C631" s="23" t="s">
        <v>34</v>
      </c>
    </row>
    <row r="632" spans="1:3" x14ac:dyDescent="0.2">
      <c r="A632" s="23">
        <v>630</v>
      </c>
      <c r="B632" s="23">
        <f t="shared" ca="1" si="9"/>
        <v>0.79910255926134133</v>
      </c>
      <c r="C632" s="23" t="s">
        <v>33</v>
      </c>
    </row>
    <row r="633" spans="1:3" x14ac:dyDescent="0.2">
      <c r="A633" s="23">
        <v>631</v>
      </c>
      <c r="B633" s="23">
        <f t="shared" ca="1" si="9"/>
        <v>0.84738874644193918</v>
      </c>
      <c r="C633" s="23" t="s">
        <v>33</v>
      </c>
    </row>
    <row r="634" spans="1:3" x14ac:dyDescent="0.2">
      <c r="A634" s="23">
        <v>632</v>
      </c>
      <c r="B634" s="23">
        <f t="shared" ca="1" si="9"/>
        <v>0.51713936269674954</v>
      </c>
      <c r="C634" s="23" t="s">
        <v>34</v>
      </c>
    </row>
    <row r="635" spans="1:3" x14ac:dyDescent="0.2">
      <c r="A635" s="23">
        <v>633</v>
      </c>
      <c r="B635" s="23">
        <f t="shared" ca="1" si="9"/>
        <v>0.59673132137333607</v>
      </c>
      <c r="C635" s="23" t="s">
        <v>33</v>
      </c>
    </row>
    <row r="636" spans="1:3" x14ac:dyDescent="0.2">
      <c r="A636" s="23">
        <v>634</v>
      </c>
      <c r="B636" s="23">
        <f t="shared" ca="1" si="9"/>
        <v>0.84786405180682578</v>
      </c>
      <c r="C636" s="23" t="s">
        <v>33</v>
      </c>
    </row>
    <row r="637" spans="1:3" x14ac:dyDescent="0.2">
      <c r="A637" s="23">
        <v>635</v>
      </c>
      <c r="B637" s="23">
        <f t="shared" ca="1" si="9"/>
        <v>0.79890587496931498</v>
      </c>
      <c r="C637" s="23" t="s">
        <v>33</v>
      </c>
    </row>
    <row r="638" spans="1:3" x14ac:dyDescent="0.2">
      <c r="A638" s="23">
        <v>636</v>
      </c>
      <c r="B638" s="23">
        <f t="shared" ca="1" si="9"/>
        <v>0.39922015350684098</v>
      </c>
      <c r="C638" s="23" t="s">
        <v>34</v>
      </c>
    </row>
    <row r="639" spans="1:3" x14ac:dyDescent="0.2">
      <c r="A639" s="23">
        <v>637</v>
      </c>
      <c r="B639" s="23">
        <f t="shared" ca="1" si="9"/>
        <v>0.69683486841990783</v>
      </c>
      <c r="C639" s="23" t="s">
        <v>34</v>
      </c>
    </row>
    <row r="640" spans="1:3" x14ac:dyDescent="0.2">
      <c r="A640" s="23">
        <v>638</v>
      </c>
      <c r="B640" s="23">
        <f t="shared" ca="1" si="9"/>
        <v>0.5710242868419716</v>
      </c>
      <c r="C640" s="23" t="s">
        <v>33</v>
      </c>
    </row>
    <row r="641" spans="1:3" x14ac:dyDescent="0.2">
      <c r="A641" s="23">
        <v>639</v>
      </c>
      <c r="B641" s="23">
        <f t="shared" ca="1" si="9"/>
        <v>0.56164166195901599</v>
      </c>
      <c r="C641" s="23" t="s">
        <v>34</v>
      </c>
    </row>
    <row r="642" spans="1:3" x14ac:dyDescent="0.2">
      <c r="A642" s="23">
        <v>640</v>
      </c>
      <c r="B642" s="23">
        <f t="shared" ca="1" si="9"/>
        <v>0.69104446759612737</v>
      </c>
      <c r="C642" s="23" t="s">
        <v>33</v>
      </c>
    </row>
    <row r="643" spans="1:3" x14ac:dyDescent="0.2">
      <c r="A643" s="23">
        <v>641</v>
      </c>
      <c r="B643" s="23">
        <f t="shared" ref="B643:B706" ca="1" si="10">IF(C643="Bomb",_xlfn.NORM.INV(RAND(),0.7,0.1),_xlfn.NORM.INV(RAND(),0.6,0.15))</f>
        <v>0.64582306806249812</v>
      </c>
      <c r="C643" s="23" t="s">
        <v>33</v>
      </c>
    </row>
    <row r="644" spans="1:3" x14ac:dyDescent="0.2">
      <c r="A644" s="23">
        <v>642</v>
      </c>
      <c r="B644" s="23">
        <f t="shared" ca="1" si="10"/>
        <v>0.41840622823871709</v>
      </c>
      <c r="C644" s="23" t="s">
        <v>34</v>
      </c>
    </row>
    <row r="645" spans="1:3" x14ac:dyDescent="0.2">
      <c r="A645" s="23">
        <v>643</v>
      </c>
      <c r="B645" s="23">
        <f t="shared" ca="1" si="10"/>
        <v>0.76371290837702333</v>
      </c>
      <c r="C645" s="23" t="s">
        <v>33</v>
      </c>
    </row>
    <row r="646" spans="1:3" x14ac:dyDescent="0.2">
      <c r="A646" s="23">
        <v>644</v>
      </c>
      <c r="B646" s="23">
        <f t="shared" ca="1" si="10"/>
        <v>0.6499154481076308</v>
      </c>
      <c r="C646" s="23" t="s">
        <v>34</v>
      </c>
    </row>
    <row r="647" spans="1:3" x14ac:dyDescent="0.2">
      <c r="A647" s="23">
        <v>645</v>
      </c>
      <c r="B647" s="23">
        <f t="shared" ca="1" si="10"/>
        <v>0.57158562357061415</v>
      </c>
      <c r="C647" s="23" t="s">
        <v>34</v>
      </c>
    </row>
    <row r="648" spans="1:3" x14ac:dyDescent="0.2">
      <c r="A648" s="23">
        <v>646</v>
      </c>
      <c r="B648" s="23">
        <f t="shared" ca="1" si="10"/>
        <v>0.78041327124629578</v>
      </c>
      <c r="C648" s="23" t="s">
        <v>34</v>
      </c>
    </row>
    <row r="649" spans="1:3" x14ac:dyDescent="0.2">
      <c r="A649" s="23">
        <v>647</v>
      </c>
      <c r="B649" s="23">
        <f t="shared" ca="1" si="10"/>
        <v>0.6329083145464699</v>
      </c>
      <c r="C649" s="23" t="s">
        <v>33</v>
      </c>
    </row>
    <row r="650" spans="1:3" x14ac:dyDescent="0.2">
      <c r="A650" s="23">
        <v>648</v>
      </c>
      <c r="B650" s="23">
        <f t="shared" ca="1" si="10"/>
        <v>0.78036976648633882</v>
      </c>
      <c r="C650" s="23" t="s">
        <v>33</v>
      </c>
    </row>
    <row r="651" spans="1:3" x14ac:dyDescent="0.2">
      <c r="A651" s="23">
        <v>649</v>
      </c>
      <c r="B651" s="23">
        <f t="shared" ca="1" si="10"/>
        <v>0.68913599051020547</v>
      </c>
      <c r="C651" s="23" t="s">
        <v>33</v>
      </c>
    </row>
    <row r="652" spans="1:3" x14ac:dyDescent="0.2">
      <c r="A652" s="23">
        <v>650</v>
      </c>
      <c r="B652" s="23">
        <f t="shared" ca="1" si="10"/>
        <v>0.61662476006018418</v>
      </c>
      <c r="C652" s="23" t="s">
        <v>33</v>
      </c>
    </row>
    <row r="653" spans="1:3" x14ac:dyDescent="0.2">
      <c r="A653" s="23">
        <v>651</v>
      </c>
      <c r="B653" s="23">
        <f t="shared" ca="1" si="10"/>
        <v>0.72939951281121318</v>
      </c>
      <c r="C653" s="23" t="s">
        <v>34</v>
      </c>
    </row>
    <row r="654" spans="1:3" x14ac:dyDescent="0.2">
      <c r="A654" s="23">
        <v>652</v>
      </c>
      <c r="B654" s="23">
        <f t="shared" ca="1" si="10"/>
        <v>0.33985296844139767</v>
      </c>
      <c r="C654" s="23" t="s">
        <v>34</v>
      </c>
    </row>
    <row r="655" spans="1:3" x14ac:dyDescent="0.2">
      <c r="A655" s="23">
        <v>653</v>
      </c>
      <c r="B655" s="23">
        <f t="shared" ca="1" si="10"/>
        <v>0.64520999398608769</v>
      </c>
      <c r="C655" s="23" t="s">
        <v>34</v>
      </c>
    </row>
    <row r="656" spans="1:3" x14ac:dyDescent="0.2">
      <c r="A656" s="23">
        <v>654</v>
      </c>
      <c r="B656" s="23">
        <f t="shared" ca="1" si="10"/>
        <v>0.61491735477242371</v>
      </c>
      <c r="C656" s="23" t="s">
        <v>34</v>
      </c>
    </row>
    <row r="657" spans="1:3" x14ac:dyDescent="0.2">
      <c r="A657" s="23">
        <v>655</v>
      </c>
      <c r="B657" s="23">
        <f t="shared" ca="1" si="10"/>
        <v>0.32150169262332218</v>
      </c>
      <c r="C657" s="23" t="s">
        <v>34</v>
      </c>
    </row>
    <row r="658" spans="1:3" x14ac:dyDescent="0.2">
      <c r="A658" s="23">
        <v>656</v>
      </c>
      <c r="B658" s="23">
        <f t="shared" ca="1" si="10"/>
        <v>0.93432063450889069</v>
      </c>
      <c r="C658" s="23" t="s">
        <v>34</v>
      </c>
    </row>
    <row r="659" spans="1:3" x14ac:dyDescent="0.2">
      <c r="A659" s="23">
        <v>657</v>
      </c>
      <c r="B659" s="23">
        <f t="shared" ca="1" si="10"/>
        <v>0.75947333284885143</v>
      </c>
      <c r="C659" s="23" t="s">
        <v>33</v>
      </c>
    </row>
    <row r="660" spans="1:3" x14ac:dyDescent="0.2">
      <c r="A660" s="23">
        <v>658</v>
      </c>
      <c r="B660" s="23">
        <f t="shared" ca="1" si="10"/>
        <v>0.54800734222439318</v>
      </c>
      <c r="C660" s="23" t="s">
        <v>34</v>
      </c>
    </row>
    <row r="661" spans="1:3" x14ac:dyDescent="0.2">
      <c r="A661" s="23">
        <v>659</v>
      </c>
      <c r="B661" s="23">
        <f t="shared" ca="1" si="10"/>
        <v>0.57612488628694525</v>
      </c>
      <c r="C661" s="23" t="s">
        <v>33</v>
      </c>
    </row>
    <row r="662" spans="1:3" x14ac:dyDescent="0.2">
      <c r="A662" s="23">
        <v>660</v>
      </c>
      <c r="B662" s="23">
        <f t="shared" ca="1" si="10"/>
        <v>0.61496649458266894</v>
      </c>
      <c r="C662" s="23" t="s">
        <v>34</v>
      </c>
    </row>
    <row r="663" spans="1:3" x14ac:dyDescent="0.2">
      <c r="A663" s="23">
        <v>661</v>
      </c>
      <c r="B663" s="23">
        <f t="shared" ca="1" si="10"/>
        <v>0.70769812202765581</v>
      </c>
      <c r="C663" s="23" t="s">
        <v>33</v>
      </c>
    </row>
    <row r="664" spans="1:3" x14ac:dyDescent="0.2">
      <c r="A664" s="23">
        <v>662</v>
      </c>
      <c r="B664" s="23">
        <f t="shared" ca="1" si="10"/>
        <v>0.65282830880444553</v>
      </c>
      <c r="C664" s="23" t="s">
        <v>34</v>
      </c>
    </row>
    <row r="665" spans="1:3" x14ac:dyDescent="0.2">
      <c r="A665" s="23">
        <v>663</v>
      </c>
      <c r="B665" s="23">
        <f t="shared" ca="1" si="10"/>
        <v>0.33254179177630322</v>
      </c>
      <c r="C665" s="23" t="s">
        <v>34</v>
      </c>
    </row>
    <row r="666" spans="1:3" x14ac:dyDescent="0.2">
      <c r="A666" s="23">
        <v>664</v>
      </c>
      <c r="B666" s="23">
        <f t="shared" ca="1" si="10"/>
        <v>0.78423257118586931</v>
      </c>
      <c r="C666" s="23" t="s">
        <v>33</v>
      </c>
    </row>
    <row r="667" spans="1:3" x14ac:dyDescent="0.2">
      <c r="A667" s="23">
        <v>665</v>
      </c>
      <c r="B667" s="23">
        <f t="shared" ca="1" si="10"/>
        <v>0.6151916262792867</v>
      </c>
      <c r="C667" s="23" t="s">
        <v>34</v>
      </c>
    </row>
    <row r="668" spans="1:3" x14ac:dyDescent="0.2">
      <c r="A668" s="23">
        <v>666</v>
      </c>
      <c r="B668" s="23">
        <f t="shared" ca="1" si="10"/>
        <v>0.5523789109469146</v>
      </c>
      <c r="C668" s="23" t="s">
        <v>34</v>
      </c>
    </row>
    <row r="669" spans="1:3" x14ac:dyDescent="0.2">
      <c r="A669" s="23">
        <v>667</v>
      </c>
      <c r="B669" s="23">
        <f t="shared" ca="1" si="10"/>
        <v>0.65810327979940697</v>
      </c>
      <c r="C669" s="23" t="s">
        <v>33</v>
      </c>
    </row>
    <row r="670" spans="1:3" x14ac:dyDescent="0.2">
      <c r="A670" s="23">
        <v>668</v>
      </c>
      <c r="B670" s="23">
        <f t="shared" ca="1" si="10"/>
        <v>0.75605057890318283</v>
      </c>
      <c r="C670" s="23" t="s">
        <v>34</v>
      </c>
    </row>
    <row r="671" spans="1:3" x14ac:dyDescent="0.2">
      <c r="A671" s="23">
        <v>669</v>
      </c>
      <c r="B671" s="23">
        <f t="shared" ca="1" si="10"/>
        <v>0.72573646050164475</v>
      </c>
      <c r="C671" s="23" t="s">
        <v>34</v>
      </c>
    </row>
    <row r="672" spans="1:3" x14ac:dyDescent="0.2">
      <c r="A672" s="23">
        <v>670</v>
      </c>
      <c r="B672" s="23">
        <f t="shared" ca="1" si="10"/>
        <v>0.47762549253304126</v>
      </c>
      <c r="C672" s="23" t="s">
        <v>34</v>
      </c>
    </row>
    <row r="673" spans="1:3" x14ac:dyDescent="0.2">
      <c r="A673" s="23">
        <v>671</v>
      </c>
      <c r="B673" s="23">
        <f t="shared" ca="1" si="10"/>
        <v>0.40399619851719604</v>
      </c>
      <c r="C673" s="23" t="s">
        <v>34</v>
      </c>
    </row>
    <row r="674" spans="1:3" x14ac:dyDescent="0.2">
      <c r="A674" s="23">
        <v>672</v>
      </c>
      <c r="B674" s="23">
        <f t="shared" ca="1" si="10"/>
        <v>0.67211317605183907</v>
      </c>
      <c r="C674" s="23" t="s">
        <v>34</v>
      </c>
    </row>
    <row r="675" spans="1:3" x14ac:dyDescent="0.2">
      <c r="A675" s="23">
        <v>673</v>
      </c>
      <c r="B675" s="23">
        <f t="shared" ca="1" si="10"/>
        <v>0.4791969674121011</v>
      </c>
      <c r="C675" s="23" t="s">
        <v>34</v>
      </c>
    </row>
    <row r="676" spans="1:3" x14ac:dyDescent="0.2">
      <c r="A676" s="23">
        <v>674</v>
      </c>
      <c r="B676" s="23">
        <f t="shared" ca="1" si="10"/>
        <v>0.7126776336626065</v>
      </c>
      <c r="C676" s="23" t="s">
        <v>33</v>
      </c>
    </row>
    <row r="677" spans="1:3" x14ac:dyDescent="0.2">
      <c r="A677" s="23">
        <v>675</v>
      </c>
      <c r="B677" s="23">
        <f t="shared" ca="1" si="10"/>
        <v>0.62767723484035021</v>
      </c>
      <c r="C677" s="23" t="s">
        <v>34</v>
      </c>
    </row>
    <row r="678" spans="1:3" x14ac:dyDescent="0.2">
      <c r="A678" s="23">
        <v>676</v>
      </c>
      <c r="B678" s="23">
        <f t="shared" ca="1" si="10"/>
        <v>0.57254732663919072</v>
      </c>
      <c r="C678" s="23" t="s">
        <v>33</v>
      </c>
    </row>
    <row r="679" spans="1:3" x14ac:dyDescent="0.2">
      <c r="A679" s="23">
        <v>677</v>
      </c>
      <c r="B679" s="23">
        <f t="shared" ca="1" si="10"/>
        <v>1.0150204352275627</v>
      </c>
      <c r="C679" s="23" t="s">
        <v>34</v>
      </c>
    </row>
    <row r="680" spans="1:3" x14ac:dyDescent="0.2">
      <c r="A680" s="23">
        <v>678</v>
      </c>
      <c r="B680" s="23">
        <f t="shared" ca="1" si="10"/>
        <v>0.73714096637454651</v>
      </c>
      <c r="C680" s="23" t="s">
        <v>33</v>
      </c>
    </row>
    <row r="681" spans="1:3" x14ac:dyDescent="0.2">
      <c r="A681" s="23">
        <v>679</v>
      </c>
      <c r="B681" s="23">
        <f t="shared" ca="1" si="10"/>
        <v>0.23765607133759331</v>
      </c>
      <c r="C681" s="23" t="s">
        <v>34</v>
      </c>
    </row>
    <row r="682" spans="1:3" x14ac:dyDescent="0.2">
      <c r="A682" s="23">
        <v>680</v>
      </c>
      <c r="B682" s="23">
        <f t="shared" ca="1" si="10"/>
        <v>0.70928418572009189</v>
      </c>
      <c r="C682" s="23" t="s">
        <v>34</v>
      </c>
    </row>
    <row r="683" spans="1:3" x14ac:dyDescent="0.2">
      <c r="A683" s="23">
        <v>681</v>
      </c>
      <c r="B683" s="23">
        <f t="shared" ca="1" si="10"/>
        <v>0.53308080972455218</v>
      </c>
      <c r="C683" s="23" t="s">
        <v>34</v>
      </c>
    </row>
    <row r="684" spans="1:3" x14ac:dyDescent="0.2">
      <c r="A684" s="23">
        <v>682</v>
      </c>
      <c r="B684" s="23">
        <f t="shared" ca="1" si="10"/>
        <v>0.70752907822793543</v>
      </c>
      <c r="C684" s="23" t="s">
        <v>34</v>
      </c>
    </row>
    <row r="685" spans="1:3" x14ac:dyDescent="0.2">
      <c r="A685" s="23">
        <v>683</v>
      </c>
      <c r="B685" s="23">
        <f t="shared" ca="1" si="10"/>
        <v>0.74243120343372793</v>
      </c>
      <c r="C685" s="23" t="s">
        <v>34</v>
      </c>
    </row>
    <row r="686" spans="1:3" x14ac:dyDescent="0.2">
      <c r="A686" s="23">
        <v>684</v>
      </c>
      <c r="B686" s="23">
        <f t="shared" ca="1" si="10"/>
        <v>0.72873894862367805</v>
      </c>
      <c r="C686" s="23" t="s">
        <v>34</v>
      </c>
    </row>
    <row r="687" spans="1:3" x14ac:dyDescent="0.2">
      <c r="A687" s="23">
        <v>685</v>
      </c>
      <c r="B687" s="23">
        <f t="shared" ca="1" si="10"/>
        <v>0.770450059862964</v>
      </c>
      <c r="C687" s="23" t="s">
        <v>33</v>
      </c>
    </row>
    <row r="688" spans="1:3" x14ac:dyDescent="0.2">
      <c r="A688" s="23">
        <v>686</v>
      </c>
      <c r="B688" s="23">
        <f t="shared" ca="1" si="10"/>
        <v>0.68327274803379257</v>
      </c>
      <c r="C688" s="23" t="s">
        <v>34</v>
      </c>
    </row>
    <row r="689" spans="1:3" x14ac:dyDescent="0.2">
      <c r="A689" s="23">
        <v>687</v>
      </c>
      <c r="B689" s="23">
        <f t="shared" ca="1" si="10"/>
        <v>0.49933016539320269</v>
      </c>
      <c r="C689" s="23" t="s">
        <v>34</v>
      </c>
    </row>
    <row r="690" spans="1:3" x14ac:dyDescent="0.2">
      <c r="A690" s="23">
        <v>688</v>
      </c>
      <c r="B690" s="23">
        <f t="shared" ca="1" si="10"/>
        <v>0.46127924388602137</v>
      </c>
      <c r="C690" s="23" t="s">
        <v>34</v>
      </c>
    </row>
    <row r="691" spans="1:3" x14ac:dyDescent="0.2">
      <c r="A691" s="23">
        <v>689</v>
      </c>
      <c r="B691" s="23">
        <f t="shared" ca="1" si="10"/>
        <v>0.67480145393831414</v>
      </c>
      <c r="C691" s="23" t="s">
        <v>34</v>
      </c>
    </row>
    <row r="692" spans="1:3" x14ac:dyDescent="0.2">
      <c r="A692" s="23">
        <v>690</v>
      </c>
      <c r="B692" s="23">
        <f t="shared" ca="1" si="10"/>
        <v>0.79268140447396651</v>
      </c>
      <c r="C692" s="23" t="s">
        <v>33</v>
      </c>
    </row>
    <row r="693" spans="1:3" x14ac:dyDescent="0.2">
      <c r="A693" s="23">
        <v>691</v>
      </c>
      <c r="B693" s="23">
        <f t="shared" ca="1" si="10"/>
        <v>0.83398335154499037</v>
      </c>
      <c r="C693" s="23" t="s">
        <v>33</v>
      </c>
    </row>
    <row r="694" spans="1:3" x14ac:dyDescent="0.2">
      <c r="A694" s="23">
        <v>692</v>
      </c>
      <c r="B694" s="23">
        <f t="shared" ca="1" si="10"/>
        <v>0.81289257793795322</v>
      </c>
      <c r="C694" s="23" t="s">
        <v>33</v>
      </c>
    </row>
    <row r="695" spans="1:3" x14ac:dyDescent="0.2">
      <c r="A695" s="23">
        <v>693</v>
      </c>
      <c r="B695" s="23">
        <f t="shared" ca="1" si="10"/>
        <v>0.70424678205045677</v>
      </c>
      <c r="C695" s="23" t="s">
        <v>33</v>
      </c>
    </row>
    <row r="696" spans="1:3" x14ac:dyDescent="0.2">
      <c r="A696" s="23">
        <v>694</v>
      </c>
      <c r="B696" s="23">
        <f t="shared" ca="1" si="10"/>
        <v>0.5776734459551931</v>
      </c>
      <c r="C696" s="23" t="s">
        <v>34</v>
      </c>
    </row>
    <row r="697" spans="1:3" x14ac:dyDescent="0.2">
      <c r="A697" s="23">
        <v>695</v>
      </c>
      <c r="B697" s="23">
        <f t="shared" ca="1" si="10"/>
        <v>0.524300892680022</v>
      </c>
      <c r="C697" s="23" t="s">
        <v>34</v>
      </c>
    </row>
    <row r="698" spans="1:3" x14ac:dyDescent="0.2">
      <c r="A698" s="23">
        <v>696</v>
      </c>
      <c r="B698" s="23">
        <f t="shared" ca="1" si="10"/>
        <v>0.73225388985736106</v>
      </c>
      <c r="C698" s="23" t="s">
        <v>34</v>
      </c>
    </row>
    <row r="699" spans="1:3" x14ac:dyDescent="0.2">
      <c r="A699" s="23">
        <v>697</v>
      </c>
      <c r="B699" s="23">
        <f t="shared" ca="1" si="10"/>
        <v>0.63779192573357602</v>
      </c>
      <c r="C699" s="23" t="s">
        <v>34</v>
      </c>
    </row>
    <row r="700" spans="1:3" x14ac:dyDescent="0.2">
      <c r="A700" s="23">
        <v>698</v>
      </c>
      <c r="B700" s="23">
        <f t="shared" ca="1" si="10"/>
        <v>0.78714369354722213</v>
      </c>
      <c r="C700" s="23" t="s">
        <v>33</v>
      </c>
    </row>
    <row r="701" spans="1:3" x14ac:dyDescent="0.2">
      <c r="A701" s="23">
        <v>699</v>
      </c>
      <c r="B701" s="23">
        <f t="shared" ca="1" si="10"/>
        <v>0.50670534564057523</v>
      </c>
      <c r="C701" s="23" t="s">
        <v>34</v>
      </c>
    </row>
    <row r="702" spans="1:3" x14ac:dyDescent="0.2">
      <c r="A702" s="23">
        <v>700</v>
      </c>
      <c r="B702" s="23">
        <f t="shared" ca="1" si="10"/>
        <v>0.71091359250924135</v>
      </c>
      <c r="C702" s="23" t="s">
        <v>34</v>
      </c>
    </row>
    <row r="703" spans="1:3" x14ac:dyDescent="0.2">
      <c r="A703" s="23">
        <v>701</v>
      </c>
      <c r="B703" s="23">
        <f t="shared" ca="1" si="10"/>
        <v>0.36571284400285936</v>
      </c>
      <c r="C703" s="23" t="s">
        <v>34</v>
      </c>
    </row>
    <row r="704" spans="1:3" x14ac:dyDescent="0.2">
      <c r="A704" s="23">
        <v>702</v>
      </c>
      <c r="B704" s="23">
        <f t="shared" ca="1" si="10"/>
        <v>0.53218904628690633</v>
      </c>
      <c r="C704" s="23" t="s">
        <v>34</v>
      </c>
    </row>
    <row r="705" spans="1:3" x14ac:dyDescent="0.2">
      <c r="A705" s="23">
        <v>703</v>
      </c>
      <c r="B705" s="23">
        <f t="shared" ca="1" si="10"/>
        <v>0.8001036054625319</v>
      </c>
      <c r="C705" s="23" t="s">
        <v>33</v>
      </c>
    </row>
    <row r="706" spans="1:3" x14ac:dyDescent="0.2">
      <c r="A706" s="23">
        <v>704</v>
      </c>
      <c r="B706" s="23">
        <f t="shared" ca="1" si="10"/>
        <v>0.64548067507036955</v>
      </c>
      <c r="C706" s="23" t="s">
        <v>33</v>
      </c>
    </row>
    <row r="707" spans="1:3" x14ac:dyDescent="0.2">
      <c r="A707" s="23">
        <v>705</v>
      </c>
      <c r="B707" s="23">
        <f t="shared" ref="B707:B770" ca="1" si="11">IF(C707="Bomb",_xlfn.NORM.INV(RAND(),0.7,0.1),_xlfn.NORM.INV(RAND(),0.6,0.15))</f>
        <v>0.66660699392773493</v>
      </c>
      <c r="C707" s="23" t="s">
        <v>34</v>
      </c>
    </row>
    <row r="708" spans="1:3" x14ac:dyDescent="0.2">
      <c r="A708" s="23">
        <v>706</v>
      </c>
      <c r="B708" s="23">
        <f t="shared" ca="1" si="11"/>
        <v>0.72466044675369223</v>
      </c>
      <c r="C708" s="23" t="s">
        <v>34</v>
      </c>
    </row>
    <row r="709" spans="1:3" x14ac:dyDescent="0.2">
      <c r="A709" s="23">
        <v>707</v>
      </c>
      <c r="B709" s="23">
        <f t="shared" ca="1" si="11"/>
        <v>0.27878731669826945</v>
      </c>
      <c r="C709" s="23" t="s">
        <v>34</v>
      </c>
    </row>
    <row r="710" spans="1:3" x14ac:dyDescent="0.2">
      <c r="A710" s="23">
        <v>708</v>
      </c>
      <c r="B710" s="23">
        <f t="shared" ca="1" si="11"/>
        <v>0.696043572491444</v>
      </c>
      <c r="C710" s="23" t="s">
        <v>33</v>
      </c>
    </row>
    <row r="711" spans="1:3" x14ac:dyDescent="0.2">
      <c r="A711" s="23">
        <v>709</v>
      </c>
      <c r="B711" s="23">
        <f t="shared" ca="1" si="11"/>
        <v>0.7225785727251256</v>
      </c>
      <c r="C711" s="23" t="s">
        <v>33</v>
      </c>
    </row>
    <row r="712" spans="1:3" x14ac:dyDescent="0.2">
      <c r="A712" s="23">
        <v>710</v>
      </c>
      <c r="B712" s="23">
        <f t="shared" ca="1" si="11"/>
        <v>0.54327754037140608</v>
      </c>
      <c r="C712" s="23" t="s">
        <v>33</v>
      </c>
    </row>
    <row r="713" spans="1:3" x14ac:dyDescent="0.2">
      <c r="A713" s="23">
        <v>711</v>
      </c>
      <c r="B713" s="23">
        <f t="shared" ca="1" si="11"/>
        <v>0.42317251094013786</v>
      </c>
      <c r="C713" s="23" t="s">
        <v>34</v>
      </c>
    </row>
    <row r="714" spans="1:3" x14ac:dyDescent="0.2">
      <c r="A714" s="23">
        <v>712</v>
      </c>
      <c r="B714" s="23">
        <f t="shared" ca="1" si="11"/>
        <v>0.77522211950172215</v>
      </c>
      <c r="C714" s="23" t="s">
        <v>33</v>
      </c>
    </row>
    <row r="715" spans="1:3" x14ac:dyDescent="0.2">
      <c r="A715" s="23">
        <v>713</v>
      </c>
      <c r="B715" s="23">
        <f t="shared" ca="1" si="11"/>
        <v>0.52251721206001034</v>
      </c>
      <c r="C715" s="23" t="s">
        <v>34</v>
      </c>
    </row>
    <row r="716" spans="1:3" x14ac:dyDescent="0.2">
      <c r="A716" s="23">
        <v>714</v>
      </c>
      <c r="B716" s="23">
        <f t="shared" ca="1" si="11"/>
        <v>0.47438839883226236</v>
      </c>
      <c r="C716" s="23" t="s">
        <v>34</v>
      </c>
    </row>
    <row r="717" spans="1:3" x14ac:dyDescent="0.2">
      <c r="A717" s="23">
        <v>715</v>
      </c>
      <c r="B717" s="23">
        <f t="shared" ca="1" si="11"/>
        <v>0.67560011028421951</v>
      </c>
      <c r="C717" s="23" t="s">
        <v>34</v>
      </c>
    </row>
    <row r="718" spans="1:3" x14ac:dyDescent="0.2">
      <c r="A718" s="23">
        <v>716</v>
      </c>
      <c r="B718" s="23">
        <f t="shared" ca="1" si="11"/>
        <v>0.6459617303065035</v>
      </c>
      <c r="C718" s="23" t="s">
        <v>33</v>
      </c>
    </row>
    <row r="719" spans="1:3" x14ac:dyDescent="0.2">
      <c r="A719" s="23">
        <v>717</v>
      </c>
      <c r="B719" s="23">
        <f t="shared" ca="1" si="11"/>
        <v>0.50854447806891645</v>
      </c>
      <c r="C719" s="23" t="s">
        <v>34</v>
      </c>
    </row>
    <row r="720" spans="1:3" x14ac:dyDescent="0.2">
      <c r="A720" s="23">
        <v>718</v>
      </c>
      <c r="B720" s="23">
        <f t="shared" ca="1" si="11"/>
        <v>0.90142285052905069</v>
      </c>
      <c r="C720" s="23" t="s">
        <v>34</v>
      </c>
    </row>
    <row r="721" spans="1:3" x14ac:dyDescent="0.2">
      <c r="A721" s="23">
        <v>719</v>
      </c>
      <c r="B721" s="23">
        <f t="shared" ca="1" si="11"/>
        <v>0.50081767295113266</v>
      </c>
      <c r="C721" s="23" t="s">
        <v>34</v>
      </c>
    </row>
    <row r="722" spans="1:3" x14ac:dyDescent="0.2">
      <c r="A722" s="23">
        <v>720</v>
      </c>
      <c r="B722" s="23">
        <f t="shared" ca="1" si="11"/>
        <v>0.53896166005245638</v>
      </c>
      <c r="C722" s="23" t="s">
        <v>34</v>
      </c>
    </row>
    <row r="723" spans="1:3" x14ac:dyDescent="0.2">
      <c r="A723" s="23">
        <v>721</v>
      </c>
      <c r="B723" s="23">
        <f t="shared" ca="1" si="11"/>
        <v>0.77597574293858462</v>
      </c>
      <c r="C723" s="23" t="s">
        <v>33</v>
      </c>
    </row>
    <row r="724" spans="1:3" x14ac:dyDescent="0.2">
      <c r="A724" s="23">
        <v>722</v>
      </c>
      <c r="B724" s="23">
        <f t="shared" ca="1" si="11"/>
        <v>0.32424407959755702</v>
      </c>
      <c r="C724" s="23" t="s">
        <v>34</v>
      </c>
    </row>
    <row r="725" spans="1:3" x14ac:dyDescent="0.2">
      <c r="A725" s="23">
        <v>723</v>
      </c>
      <c r="B725" s="23">
        <f t="shared" ca="1" si="11"/>
        <v>0.72401630129811001</v>
      </c>
      <c r="C725" s="23" t="s">
        <v>33</v>
      </c>
    </row>
    <row r="726" spans="1:3" x14ac:dyDescent="0.2">
      <c r="A726" s="23">
        <v>724</v>
      </c>
      <c r="B726" s="23">
        <f t="shared" ca="1" si="11"/>
        <v>0.5760614968524842</v>
      </c>
      <c r="C726" s="23" t="s">
        <v>33</v>
      </c>
    </row>
    <row r="727" spans="1:3" x14ac:dyDescent="0.2">
      <c r="A727" s="23">
        <v>725</v>
      </c>
      <c r="B727" s="23">
        <f t="shared" ca="1" si="11"/>
        <v>0.55461762502124545</v>
      </c>
      <c r="C727" s="23" t="s">
        <v>34</v>
      </c>
    </row>
    <row r="728" spans="1:3" x14ac:dyDescent="0.2">
      <c r="A728" s="23">
        <v>726</v>
      </c>
      <c r="B728" s="23">
        <f t="shared" ca="1" si="11"/>
        <v>0.74216708613674498</v>
      </c>
      <c r="C728" s="23" t="s">
        <v>34</v>
      </c>
    </row>
    <row r="729" spans="1:3" x14ac:dyDescent="0.2">
      <c r="A729" s="23">
        <v>727</v>
      </c>
      <c r="B729" s="23">
        <f t="shared" ca="1" si="11"/>
        <v>0.81158174895951785</v>
      </c>
      <c r="C729" s="23" t="s">
        <v>33</v>
      </c>
    </row>
    <row r="730" spans="1:3" x14ac:dyDescent="0.2">
      <c r="A730" s="23">
        <v>728</v>
      </c>
      <c r="B730" s="23">
        <f t="shared" ca="1" si="11"/>
        <v>0.67107081211447062</v>
      </c>
      <c r="C730" s="23" t="s">
        <v>34</v>
      </c>
    </row>
    <row r="731" spans="1:3" x14ac:dyDescent="0.2">
      <c r="A731" s="23">
        <v>729</v>
      </c>
      <c r="B731" s="23">
        <f t="shared" ca="1" si="11"/>
        <v>0.72461098500910681</v>
      </c>
      <c r="C731" s="23" t="s">
        <v>33</v>
      </c>
    </row>
    <row r="732" spans="1:3" x14ac:dyDescent="0.2">
      <c r="A732" s="23">
        <v>730</v>
      </c>
      <c r="B732" s="23">
        <f t="shared" ca="1" si="11"/>
        <v>0.68157967273794451</v>
      </c>
      <c r="C732" s="23" t="s">
        <v>33</v>
      </c>
    </row>
    <row r="733" spans="1:3" x14ac:dyDescent="0.2">
      <c r="A733" s="23">
        <v>731</v>
      </c>
      <c r="B733" s="23">
        <f t="shared" ca="1" si="11"/>
        <v>0.78891528043672521</v>
      </c>
      <c r="C733" s="23" t="s">
        <v>33</v>
      </c>
    </row>
    <row r="734" spans="1:3" x14ac:dyDescent="0.2">
      <c r="A734" s="23">
        <v>732</v>
      </c>
      <c r="B734" s="23">
        <f t="shared" ca="1" si="11"/>
        <v>0.5904605799182171</v>
      </c>
      <c r="C734" s="23" t="s">
        <v>34</v>
      </c>
    </row>
    <row r="735" spans="1:3" x14ac:dyDescent="0.2">
      <c r="A735" s="23">
        <v>733</v>
      </c>
      <c r="B735" s="23">
        <f t="shared" ca="1" si="11"/>
        <v>0.66767289095101601</v>
      </c>
      <c r="C735" s="23" t="s">
        <v>34</v>
      </c>
    </row>
    <row r="736" spans="1:3" x14ac:dyDescent="0.2">
      <c r="A736" s="23">
        <v>734</v>
      </c>
      <c r="B736" s="23">
        <f t="shared" ca="1" si="11"/>
        <v>0.37264448723823651</v>
      </c>
      <c r="C736" s="23" t="s">
        <v>34</v>
      </c>
    </row>
    <row r="737" spans="1:3" x14ac:dyDescent="0.2">
      <c r="A737" s="23">
        <v>735</v>
      </c>
      <c r="B737" s="23">
        <f t="shared" ca="1" si="11"/>
        <v>0.75534284071030866</v>
      </c>
      <c r="C737" s="23" t="s">
        <v>33</v>
      </c>
    </row>
    <row r="738" spans="1:3" x14ac:dyDescent="0.2">
      <c r="A738" s="23">
        <v>736</v>
      </c>
      <c r="B738" s="23">
        <f t="shared" ca="1" si="11"/>
        <v>0.66612929575395108</v>
      </c>
      <c r="C738" s="23" t="s">
        <v>33</v>
      </c>
    </row>
    <row r="739" spans="1:3" x14ac:dyDescent="0.2">
      <c r="A739" s="23">
        <v>737</v>
      </c>
      <c r="B739" s="23">
        <f t="shared" ca="1" si="11"/>
        <v>0.66002730023928724</v>
      </c>
      <c r="C739" s="23" t="s">
        <v>34</v>
      </c>
    </row>
    <row r="740" spans="1:3" x14ac:dyDescent="0.2">
      <c r="A740" s="23">
        <v>738</v>
      </c>
      <c r="B740" s="23">
        <f t="shared" ca="1" si="11"/>
        <v>0.73292178723171386</v>
      </c>
      <c r="C740" s="23" t="s">
        <v>34</v>
      </c>
    </row>
    <row r="741" spans="1:3" x14ac:dyDescent="0.2">
      <c r="A741" s="23">
        <v>739</v>
      </c>
      <c r="B741" s="23">
        <f t="shared" ca="1" si="11"/>
        <v>0.76683293859581192</v>
      </c>
      <c r="C741" s="23" t="s">
        <v>33</v>
      </c>
    </row>
    <row r="742" spans="1:3" x14ac:dyDescent="0.2">
      <c r="A742" s="23">
        <v>740</v>
      </c>
      <c r="B742" s="23">
        <f t="shared" ca="1" si="11"/>
        <v>0.6576402864476163</v>
      </c>
      <c r="C742" s="23" t="s">
        <v>34</v>
      </c>
    </row>
    <row r="743" spans="1:3" x14ac:dyDescent="0.2">
      <c r="A743" s="23">
        <v>741</v>
      </c>
      <c r="B743" s="23">
        <f t="shared" ca="1" si="11"/>
        <v>0.66979693210361657</v>
      </c>
      <c r="C743" s="23" t="s">
        <v>34</v>
      </c>
    </row>
    <row r="744" spans="1:3" x14ac:dyDescent="0.2">
      <c r="A744" s="23">
        <v>742</v>
      </c>
      <c r="B744" s="23">
        <f t="shared" ca="1" si="11"/>
        <v>0.54719344553118954</v>
      </c>
      <c r="C744" s="23" t="s">
        <v>34</v>
      </c>
    </row>
    <row r="745" spans="1:3" x14ac:dyDescent="0.2">
      <c r="A745" s="23">
        <v>743</v>
      </c>
      <c r="B745" s="23">
        <f t="shared" ca="1" si="11"/>
        <v>0.94120849787034588</v>
      </c>
      <c r="C745" s="23" t="s">
        <v>34</v>
      </c>
    </row>
    <row r="746" spans="1:3" x14ac:dyDescent="0.2">
      <c r="A746" s="23">
        <v>744</v>
      </c>
      <c r="B746" s="23">
        <f t="shared" ca="1" si="11"/>
        <v>0.65079383738217655</v>
      </c>
      <c r="C746" s="23" t="s">
        <v>34</v>
      </c>
    </row>
    <row r="747" spans="1:3" x14ac:dyDescent="0.2">
      <c r="A747" s="23">
        <v>745</v>
      </c>
      <c r="B747" s="23">
        <f t="shared" ca="1" si="11"/>
        <v>0.82093211403115873</v>
      </c>
      <c r="C747" s="23" t="s">
        <v>34</v>
      </c>
    </row>
    <row r="748" spans="1:3" x14ac:dyDescent="0.2">
      <c r="A748" s="23">
        <v>746</v>
      </c>
      <c r="B748" s="23">
        <f t="shared" ca="1" si="11"/>
        <v>0.82336628511850662</v>
      </c>
      <c r="C748" s="23" t="s">
        <v>33</v>
      </c>
    </row>
    <row r="749" spans="1:3" x14ac:dyDescent="0.2">
      <c r="A749" s="23">
        <v>747</v>
      </c>
      <c r="B749" s="23">
        <f t="shared" ca="1" si="11"/>
        <v>0.55057291900002192</v>
      </c>
      <c r="C749" s="23" t="s">
        <v>33</v>
      </c>
    </row>
    <row r="750" spans="1:3" x14ac:dyDescent="0.2">
      <c r="A750" s="23">
        <v>748</v>
      </c>
      <c r="B750" s="23">
        <f t="shared" ca="1" si="11"/>
        <v>0.18747199916200685</v>
      </c>
      <c r="C750" s="23" t="s">
        <v>34</v>
      </c>
    </row>
    <row r="751" spans="1:3" x14ac:dyDescent="0.2">
      <c r="A751" s="23">
        <v>749</v>
      </c>
      <c r="B751" s="23">
        <f t="shared" ca="1" si="11"/>
        <v>0.8488303249464082</v>
      </c>
      <c r="C751" s="23" t="s">
        <v>33</v>
      </c>
    </row>
    <row r="752" spans="1:3" x14ac:dyDescent="0.2">
      <c r="A752" s="23">
        <v>750</v>
      </c>
      <c r="B752" s="23">
        <f t="shared" ca="1" si="11"/>
        <v>0.70016953212871058</v>
      </c>
      <c r="C752" s="23" t="s">
        <v>34</v>
      </c>
    </row>
    <row r="753" spans="1:3" x14ac:dyDescent="0.2">
      <c r="A753" s="23">
        <v>751</v>
      </c>
      <c r="B753" s="23">
        <f t="shared" ca="1" si="11"/>
        <v>0.76418555319867898</v>
      </c>
      <c r="C753" s="23" t="s">
        <v>33</v>
      </c>
    </row>
    <row r="754" spans="1:3" x14ac:dyDescent="0.2">
      <c r="A754" s="23">
        <v>752</v>
      </c>
      <c r="B754" s="23">
        <f t="shared" ca="1" si="11"/>
        <v>0.73567239124353945</v>
      </c>
      <c r="C754" s="23" t="s">
        <v>33</v>
      </c>
    </row>
    <row r="755" spans="1:3" x14ac:dyDescent="0.2">
      <c r="A755" s="23">
        <v>753</v>
      </c>
      <c r="B755" s="23">
        <f t="shared" ca="1" si="11"/>
        <v>0.83497475104350183</v>
      </c>
      <c r="C755" s="23" t="s">
        <v>33</v>
      </c>
    </row>
    <row r="756" spans="1:3" x14ac:dyDescent="0.2">
      <c r="A756" s="23">
        <v>754</v>
      </c>
      <c r="B756" s="23">
        <f t="shared" ca="1" si="11"/>
        <v>0.68429343662264608</v>
      </c>
      <c r="C756" s="23" t="s">
        <v>33</v>
      </c>
    </row>
    <row r="757" spans="1:3" x14ac:dyDescent="0.2">
      <c r="A757" s="23">
        <v>755</v>
      </c>
      <c r="B757" s="23">
        <f t="shared" ca="1" si="11"/>
        <v>0.5421003616717226</v>
      </c>
      <c r="C757" s="23" t="s">
        <v>34</v>
      </c>
    </row>
    <row r="758" spans="1:3" x14ac:dyDescent="0.2">
      <c r="A758" s="23">
        <v>756</v>
      </c>
      <c r="B758" s="23">
        <f t="shared" ca="1" si="11"/>
        <v>0.84573569594020337</v>
      </c>
      <c r="C758" s="23" t="s">
        <v>33</v>
      </c>
    </row>
    <row r="759" spans="1:3" x14ac:dyDescent="0.2">
      <c r="A759" s="23">
        <v>757</v>
      </c>
      <c r="B759" s="23">
        <f t="shared" ca="1" si="11"/>
        <v>0.77517836525641148</v>
      </c>
      <c r="C759" s="23" t="s">
        <v>33</v>
      </c>
    </row>
    <row r="760" spans="1:3" x14ac:dyDescent="0.2">
      <c r="A760" s="23">
        <v>758</v>
      </c>
      <c r="B760" s="23">
        <f t="shared" ca="1" si="11"/>
        <v>0.81581433334356268</v>
      </c>
      <c r="C760" s="23" t="s">
        <v>33</v>
      </c>
    </row>
    <row r="761" spans="1:3" x14ac:dyDescent="0.2">
      <c r="A761" s="23">
        <v>759</v>
      </c>
      <c r="B761" s="23">
        <f t="shared" ca="1" si="11"/>
        <v>0.49562656773190389</v>
      </c>
      <c r="C761" s="23" t="s">
        <v>34</v>
      </c>
    </row>
    <row r="762" spans="1:3" x14ac:dyDescent="0.2">
      <c r="A762" s="23">
        <v>760</v>
      </c>
      <c r="B762" s="23">
        <f t="shared" ca="1" si="11"/>
        <v>0.73190593123285552</v>
      </c>
      <c r="C762" s="23" t="s">
        <v>33</v>
      </c>
    </row>
    <row r="763" spans="1:3" x14ac:dyDescent="0.2">
      <c r="A763" s="23">
        <v>761</v>
      </c>
      <c r="B763" s="23">
        <f t="shared" ca="1" si="11"/>
        <v>0.63176981142623989</v>
      </c>
      <c r="C763" s="23" t="s">
        <v>34</v>
      </c>
    </row>
    <row r="764" spans="1:3" x14ac:dyDescent="0.2">
      <c r="A764" s="23">
        <v>762</v>
      </c>
      <c r="B764" s="23">
        <f t="shared" ca="1" si="11"/>
        <v>0.8538309161135782</v>
      </c>
      <c r="C764" s="23" t="s">
        <v>34</v>
      </c>
    </row>
    <row r="765" spans="1:3" x14ac:dyDescent="0.2">
      <c r="A765" s="23">
        <v>763</v>
      </c>
      <c r="B765" s="23">
        <f t="shared" ca="1" si="11"/>
        <v>0.57047150539219371</v>
      </c>
      <c r="C765" s="23" t="s">
        <v>34</v>
      </c>
    </row>
    <row r="766" spans="1:3" x14ac:dyDescent="0.2">
      <c r="A766" s="23">
        <v>764</v>
      </c>
      <c r="B766" s="23">
        <f t="shared" ca="1" si="11"/>
        <v>0.56272577279433889</v>
      </c>
      <c r="C766" s="23" t="s">
        <v>34</v>
      </c>
    </row>
    <row r="767" spans="1:3" x14ac:dyDescent="0.2">
      <c r="A767" s="23">
        <v>765</v>
      </c>
      <c r="B767" s="23">
        <f t="shared" ca="1" si="11"/>
        <v>0.61062957456435663</v>
      </c>
      <c r="C767" s="23" t="s">
        <v>34</v>
      </c>
    </row>
    <row r="768" spans="1:3" x14ac:dyDescent="0.2">
      <c r="A768" s="23">
        <v>766</v>
      </c>
      <c r="B768" s="23">
        <f t="shared" ca="1" si="11"/>
        <v>0.96872519495992437</v>
      </c>
      <c r="C768" s="23" t="s">
        <v>34</v>
      </c>
    </row>
    <row r="769" spans="1:3" x14ac:dyDescent="0.2">
      <c r="A769" s="23">
        <v>767</v>
      </c>
      <c r="B769" s="23">
        <f t="shared" ca="1" si="11"/>
        <v>0.56685390628480092</v>
      </c>
      <c r="C769" s="23" t="s">
        <v>33</v>
      </c>
    </row>
    <row r="770" spans="1:3" x14ac:dyDescent="0.2">
      <c r="A770" s="23">
        <v>768</v>
      </c>
      <c r="B770" s="23">
        <f t="shared" ca="1" si="11"/>
        <v>0.86589926660154026</v>
      </c>
      <c r="C770" s="23" t="s">
        <v>33</v>
      </c>
    </row>
    <row r="771" spans="1:3" x14ac:dyDescent="0.2">
      <c r="A771" s="23">
        <v>769</v>
      </c>
      <c r="B771" s="23">
        <f t="shared" ref="B771:B834" ca="1" si="12">IF(C771="Bomb",_xlfn.NORM.INV(RAND(),0.7,0.1),_xlfn.NORM.INV(RAND(),0.6,0.15))</f>
        <v>0.59619332520978996</v>
      </c>
      <c r="C771" s="23" t="s">
        <v>34</v>
      </c>
    </row>
    <row r="772" spans="1:3" x14ac:dyDescent="0.2">
      <c r="A772" s="23">
        <v>770</v>
      </c>
      <c r="B772" s="23">
        <f t="shared" ca="1" si="12"/>
        <v>0.76364880293069481</v>
      </c>
      <c r="C772" s="23" t="s">
        <v>33</v>
      </c>
    </row>
    <row r="773" spans="1:3" x14ac:dyDescent="0.2">
      <c r="A773" s="23">
        <v>771</v>
      </c>
      <c r="B773" s="23">
        <f t="shared" ca="1" si="12"/>
        <v>0.73028666847121504</v>
      </c>
      <c r="C773" s="23" t="s">
        <v>34</v>
      </c>
    </row>
    <row r="774" spans="1:3" x14ac:dyDescent="0.2">
      <c r="A774" s="23">
        <v>772</v>
      </c>
      <c r="B774" s="23">
        <f t="shared" ca="1" si="12"/>
        <v>0.60640547517445254</v>
      </c>
      <c r="C774" s="23" t="s">
        <v>34</v>
      </c>
    </row>
    <row r="775" spans="1:3" x14ac:dyDescent="0.2">
      <c r="A775" s="23">
        <v>773</v>
      </c>
      <c r="B775" s="23">
        <f t="shared" ca="1" si="12"/>
        <v>0.50614609886768869</v>
      </c>
      <c r="C775" s="23" t="s">
        <v>34</v>
      </c>
    </row>
    <row r="776" spans="1:3" x14ac:dyDescent="0.2">
      <c r="A776" s="23">
        <v>774</v>
      </c>
      <c r="B776" s="23">
        <f t="shared" ca="1" si="12"/>
        <v>0.6876983573190194</v>
      </c>
      <c r="C776" s="23" t="s">
        <v>34</v>
      </c>
    </row>
    <row r="777" spans="1:3" x14ac:dyDescent="0.2">
      <c r="A777" s="23">
        <v>775</v>
      </c>
      <c r="B777" s="23">
        <f t="shared" ca="1" si="12"/>
        <v>0.57677517832765635</v>
      </c>
      <c r="C777" s="23" t="s">
        <v>33</v>
      </c>
    </row>
    <row r="778" spans="1:3" x14ac:dyDescent="0.2">
      <c r="A778" s="23">
        <v>776</v>
      </c>
      <c r="B778" s="23">
        <f t="shared" ca="1" si="12"/>
        <v>0.76155934539798209</v>
      </c>
      <c r="C778" s="23" t="s">
        <v>34</v>
      </c>
    </row>
    <row r="779" spans="1:3" x14ac:dyDescent="0.2">
      <c r="A779" s="23">
        <v>777</v>
      </c>
      <c r="B779" s="23">
        <f t="shared" ca="1" si="12"/>
        <v>0.74281111258822663</v>
      </c>
      <c r="C779" s="23" t="s">
        <v>33</v>
      </c>
    </row>
    <row r="780" spans="1:3" x14ac:dyDescent="0.2">
      <c r="A780" s="23">
        <v>778</v>
      </c>
      <c r="B780" s="23">
        <f t="shared" ca="1" si="12"/>
        <v>0.57223646996918731</v>
      </c>
      <c r="C780" s="23" t="s">
        <v>33</v>
      </c>
    </row>
    <row r="781" spans="1:3" x14ac:dyDescent="0.2">
      <c r="A781" s="23">
        <v>779</v>
      </c>
      <c r="B781" s="23">
        <f t="shared" ca="1" si="12"/>
        <v>0.76544276099258435</v>
      </c>
      <c r="C781" s="23" t="s">
        <v>33</v>
      </c>
    </row>
    <row r="782" spans="1:3" x14ac:dyDescent="0.2">
      <c r="A782" s="23">
        <v>780</v>
      </c>
      <c r="B782" s="23">
        <f t="shared" ca="1" si="12"/>
        <v>0.65572214910416515</v>
      </c>
      <c r="C782" s="23" t="s">
        <v>33</v>
      </c>
    </row>
    <row r="783" spans="1:3" x14ac:dyDescent="0.2">
      <c r="A783" s="23">
        <v>781</v>
      </c>
      <c r="B783" s="23">
        <f t="shared" ca="1" si="12"/>
        <v>0.69703736908902281</v>
      </c>
      <c r="C783" s="23" t="s">
        <v>33</v>
      </c>
    </row>
    <row r="784" spans="1:3" x14ac:dyDescent="0.2">
      <c r="A784" s="23">
        <v>782</v>
      </c>
      <c r="B784" s="23">
        <f t="shared" ca="1" si="12"/>
        <v>0.81143992183520031</v>
      </c>
      <c r="C784" s="23" t="s">
        <v>33</v>
      </c>
    </row>
    <row r="785" spans="1:3" x14ac:dyDescent="0.2">
      <c r="A785" s="23">
        <v>783</v>
      </c>
      <c r="B785" s="23">
        <f t="shared" ca="1" si="12"/>
        <v>0.73049857275396346</v>
      </c>
      <c r="C785" s="23" t="s">
        <v>33</v>
      </c>
    </row>
    <row r="786" spans="1:3" x14ac:dyDescent="0.2">
      <c r="A786" s="23">
        <v>784</v>
      </c>
      <c r="B786" s="23">
        <f t="shared" ca="1" si="12"/>
        <v>0.83942115144738993</v>
      </c>
      <c r="C786" s="23" t="s">
        <v>34</v>
      </c>
    </row>
    <row r="787" spans="1:3" x14ac:dyDescent="0.2">
      <c r="A787" s="23">
        <v>785</v>
      </c>
      <c r="B787" s="23">
        <f t="shared" ca="1" si="12"/>
        <v>0.7816788746908867</v>
      </c>
      <c r="C787" s="23" t="s">
        <v>34</v>
      </c>
    </row>
    <row r="788" spans="1:3" x14ac:dyDescent="0.2">
      <c r="A788" s="23">
        <v>786</v>
      </c>
      <c r="B788" s="23">
        <f t="shared" ca="1" si="12"/>
        <v>0.45678323760545048</v>
      </c>
      <c r="C788" s="23" t="s">
        <v>34</v>
      </c>
    </row>
    <row r="789" spans="1:3" x14ac:dyDescent="0.2">
      <c r="A789" s="23">
        <v>787</v>
      </c>
      <c r="B789" s="23">
        <f t="shared" ca="1" si="12"/>
        <v>0.76764904704122072</v>
      </c>
      <c r="C789" s="23" t="s">
        <v>33</v>
      </c>
    </row>
    <row r="790" spans="1:3" x14ac:dyDescent="0.2">
      <c r="A790" s="23">
        <v>788</v>
      </c>
      <c r="B790" s="23">
        <f t="shared" ca="1" si="12"/>
        <v>0.6107437630842546</v>
      </c>
      <c r="C790" s="23" t="s">
        <v>34</v>
      </c>
    </row>
    <row r="791" spans="1:3" x14ac:dyDescent="0.2">
      <c r="A791" s="23">
        <v>789</v>
      </c>
      <c r="B791" s="23">
        <f t="shared" ca="1" si="12"/>
        <v>0.61793945216598245</v>
      </c>
      <c r="C791" s="23" t="s">
        <v>33</v>
      </c>
    </row>
    <row r="792" spans="1:3" x14ac:dyDescent="0.2">
      <c r="A792" s="23">
        <v>790</v>
      </c>
      <c r="B792" s="23">
        <f t="shared" ca="1" si="12"/>
        <v>0.66269636547322019</v>
      </c>
      <c r="C792" s="23" t="s">
        <v>33</v>
      </c>
    </row>
    <row r="793" spans="1:3" x14ac:dyDescent="0.2">
      <c r="A793" s="23">
        <v>791</v>
      </c>
      <c r="B793" s="23">
        <f t="shared" ca="1" si="12"/>
        <v>0.57290303068752069</v>
      </c>
      <c r="C793" s="23" t="s">
        <v>34</v>
      </c>
    </row>
    <row r="794" spans="1:3" x14ac:dyDescent="0.2">
      <c r="A794" s="23">
        <v>792</v>
      </c>
      <c r="B794" s="23">
        <f t="shared" ca="1" si="12"/>
        <v>0.33667651148675015</v>
      </c>
      <c r="C794" s="23" t="s">
        <v>34</v>
      </c>
    </row>
    <row r="795" spans="1:3" x14ac:dyDescent="0.2">
      <c r="A795" s="23">
        <v>793</v>
      </c>
      <c r="B795" s="23">
        <f t="shared" ca="1" si="12"/>
        <v>0.96724791407452271</v>
      </c>
      <c r="C795" s="23" t="s">
        <v>33</v>
      </c>
    </row>
    <row r="796" spans="1:3" x14ac:dyDescent="0.2">
      <c r="A796" s="23">
        <v>794</v>
      </c>
      <c r="B796" s="23">
        <f t="shared" ca="1" si="12"/>
        <v>0.56412317586564875</v>
      </c>
      <c r="C796" s="23" t="s">
        <v>34</v>
      </c>
    </row>
    <row r="797" spans="1:3" x14ac:dyDescent="0.2">
      <c r="A797" s="23">
        <v>795</v>
      </c>
      <c r="B797" s="23">
        <f t="shared" ca="1" si="12"/>
        <v>0.3001750192866392</v>
      </c>
      <c r="C797" s="23" t="s">
        <v>34</v>
      </c>
    </row>
    <row r="798" spans="1:3" x14ac:dyDescent="0.2">
      <c r="A798" s="23">
        <v>796</v>
      </c>
      <c r="B798" s="23">
        <f t="shared" ca="1" si="12"/>
        <v>0.70121249492005822</v>
      </c>
      <c r="C798" s="23" t="s">
        <v>34</v>
      </c>
    </row>
    <row r="799" spans="1:3" x14ac:dyDescent="0.2">
      <c r="A799" s="23">
        <v>797</v>
      </c>
      <c r="B799" s="23">
        <f t="shared" ca="1" si="12"/>
        <v>0.6316839733236429</v>
      </c>
      <c r="C799" s="23" t="s">
        <v>34</v>
      </c>
    </row>
    <row r="800" spans="1:3" x14ac:dyDescent="0.2">
      <c r="A800" s="23">
        <v>798</v>
      </c>
      <c r="B800" s="23">
        <f t="shared" ca="1" si="12"/>
        <v>0.64414120345559367</v>
      </c>
      <c r="C800" s="23" t="s">
        <v>33</v>
      </c>
    </row>
    <row r="801" spans="1:3" x14ac:dyDescent="0.2">
      <c r="A801" s="23">
        <v>799</v>
      </c>
      <c r="B801" s="23">
        <f t="shared" ca="1" si="12"/>
        <v>0.37290718954134361</v>
      </c>
      <c r="C801" s="23" t="s">
        <v>34</v>
      </c>
    </row>
    <row r="802" spans="1:3" x14ac:dyDescent="0.2">
      <c r="A802" s="23">
        <v>800</v>
      </c>
      <c r="B802" s="23">
        <f t="shared" ca="1" si="12"/>
        <v>0.52073158642591255</v>
      </c>
      <c r="C802" s="23" t="s">
        <v>34</v>
      </c>
    </row>
    <row r="803" spans="1:3" x14ac:dyDescent="0.2">
      <c r="A803" s="23">
        <v>801</v>
      </c>
      <c r="B803" s="23">
        <f t="shared" ca="1" si="12"/>
        <v>0.61037383212534058</v>
      </c>
      <c r="C803" s="23" t="s">
        <v>34</v>
      </c>
    </row>
    <row r="804" spans="1:3" x14ac:dyDescent="0.2">
      <c r="A804" s="23">
        <v>802</v>
      </c>
      <c r="B804" s="23">
        <f t="shared" ca="1" si="12"/>
        <v>0.42242798543106808</v>
      </c>
      <c r="C804" s="23" t="s">
        <v>34</v>
      </c>
    </row>
    <row r="805" spans="1:3" x14ac:dyDescent="0.2">
      <c r="A805" s="23">
        <v>803</v>
      </c>
      <c r="B805" s="23">
        <f t="shared" ca="1" si="12"/>
        <v>0.73324704250518247</v>
      </c>
      <c r="C805" s="23" t="s">
        <v>33</v>
      </c>
    </row>
    <row r="806" spans="1:3" x14ac:dyDescent="0.2">
      <c r="A806" s="23">
        <v>804</v>
      </c>
      <c r="B806" s="23">
        <f t="shared" ca="1" si="12"/>
        <v>0.46975522058320474</v>
      </c>
      <c r="C806" s="23" t="s">
        <v>34</v>
      </c>
    </row>
    <row r="807" spans="1:3" x14ac:dyDescent="0.2">
      <c r="A807" s="23">
        <v>805</v>
      </c>
      <c r="B807" s="23">
        <f t="shared" ca="1" si="12"/>
        <v>0.56201804575709735</v>
      </c>
      <c r="C807" s="23" t="s">
        <v>33</v>
      </c>
    </row>
    <row r="808" spans="1:3" x14ac:dyDescent="0.2">
      <c r="A808" s="23">
        <v>806</v>
      </c>
      <c r="B808" s="23">
        <f t="shared" ca="1" si="12"/>
        <v>0.65875248715500256</v>
      </c>
      <c r="C808" s="23" t="s">
        <v>34</v>
      </c>
    </row>
    <row r="809" spans="1:3" x14ac:dyDescent="0.2">
      <c r="A809" s="23">
        <v>807</v>
      </c>
      <c r="B809" s="23">
        <f t="shared" ca="1" si="12"/>
        <v>0.73013724486081133</v>
      </c>
      <c r="C809" s="23" t="s">
        <v>33</v>
      </c>
    </row>
    <row r="810" spans="1:3" x14ac:dyDescent="0.2">
      <c r="A810" s="23">
        <v>808</v>
      </c>
      <c r="B810" s="23">
        <f t="shared" ca="1" si="12"/>
        <v>0.83530390481547101</v>
      </c>
      <c r="C810" s="23" t="s">
        <v>33</v>
      </c>
    </row>
    <row r="811" spans="1:3" x14ac:dyDescent="0.2">
      <c r="A811" s="23">
        <v>809</v>
      </c>
      <c r="B811" s="23">
        <f t="shared" ca="1" si="12"/>
        <v>0.57520122986347921</v>
      </c>
      <c r="C811" s="23" t="s">
        <v>33</v>
      </c>
    </row>
    <row r="812" spans="1:3" x14ac:dyDescent="0.2">
      <c r="A812" s="23">
        <v>810</v>
      </c>
      <c r="B812" s="23">
        <f t="shared" ca="1" si="12"/>
        <v>0.71864837578045704</v>
      </c>
      <c r="C812" s="23" t="s">
        <v>33</v>
      </c>
    </row>
    <row r="813" spans="1:3" x14ac:dyDescent="0.2">
      <c r="A813" s="23">
        <v>811</v>
      </c>
      <c r="B813" s="23">
        <f t="shared" ca="1" si="12"/>
        <v>0.98194370952691967</v>
      </c>
      <c r="C813" s="23" t="s">
        <v>34</v>
      </c>
    </row>
    <row r="814" spans="1:3" x14ac:dyDescent="0.2">
      <c r="A814" s="23">
        <v>812</v>
      </c>
      <c r="B814" s="23">
        <f t="shared" ca="1" si="12"/>
        <v>0.67901644423851115</v>
      </c>
      <c r="C814" s="23" t="s">
        <v>33</v>
      </c>
    </row>
    <row r="815" spans="1:3" x14ac:dyDescent="0.2">
      <c r="A815" s="23">
        <v>813</v>
      </c>
      <c r="B815" s="23">
        <f t="shared" ca="1" si="12"/>
        <v>0.81463178062972053</v>
      </c>
      <c r="C815" s="23" t="s">
        <v>33</v>
      </c>
    </row>
    <row r="816" spans="1:3" x14ac:dyDescent="0.2">
      <c r="A816" s="23">
        <v>814</v>
      </c>
      <c r="B816" s="23">
        <f t="shared" ca="1" si="12"/>
        <v>0.72616830601585569</v>
      </c>
      <c r="C816" s="23" t="s">
        <v>34</v>
      </c>
    </row>
    <row r="817" spans="1:3" x14ac:dyDescent="0.2">
      <c r="A817" s="23">
        <v>815</v>
      </c>
      <c r="B817" s="23">
        <f t="shared" ca="1" si="12"/>
        <v>0.78443053669221108</v>
      </c>
      <c r="C817" s="23" t="s">
        <v>34</v>
      </c>
    </row>
    <row r="818" spans="1:3" x14ac:dyDescent="0.2">
      <c r="A818" s="23">
        <v>816</v>
      </c>
      <c r="B818" s="23">
        <f t="shared" ca="1" si="12"/>
        <v>0.82032981869348398</v>
      </c>
      <c r="C818" s="23" t="s">
        <v>34</v>
      </c>
    </row>
    <row r="819" spans="1:3" x14ac:dyDescent="0.2">
      <c r="A819" s="23">
        <v>817</v>
      </c>
      <c r="B819" s="23">
        <f t="shared" ca="1" si="12"/>
        <v>0.76860275878497064</v>
      </c>
      <c r="C819" s="23" t="s">
        <v>34</v>
      </c>
    </row>
    <row r="820" spans="1:3" x14ac:dyDescent="0.2">
      <c r="A820" s="23">
        <v>818</v>
      </c>
      <c r="B820" s="23">
        <f t="shared" ca="1" si="12"/>
        <v>0.53023183182547395</v>
      </c>
      <c r="C820" s="23" t="s">
        <v>34</v>
      </c>
    </row>
    <row r="821" spans="1:3" x14ac:dyDescent="0.2">
      <c r="A821" s="23">
        <v>819</v>
      </c>
      <c r="B821" s="23">
        <f t="shared" ca="1" si="12"/>
        <v>0.6040423295665045</v>
      </c>
      <c r="C821" s="23" t="s">
        <v>34</v>
      </c>
    </row>
    <row r="822" spans="1:3" x14ac:dyDescent="0.2">
      <c r="A822" s="23">
        <v>820</v>
      </c>
      <c r="B822" s="23">
        <f t="shared" ca="1" si="12"/>
        <v>0.23580849263880571</v>
      </c>
      <c r="C822" s="23" t="s">
        <v>34</v>
      </c>
    </row>
    <row r="823" spans="1:3" x14ac:dyDescent="0.2">
      <c r="A823" s="23">
        <v>821</v>
      </c>
      <c r="B823" s="23">
        <f t="shared" ca="1" si="12"/>
        <v>0.40035651725631238</v>
      </c>
      <c r="C823" s="23" t="s">
        <v>33</v>
      </c>
    </row>
    <row r="824" spans="1:3" x14ac:dyDescent="0.2">
      <c r="A824" s="23">
        <v>822</v>
      </c>
      <c r="B824" s="23">
        <f t="shared" ca="1" si="12"/>
        <v>0.73852393577832065</v>
      </c>
      <c r="C824" s="23" t="s">
        <v>34</v>
      </c>
    </row>
    <row r="825" spans="1:3" x14ac:dyDescent="0.2">
      <c r="A825" s="23">
        <v>823</v>
      </c>
      <c r="B825" s="23">
        <f t="shared" ca="1" si="12"/>
        <v>0.79545822897331098</v>
      </c>
      <c r="C825" s="23" t="s">
        <v>33</v>
      </c>
    </row>
    <row r="826" spans="1:3" x14ac:dyDescent="0.2">
      <c r="A826" s="23">
        <v>824</v>
      </c>
      <c r="B826" s="23">
        <f t="shared" ca="1" si="12"/>
        <v>0.59822557391500919</v>
      </c>
      <c r="C826" s="23" t="s">
        <v>33</v>
      </c>
    </row>
    <row r="827" spans="1:3" x14ac:dyDescent="0.2">
      <c r="A827" s="23">
        <v>825</v>
      </c>
      <c r="B827" s="23">
        <f t="shared" ca="1" si="12"/>
        <v>0.62352897770501237</v>
      </c>
      <c r="C827" s="23" t="s">
        <v>33</v>
      </c>
    </row>
    <row r="828" spans="1:3" x14ac:dyDescent="0.2">
      <c r="A828" s="23">
        <v>826</v>
      </c>
      <c r="B828" s="23">
        <f t="shared" ca="1" si="12"/>
        <v>0.58512225994295231</v>
      </c>
      <c r="C828" s="23" t="s">
        <v>34</v>
      </c>
    </row>
    <row r="829" spans="1:3" x14ac:dyDescent="0.2">
      <c r="A829" s="23">
        <v>827</v>
      </c>
      <c r="B829" s="23">
        <f t="shared" ca="1" si="12"/>
        <v>0.59716879692879221</v>
      </c>
      <c r="C829" s="23" t="s">
        <v>34</v>
      </c>
    </row>
    <row r="830" spans="1:3" x14ac:dyDescent="0.2">
      <c r="A830" s="23">
        <v>828</v>
      </c>
      <c r="B830" s="23">
        <f t="shared" ca="1" si="12"/>
        <v>0.55318997749821597</v>
      </c>
      <c r="C830" s="23" t="s">
        <v>34</v>
      </c>
    </row>
    <row r="831" spans="1:3" x14ac:dyDescent="0.2">
      <c r="A831" s="23">
        <v>829</v>
      </c>
      <c r="B831" s="23">
        <f t="shared" ca="1" si="12"/>
        <v>0.80521467611179154</v>
      </c>
      <c r="C831" s="23" t="s">
        <v>33</v>
      </c>
    </row>
    <row r="832" spans="1:3" x14ac:dyDescent="0.2">
      <c r="A832" s="23">
        <v>830</v>
      </c>
      <c r="B832" s="23">
        <f t="shared" ca="1" si="12"/>
        <v>0.33104227123073043</v>
      </c>
      <c r="C832" s="23" t="s">
        <v>34</v>
      </c>
    </row>
    <row r="833" spans="1:3" x14ac:dyDescent="0.2">
      <c r="A833" s="23">
        <v>831</v>
      </c>
      <c r="B833" s="23">
        <f t="shared" ca="1" si="12"/>
        <v>0.51124311833332836</v>
      </c>
      <c r="C833" s="23" t="s">
        <v>34</v>
      </c>
    </row>
    <row r="834" spans="1:3" x14ac:dyDescent="0.2">
      <c r="A834" s="23">
        <v>832</v>
      </c>
      <c r="B834" s="23">
        <f t="shared" ca="1" si="12"/>
        <v>0.26080373769130977</v>
      </c>
      <c r="C834" s="23" t="s">
        <v>34</v>
      </c>
    </row>
    <row r="835" spans="1:3" x14ac:dyDescent="0.2">
      <c r="A835" s="23">
        <v>833</v>
      </c>
      <c r="B835" s="23">
        <f t="shared" ref="B835:B898" ca="1" si="13">IF(C835="Bomb",_xlfn.NORM.INV(RAND(),0.7,0.1),_xlfn.NORM.INV(RAND(),0.6,0.15))</f>
        <v>0.61417580977631192</v>
      </c>
      <c r="C835" s="23" t="s">
        <v>33</v>
      </c>
    </row>
    <row r="836" spans="1:3" x14ac:dyDescent="0.2">
      <c r="A836" s="23">
        <v>834</v>
      </c>
      <c r="B836" s="23">
        <f t="shared" ca="1" si="13"/>
        <v>0.62365383411144515</v>
      </c>
      <c r="C836" s="23" t="s">
        <v>34</v>
      </c>
    </row>
    <row r="837" spans="1:3" x14ac:dyDescent="0.2">
      <c r="A837" s="23">
        <v>835</v>
      </c>
      <c r="B837" s="23">
        <f t="shared" ca="1" si="13"/>
        <v>0.65646003344928627</v>
      </c>
      <c r="C837" s="23" t="s">
        <v>33</v>
      </c>
    </row>
    <row r="838" spans="1:3" x14ac:dyDescent="0.2">
      <c r="A838" s="23">
        <v>836</v>
      </c>
      <c r="B838" s="23">
        <f t="shared" ca="1" si="13"/>
        <v>0.67870139917945538</v>
      </c>
      <c r="C838" s="23" t="s">
        <v>34</v>
      </c>
    </row>
    <row r="839" spans="1:3" x14ac:dyDescent="0.2">
      <c r="A839" s="23">
        <v>837</v>
      </c>
      <c r="B839" s="23">
        <f t="shared" ca="1" si="13"/>
        <v>0.62869599948138744</v>
      </c>
      <c r="C839" s="23" t="s">
        <v>33</v>
      </c>
    </row>
    <row r="840" spans="1:3" x14ac:dyDescent="0.2">
      <c r="A840" s="23">
        <v>838</v>
      </c>
      <c r="B840" s="23">
        <f t="shared" ca="1" si="13"/>
        <v>0.3281183358312858</v>
      </c>
      <c r="C840" s="23" t="s">
        <v>34</v>
      </c>
    </row>
    <row r="841" spans="1:3" x14ac:dyDescent="0.2">
      <c r="A841" s="23">
        <v>839</v>
      </c>
      <c r="B841" s="23">
        <f t="shared" ca="1" si="13"/>
        <v>0.64078763702646535</v>
      </c>
      <c r="C841" s="23" t="s">
        <v>33</v>
      </c>
    </row>
    <row r="842" spans="1:3" x14ac:dyDescent="0.2">
      <c r="A842" s="23">
        <v>840</v>
      </c>
      <c r="B842" s="23">
        <f t="shared" ca="1" si="13"/>
        <v>0.72185502759121034</v>
      </c>
      <c r="C842" s="23" t="s">
        <v>33</v>
      </c>
    </row>
    <row r="843" spans="1:3" x14ac:dyDescent="0.2">
      <c r="A843" s="23">
        <v>841</v>
      </c>
      <c r="B843" s="23">
        <f t="shared" ca="1" si="13"/>
        <v>0.63726601409959882</v>
      </c>
      <c r="C843" s="23" t="s">
        <v>33</v>
      </c>
    </row>
    <row r="844" spans="1:3" x14ac:dyDescent="0.2">
      <c r="A844" s="23">
        <v>842</v>
      </c>
      <c r="B844" s="23">
        <f t="shared" ca="1" si="13"/>
        <v>0.42254521649824051</v>
      </c>
      <c r="C844" s="23" t="s">
        <v>34</v>
      </c>
    </row>
    <row r="845" spans="1:3" x14ac:dyDescent="0.2">
      <c r="A845" s="23">
        <v>843</v>
      </c>
      <c r="B845" s="23">
        <f t="shared" ca="1" si="13"/>
        <v>0.56121772808243997</v>
      </c>
      <c r="C845" s="23" t="s">
        <v>34</v>
      </c>
    </row>
    <row r="846" spans="1:3" x14ac:dyDescent="0.2">
      <c r="A846" s="23">
        <v>844</v>
      </c>
      <c r="B846" s="23">
        <f t="shared" ca="1" si="13"/>
        <v>0.72188892385597081</v>
      </c>
      <c r="C846" s="23" t="s">
        <v>34</v>
      </c>
    </row>
    <row r="847" spans="1:3" x14ac:dyDescent="0.2">
      <c r="A847" s="23">
        <v>845</v>
      </c>
      <c r="B847" s="23">
        <f t="shared" ca="1" si="13"/>
        <v>0.56507766893481226</v>
      </c>
      <c r="C847" s="23" t="s">
        <v>34</v>
      </c>
    </row>
    <row r="848" spans="1:3" x14ac:dyDescent="0.2">
      <c r="A848" s="23">
        <v>846</v>
      </c>
      <c r="B848" s="23">
        <f t="shared" ca="1" si="13"/>
        <v>0.5853395465658755</v>
      </c>
      <c r="C848" s="23" t="s">
        <v>34</v>
      </c>
    </row>
    <row r="849" spans="1:3" x14ac:dyDescent="0.2">
      <c r="A849" s="23">
        <v>847</v>
      </c>
      <c r="B849" s="23">
        <f t="shared" ca="1" si="13"/>
        <v>0.62643642643807218</v>
      </c>
      <c r="C849" s="23" t="s">
        <v>33</v>
      </c>
    </row>
    <row r="850" spans="1:3" x14ac:dyDescent="0.2">
      <c r="A850" s="23">
        <v>848</v>
      </c>
      <c r="B850" s="23">
        <f t="shared" ca="1" si="13"/>
        <v>0.57784850450243663</v>
      </c>
      <c r="C850" s="23" t="s">
        <v>34</v>
      </c>
    </row>
    <row r="851" spans="1:3" x14ac:dyDescent="0.2">
      <c r="A851" s="23">
        <v>849</v>
      </c>
      <c r="B851" s="23">
        <f t="shared" ca="1" si="13"/>
        <v>0.65653256995023968</v>
      </c>
      <c r="C851" s="23" t="s">
        <v>33</v>
      </c>
    </row>
    <row r="852" spans="1:3" x14ac:dyDescent="0.2">
      <c r="A852" s="23">
        <v>850</v>
      </c>
      <c r="B852" s="23">
        <f t="shared" ca="1" si="13"/>
        <v>0.33116460944067744</v>
      </c>
      <c r="C852" s="23" t="s">
        <v>34</v>
      </c>
    </row>
    <row r="853" spans="1:3" x14ac:dyDescent="0.2">
      <c r="A853" s="23">
        <v>851</v>
      </c>
      <c r="B853" s="23">
        <f t="shared" ca="1" si="13"/>
        <v>0.56222356189398126</v>
      </c>
      <c r="C853" s="23" t="s">
        <v>34</v>
      </c>
    </row>
    <row r="854" spans="1:3" x14ac:dyDescent="0.2">
      <c r="A854" s="23">
        <v>852</v>
      </c>
      <c r="B854" s="23">
        <f t="shared" ca="1" si="13"/>
        <v>0.53919243839597431</v>
      </c>
      <c r="C854" s="23" t="s">
        <v>34</v>
      </c>
    </row>
    <row r="855" spans="1:3" x14ac:dyDescent="0.2">
      <c r="A855" s="23">
        <v>853</v>
      </c>
      <c r="B855" s="23">
        <f t="shared" ca="1" si="13"/>
        <v>0.6602165418175473</v>
      </c>
      <c r="C855" s="23" t="s">
        <v>34</v>
      </c>
    </row>
    <row r="856" spans="1:3" x14ac:dyDescent="0.2">
      <c r="A856" s="23">
        <v>854</v>
      </c>
      <c r="B856" s="23">
        <f t="shared" ca="1" si="13"/>
        <v>0.6995012425344298</v>
      </c>
      <c r="C856" s="23" t="s">
        <v>34</v>
      </c>
    </row>
    <row r="857" spans="1:3" x14ac:dyDescent="0.2">
      <c r="A857" s="23">
        <v>855</v>
      </c>
      <c r="B857" s="23">
        <f t="shared" ca="1" si="13"/>
        <v>0.81722313670627067</v>
      </c>
      <c r="C857" s="23" t="s">
        <v>33</v>
      </c>
    </row>
    <row r="858" spans="1:3" x14ac:dyDescent="0.2">
      <c r="A858" s="23">
        <v>856</v>
      </c>
      <c r="B858" s="23">
        <f t="shared" ca="1" si="13"/>
        <v>0.50755238180309736</v>
      </c>
      <c r="C858" s="23" t="s">
        <v>33</v>
      </c>
    </row>
    <row r="859" spans="1:3" x14ac:dyDescent="0.2">
      <c r="A859" s="23">
        <v>857</v>
      </c>
      <c r="B859" s="23">
        <f t="shared" ca="1" si="13"/>
        <v>0.70090889328321082</v>
      </c>
      <c r="C859" s="23" t="s">
        <v>34</v>
      </c>
    </row>
    <row r="860" spans="1:3" x14ac:dyDescent="0.2">
      <c r="A860" s="23">
        <v>858</v>
      </c>
      <c r="B860" s="23">
        <f t="shared" ca="1" si="13"/>
        <v>0.70595955104915398</v>
      </c>
      <c r="C860" s="23" t="s">
        <v>34</v>
      </c>
    </row>
    <row r="861" spans="1:3" x14ac:dyDescent="0.2">
      <c r="A861" s="23">
        <v>859</v>
      </c>
      <c r="B861" s="23">
        <f t="shared" ca="1" si="13"/>
        <v>0.64238495275266083</v>
      </c>
      <c r="C861" s="23" t="s">
        <v>34</v>
      </c>
    </row>
    <row r="862" spans="1:3" x14ac:dyDescent="0.2">
      <c r="A862" s="23">
        <v>860</v>
      </c>
      <c r="B862" s="23">
        <f t="shared" ca="1" si="13"/>
        <v>0.41319259524070012</v>
      </c>
      <c r="C862" s="23" t="s">
        <v>34</v>
      </c>
    </row>
    <row r="863" spans="1:3" x14ac:dyDescent="0.2">
      <c r="A863" s="23">
        <v>861</v>
      </c>
      <c r="B863" s="23">
        <f t="shared" ca="1" si="13"/>
        <v>0.6837412889762009</v>
      </c>
      <c r="C863" s="23" t="s">
        <v>33</v>
      </c>
    </row>
    <row r="864" spans="1:3" x14ac:dyDescent="0.2">
      <c r="A864" s="23">
        <v>862</v>
      </c>
      <c r="B864" s="23">
        <f t="shared" ca="1" si="13"/>
        <v>0.80751056673034327</v>
      </c>
      <c r="C864" s="23" t="s">
        <v>34</v>
      </c>
    </row>
    <row r="865" spans="1:3" x14ac:dyDescent="0.2">
      <c r="A865" s="23">
        <v>863</v>
      </c>
      <c r="B865" s="23">
        <f t="shared" ca="1" si="13"/>
        <v>0.55565721234790844</v>
      </c>
      <c r="C865" s="23" t="s">
        <v>34</v>
      </c>
    </row>
    <row r="866" spans="1:3" x14ac:dyDescent="0.2">
      <c r="A866" s="23">
        <v>864</v>
      </c>
      <c r="B866" s="23">
        <f t="shared" ca="1" si="13"/>
        <v>0.47619108304572894</v>
      </c>
      <c r="C866" s="23" t="s">
        <v>34</v>
      </c>
    </row>
    <row r="867" spans="1:3" x14ac:dyDescent="0.2">
      <c r="A867" s="23">
        <v>865</v>
      </c>
      <c r="B867" s="23">
        <f t="shared" ca="1" si="13"/>
        <v>0.7026280122235623</v>
      </c>
      <c r="C867" s="23" t="s">
        <v>34</v>
      </c>
    </row>
    <row r="868" spans="1:3" x14ac:dyDescent="0.2">
      <c r="A868" s="23">
        <v>866</v>
      </c>
      <c r="B868" s="23">
        <f t="shared" ca="1" si="13"/>
        <v>0.7941181221574265</v>
      </c>
      <c r="C868" s="23" t="s">
        <v>34</v>
      </c>
    </row>
    <row r="869" spans="1:3" x14ac:dyDescent="0.2">
      <c r="A869" s="23">
        <v>867</v>
      </c>
      <c r="B869" s="23">
        <f t="shared" ca="1" si="13"/>
        <v>0.64289463463004959</v>
      </c>
      <c r="C869" s="23" t="s">
        <v>34</v>
      </c>
    </row>
    <row r="870" spans="1:3" x14ac:dyDescent="0.2">
      <c r="A870" s="23">
        <v>868</v>
      </c>
      <c r="B870" s="23">
        <f t="shared" ca="1" si="13"/>
        <v>0.4069406853636941</v>
      </c>
      <c r="C870" s="23" t="s">
        <v>34</v>
      </c>
    </row>
    <row r="871" spans="1:3" x14ac:dyDescent="0.2">
      <c r="A871" s="23">
        <v>869</v>
      </c>
      <c r="B871" s="23">
        <f t="shared" ca="1" si="13"/>
        <v>0.47544163915441545</v>
      </c>
      <c r="C871" s="23" t="s">
        <v>34</v>
      </c>
    </row>
    <row r="872" spans="1:3" x14ac:dyDescent="0.2">
      <c r="A872" s="23">
        <v>870</v>
      </c>
      <c r="B872" s="23">
        <f t="shared" ca="1" si="13"/>
        <v>0.70580977410656942</v>
      </c>
      <c r="C872" s="23" t="s">
        <v>34</v>
      </c>
    </row>
    <row r="873" spans="1:3" x14ac:dyDescent="0.2">
      <c r="A873" s="23">
        <v>871</v>
      </c>
      <c r="B873" s="23">
        <f t="shared" ca="1" si="13"/>
        <v>0.66565699338822637</v>
      </c>
      <c r="C873" s="23" t="s">
        <v>33</v>
      </c>
    </row>
    <row r="874" spans="1:3" x14ac:dyDescent="0.2">
      <c r="A874" s="23">
        <v>872</v>
      </c>
      <c r="B874" s="23">
        <f t="shared" ca="1" si="13"/>
        <v>0.77397045300313971</v>
      </c>
      <c r="C874" s="23" t="s">
        <v>33</v>
      </c>
    </row>
    <row r="875" spans="1:3" x14ac:dyDescent="0.2">
      <c r="A875" s="23">
        <v>873</v>
      </c>
      <c r="B875" s="23">
        <f t="shared" ca="1" si="13"/>
        <v>0.7102614023424707</v>
      </c>
      <c r="C875" s="23" t="s">
        <v>33</v>
      </c>
    </row>
    <row r="876" spans="1:3" x14ac:dyDescent="0.2">
      <c r="A876" s="23">
        <v>874</v>
      </c>
      <c r="B876" s="23">
        <f t="shared" ca="1" si="13"/>
        <v>0.5776515713852346</v>
      </c>
      <c r="C876" s="23" t="s">
        <v>34</v>
      </c>
    </row>
    <row r="877" spans="1:3" x14ac:dyDescent="0.2">
      <c r="A877" s="23">
        <v>875</v>
      </c>
      <c r="B877" s="23">
        <f t="shared" ca="1" si="13"/>
        <v>0.45842490148364823</v>
      </c>
      <c r="C877" s="23" t="s">
        <v>34</v>
      </c>
    </row>
    <row r="878" spans="1:3" x14ac:dyDescent="0.2">
      <c r="A878" s="23">
        <v>876</v>
      </c>
      <c r="B878" s="23">
        <f t="shared" ca="1" si="13"/>
        <v>0.52746951767153072</v>
      </c>
      <c r="C878" s="23" t="s">
        <v>33</v>
      </c>
    </row>
    <row r="879" spans="1:3" x14ac:dyDescent="0.2">
      <c r="A879" s="23">
        <v>877</v>
      </c>
      <c r="B879" s="23">
        <f t="shared" ca="1" si="13"/>
        <v>0.61988869725454121</v>
      </c>
      <c r="C879" s="23" t="s">
        <v>34</v>
      </c>
    </row>
    <row r="880" spans="1:3" x14ac:dyDescent="0.2">
      <c r="A880" s="23">
        <v>878</v>
      </c>
      <c r="B880" s="23">
        <f t="shared" ca="1" si="13"/>
        <v>0.38499901065176612</v>
      </c>
      <c r="C880" s="23" t="s">
        <v>34</v>
      </c>
    </row>
    <row r="881" spans="1:3" x14ac:dyDescent="0.2">
      <c r="A881" s="23">
        <v>879</v>
      </c>
      <c r="B881" s="23">
        <f t="shared" ca="1" si="13"/>
        <v>0.72761768796676651</v>
      </c>
      <c r="C881" s="23" t="s">
        <v>33</v>
      </c>
    </row>
    <row r="882" spans="1:3" x14ac:dyDescent="0.2">
      <c r="A882" s="23">
        <v>880</v>
      </c>
      <c r="B882" s="23">
        <f t="shared" ca="1" si="13"/>
        <v>0.82033392937286898</v>
      </c>
      <c r="C882" s="23" t="s">
        <v>33</v>
      </c>
    </row>
    <row r="883" spans="1:3" x14ac:dyDescent="0.2">
      <c r="A883" s="23">
        <v>881</v>
      </c>
      <c r="B883" s="23">
        <f t="shared" ca="1" si="13"/>
        <v>0.78504512669802862</v>
      </c>
      <c r="C883" s="23" t="s">
        <v>33</v>
      </c>
    </row>
    <row r="884" spans="1:3" x14ac:dyDescent="0.2">
      <c r="A884" s="23">
        <v>882</v>
      </c>
      <c r="B884" s="23">
        <f t="shared" ca="1" si="13"/>
        <v>0.87298809771930208</v>
      </c>
      <c r="C884" s="23" t="s">
        <v>33</v>
      </c>
    </row>
    <row r="885" spans="1:3" x14ac:dyDescent="0.2">
      <c r="A885" s="23">
        <v>883</v>
      </c>
      <c r="B885" s="23">
        <f t="shared" ca="1" si="13"/>
        <v>0.3387597955301484</v>
      </c>
      <c r="C885" s="23" t="s">
        <v>34</v>
      </c>
    </row>
    <row r="886" spans="1:3" x14ac:dyDescent="0.2">
      <c r="A886" s="23">
        <v>884</v>
      </c>
      <c r="B886" s="23">
        <f t="shared" ca="1" si="13"/>
        <v>0.58513250612507373</v>
      </c>
      <c r="C886" s="23" t="s">
        <v>34</v>
      </c>
    </row>
    <row r="887" spans="1:3" x14ac:dyDescent="0.2">
      <c r="A887" s="23">
        <v>885</v>
      </c>
      <c r="B887" s="23">
        <f t="shared" ca="1" si="13"/>
        <v>0.6106811034658246</v>
      </c>
      <c r="C887" s="23" t="s">
        <v>34</v>
      </c>
    </row>
    <row r="888" spans="1:3" x14ac:dyDescent="0.2">
      <c r="A888" s="23">
        <v>886</v>
      </c>
      <c r="B888" s="23">
        <f t="shared" ca="1" si="13"/>
        <v>0.77545009542208587</v>
      </c>
      <c r="C888" s="23" t="s">
        <v>33</v>
      </c>
    </row>
    <row r="889" spans="1:3" x14ac:dyDescent="0.2">
      <c r="A889" s="23">
        <v>887</v>
      </c>
      <c r="B889" s="23">
        <f t="shared" ca="1" si="13"/>
        <v>0.6836009089812608</v>
      </c>
      <c r="C889" s="23" t="s">
        <v>33</v>
      </c>
    </row>
    <row r="890" spans="1:3" x14ac:dyDescent="0.2">
      <c r="A890" s="23">
        <v>888</v>
      </c>
      <c r="B890" s="23">
        <f t="shared" ca="1" si="13"/>
        <v>0.65149950895690256</v>
      </c>
      <c r="C890" s="23" t="s">
        <v>33</v>
      </c>
    </row>
    <row r="891" spans="1:3" x14ac:dyDescent="0.2">
      <c r="A891" s="23">
        <v>889</v>
      </c>
      <c r="B891" s="23">
        <f t="shared" ca="1" si="13"/>
        <v>0.58026107316908382</v>
      </c>
      <c r="C891" s="23" t="s">
        <v>34</v>
      </c>
    </row>
    <row r="892" spans="1:3" x14ac:dyDescent="0.2">
      <c r="A892" s="23">
        <v>890</v>
      </c>
      <c r="B892" s="23">
        <f t="shared" ca="1" si="13"/>
        <v>0.54294832661229986</v>
      </c>
      <c r="C892" s="23" t="s">
        <v>34</v>
      </c>
    </row>
    <row r="893" spans="1:3" x14ac:dyDescent="0.2">
      <c r="A893" s="23">
        <v>891</v>
      </c>
      <c r="B893" s="23">
        <f t="shared" ca="1" si="13"/>
        <v>0.55939196725218121</v>
      </c>
      <c r="C893" s="23" t="s">
        <v>34</v>
      </c>
    </row>
    <row r="894" spans="1:3" x14ac:dyDescent="0.2">
      <c r="A894" s="23">
        <v>892</v>
      </c>
      <c r="B894" s="23">
        <f t="shared" ca="1" si="13"/>
        <v>0.82395499813008066</v>
      </c>
      <c r="C894" s="23" t="s">
        <v>33</v>
      </c>
    </row>
    <row r="895" spans="1:3" x14ac:dyDescent="0.2">
      <c r="A895" s="23">
        <v>893</v>
      </c>
      <c r="B895" s="23">
        <f t="shared" ca="1" si="13"/>
        <v>0.64315209771961579</v>
      </c>
      <c r="C895" s="23" t="s">
        <v>34</v>
      </c>
    </row>
    <row r="896" spans="1:3" x14ac:dyDescent="0.2">
      <c r="A896" s="23">
        <v>894</v>
      </c>
      <c r="B896" s="23">
        <f t="shared" ca="1" si="13"/>
        <v>0.65460029694342503</v>
      </c>
      <c r="C896" s="23" t="s">
        <v>33</v>
      </c>
    </row>
    <row r="897" spans="1:3" x14ac:dyDescent="0.2">
      <c r="A897" s="23">
        <v>895</v>
      </c>
      <c r="B897" s="23">
        <f t="shared" ca="1" si="13"/>
        <v>0.3376386881957843</v>
      </c>
      <c r="C897" s="23" t="s">
        <v>34</v>
      </c>
    </row>
    <row r="898" spans="1:3" x14ac:dyDescent="0.2">
      <c r="A898" s="23">
        <v>896</v>
      </c>
      <c r="B898" s="23">
        <f t="shared" ca="1" si="13"/>
        <v>0.63030554649115145</v>
      </c>
      <c r="C898" s="23" t="s">
        <v>33</v>
      </c>
    </row>
    <row r="899" spans="1:3" x14ac:dyDescent="0.2">
      <c r="A899" s="23">
        <v>897</v>
      </c>
      <c r="B899" s="23">
        <f t="shared" ref="B899:B962" ca="1" si="14">IF(C899="Bomb",_xlfn.NORM.INV(RAND(),0.7,0.1),_xlfn.NORM.INV(RAND(),0.6,0.15))</f>
        <v>0.61794200869710292</v>
      </c>
      <c r="C899" s="23" t="s">
        <v>33</v>
      </c>
    </row>
    <row r="900" spans="1:3" x14ac:dyDescent="0.2">
      <c r="A900" s="23">
        <v>898</v>
      </c>
      <c r="B900" s="23">
        <f t="shared" ca="1" si="14"/>
        <v>0.84117714138816391</v>
      </c>
      <c r="C900" s="23" t="s">
        <v>33</v>
      </c>
    </row>
    <row r="901" spans="1:3" x14ac:dyDescent="0.2">
      <c r="A901" s="23">
        <v>899</v>
      </c>
      <c r="B901" s="23">
        <f t="shared" ca="1" si="14"/>
        <v>0.71254710927684461</v>
      </c>
      <c r="C901" s="23" t="s">
        <v>34</v>
      </c>
    </row>
    <row r="902" spans="1:3" x14ac:dyDescent="0.2">
      <c r="A902" s="23">
        <v>900</v>
      </c>
      <c r="B902" s="23">
        <f t="shared" ca="1" si="14"/>
        <v>0.57208158884623761</v>
      </c>
      <c r="C902" s="23" t="s">
        <v>33</v>
      </c>
    </row>
    <row r="903" spans="1:3" x14ac:dyDescent="0.2">
      <c r="A903" s="23">
        <v>901</v>
      </c>
      <c r="B903" s="23">
        <f t="shared" ca="1" si="14"/>
        <v>0.67336666609630458</v>
      </c>
      <c r="C903" s="23" t="s">
        <v>33</v>
      </c>
    </row>
    <row r="904" spans="1:3" x14ac:dyDescent="0.2">
      <c r="A904" s="23">
        <v>902</v>
      </c>
      <c r="B904" s="23">
        <f t="shared" ca="1" si="14"/>
        <v>0.784233381032864</v>
      </c>
      <c r="C904" s="23" t="s">
        <v>33</v>
      </c>
    </row>
    <row r="905" spans="1:3" x14ac:dyDescent="0.2">
      <c r="A905" s="23">
        <v>903</v>
      </c>
      <c r="B905" s="23">
        <f t="shared" ca="1" si="14"/>
        <v>0.64015485667062144</v>
      </c>
      <c r="C905" s="23" t="s">
        <v>33</v>
      </c>
    </row>
    <row r="906" spans="1:3" x14ac:dyDescent="0.2">
      <c r="A906" s="23">
        <v>904</v>
      </c>
      <c r="B906" s="23">
        <f t="shared" ca="1" si="14"/>
        <v>0.52655395087647983</v>
      </c>
      <c r="C906" s="23" t="s">
        <v>33</v>
      </c>
    </row>
    <row r="907" spans="1:3" x14ac:dyDescent="0.2">
      <c r="A907" s="23">
        <v>905</v>
      </c>
      <c r="B907" s="23">
        <f t="shared" ca="1" si="14"/>
        <v>0.61688287985309653</v>
      </c>
      <c r="C907" s="23" t="s">
        <v>34</v>
      </c>
    </row>
    <row r="908" spans="1:3" x14ac:dyDescent="0.2">
      <c r="A908" s="23">
        <v>906</v>
      </c>
      <c r="B908" s="23">
        <f t="shared" ca="1" si="14"/>
        <v>0.33547979690388913</v>
      </c>
      <c r="C908" s="23" t="s">
        <v>34</v>
      </c>
    </row>
    <row r="909" spans="1:3" x14ac:dyDescent="0.2">
      <c r="A909" s="23">
        <v>907</v>
      </c>
      <c r="B909" s="23">
        <f t="shared" ca="1" si="14"/>
        <v>0.37539733110306595</v>
      </c>
      <c r="C909" s="23" t="s">
        <v>34</v>
      </c>
    </row>
    <row r="910" spans="1:3" x14ac:dyDescent="0.2">
      <c r="A910" s="23">
        <v>908</v>
      </c>
      <c r="B910" s="23">
        <f t="shared" ca="1" si="14"/>
        <v>0.49504296754139671</v>
      </c>
      <c r="C910" s="23" t="s">
        <v>34</v>
      </c>
    </row>
    <row r="911" spans="1:3" x14ac:dyDescent="0.2">
      <c r="A911" s="23">
        <v>909</v>
      </c>
      <c r="B911" s="23">
        <f t="shared" ca="1" si="14"/>
        <v>0.54422856745347192</v>
      </c>
      <c r="C911" s="23" t="s">
        <v>34</v>
      </c>
    </row>
    <row r="912" spans="1:3" x14ac:dyDescent="0.2">
      <c r="A912" s="23">
        <v>910</v>
      </c>
      <c r="B912" s="23">
        <f t="shared" ca="1" si="14"/>
        <v>0.68131059448865794</v>
      </c>
      <c r="C912" s="23" t="s">
        <v>33</v>
      </c>
    </row>
    <row r="913" spans="1:3" x14ac:dyDescent="0.2">
      <c r="A913" s="23">
        <v>911</v>
      </c>
      <c r="B913" s="23">
        <f t="shared" ca="1" si="14"/>
        <v>0.83020552463722308</v>
      </c>
      <c r="C913" s="23" t="s">
        <v>34</v>
      </c>
    </row>
    <row r="914" spans="1:3" x14ac:dyDescent="0.2">
      <c r="A914" s="23">
        <v>912</v>
      </c>
      <c r="B914" s="23">
        <f t="shared" ca="1" si="14"/>
        <v>0.44102852984379726</v>
      </c>
      <c r="C914" s="23" t="s">
        <v>34</v>
      </c>
    </row>
    <row r="915" spans="1:3" x14ac:dyDescent="0.2">
      <c r="A915" s="23">
        <v>913</v>
      </c>
      <c r="B915" s="23">
        <f t="shared" ca="1" si="14"/>
        <v>0.54584540060424402</v>
      </c>
      <c r="C915" s="23" t="s">
        <v>34</v>
      </c>
    </row>
    <row r="916" spans="1:3" x14ac:dyDescent="0.2">
      <c r="A916" s="23">
        <v>914</v>
      </c>
      <c r="B916" s="23">
        <f t="shared" ca="1" si="14"/>
        <v>0.76403592549681199</v>
      </c>
      <c r="C916" s="23" t="s">
        <v>33</v>
      </c>
    </row>
    <row r="917" spans="1:3" x14ac:dyDescent="0.2">
      <c r="A917" s="23">
        <v>915</v>
      </c>
      <c r="B917" s="23">
        <f t="shared" ca="1" si="14"/>
        <v>0.10843439824420809</v>
      </c>
      <c r="C917" s="23" t="s">
        <v>34</v>
      </c>
    </row>
    <row r="918" spans="1:3" x14ac:dyDescent="0.2">
      <c r="A918" s="23">
        <v>916</v>
      </c>
      <c r="B918" s="23">
        <f t="shared" ca="1" si="14"/>
        <v>0.57755564685656391</v>
      </c>
      <c r="C918" s="23" t="s">
        <v>33</v>
      </c>
    </row>
    <row r="919" spans="1:3" x14ac:dyDescent="0.2">
      <c r="A919" s="23">
        <v>917</v>
      </c>
      <c r="B919" s="23">
        <f t="shared" ca="1" si="14"/>
        <v>0.50697704438406355</v>
      </c>
      <c r="C919" s="23" t="s">
        <v>34</v>
      </c>
    </row>
    <row r="920" spans="1:3" x14ac:dyDescent="0.2">
      <c r="A920" s="23">
        <v>918</v>
      </c>
      <c r="B920" s="23">
        <f t="shared" ca="1" si="14"/>
        <v>0.6421255273387434</v>
      </c>
      <c r="C920" s="23" t="s">
        <v>33</v>
      </c>
    </row>
    <row r="921" spans="1:3" x14ac:dyDescent="0.2">
      <c r="A921" s="23">
        <v>919</v>
      </c>
      <c r="B921" s="23">
        <f t="shared" ca="1" si="14"/>
        <v>0.80583141106661804</v>
      </c>
      <c r="C921" s="23" t="s">
        <v>34</v>
      </c>
    </row>
    <row r="922" spans="1:3" x14ac:dyDescent="0.2">
      <c r="A922" s="23">
        <v>920</v>
      </c>
      <c r="B922" s="23">
        <f t="shared" ca="1" si="14"/>
        <v>0.74136663302726791</v>
      </c>
      <c r="C922" s="23" t="s">
        <v>33</v>
      </c>
    </row>
    <row r="923" spans="1:3" x14ac:dyDescent="0.2">
      <c r="A923" s="23">
        <v>921</v>
      </c>
      <c r="B923" s="23">
        <f t="shared" ca="1" si="14"/>
        <v>0.62894670031005251</v>
      </c>
      <c r="C923" s="23" t="s">
        <v>33</v>
      </c>
    </row>
    <row r="924" spans="1:3" x14ac:dyDescent="0.2">
      <c r="A924" s="23">
        <v>922</v>
      </c>
      <c r="B924" s="23">
        <f t="shared" ca="1" si="14"/>
        <v>0.4346697511230414</v>
      </c>
      <c r="C924" s="23" t="s">
        <v>34</v>
      </c>
    </row>
    <row r="925" spans="1:3" x14ac:dyDescent="0.2">
      <c r="A925" s="23">
        <v>923</v>
      </c>
      <c r="B925" s="23">
        <f t="shared" ca="1" si="14"/>
        <v>0.81425743382195626</v>
      </c>
      <c r="C925" s="23" t="s">
        <v>34</v>
      </c>
    </row>
    <row r="926" spans="1:3" x14ac:dyDescent="0.2">
      <c r="A926" s="23">
        <v>924</v>
      </c>
      <c r="B926" s="23">
        <f t="shared" ca="1" si="14"/>
        <v>0.58356102519520447</v>
      </c>
      <c r="C926" s="23" t="s">
        <v>34</v>
      </c>
    </row>
    <row r="927" spans="1:3" x14ac:dyDescent="0.2">
      <c r="A927" s="23">
        <v>925</v>
      </c>
      <c r="B927" s="23">
        <f t="shared" ca="1" si="14"/>
        <v>0.55244032988825631</v>
      </c>
      <c r="C927" s="23" t="s">
        <v>33</v>
      </c>
    </row>
    <row r="928" spans="1:3" x14ac:dyDescent="0.2">
      <c r="A928" s="23">
        <v>926</v>
      </c>
      <c r="B928" s="23">
        <f t="shared" ca="1" si="14"/>
        <v>0.6283100713169123</v>
      </c>
      <c r="C928" s="23" t="s">
        <v>33</v>
      </c>
    </row>
    <row r="929" spans="1:3" x14ac:dyDescent="0.2">
      <c r="A929" s="23">
        <v>927</v>
      </c>
      <c r="B929" s="23">
        <f t="shared" ca="1" si="14"/>
        <v>0.56926182834489591</v>
      </c>
      <c r="C929" s="23" t="s">
        <v>33</v>
      </c>
    </row>
    <row r="930" spans="1:3" x14ac:dyDescent="0.2">
      <c r="A930" s="23">
        <v>928</v>
      </c>
      <c r="B930" s="23">
        <f t="shared" ca="1" si="14"/>
        <v>0.70405841980608519</v>
      </c>
      <c r="C930" s="23" t="s">
        <v>33</v>
      </c>
    </row>
    <row r="931" spans="1:3" x14ac:dyDescent="0.2">
      <c r="A931" s="23">
        <v>929</v>
      </c>
      <c r="B931" s="23">
        <f t="shared" ca="1" si="14"/>
        <v>0.74230639995157854</v>
      </c>
      <c r="C931" s="23" t="s">
        <v>33</v>
      </c>
    </row>
    <row r="932" spans="1:3" x14ac:dyDescent="0.2">
      <c r="A932" s="23">
        <v>930</v>
      </c>
      <c r="B932" s="23">
        <f t="shared" ca="1" si="14"/>
        <v>0.89701307235996186</v>
      </c>
      <c r="C932" s="23" t="s">
        <v>33</v>
      </c>
    </row>
    <row r="933" spans="1:3" x14ac:dyDescent="0.2">
      <c r="A933" s="23">
        <v>931</v>
      </c>
      <c r="B933" s="23">
        <f t="shared" ca="1" si="14"/>
        <v>0.67347486058249784</v>
      </c>
      <c r="C933" s="23" t="s">
        <v>34</v>
      </c>
    </row>
    <row r="934" spans="1:3" x14ac:dyDescent="0.2">
      <c r="A934" s="23">
        <v>932</v>
      </c>
      <c r="B934" s="23">
        <f t="shared" ca="1" si="14"/>
        <v>0.60736861931557451</v>
      </c>
      <c r="C934" s="23" t="s">
        <v>33</v>
      </c>
    </row>
    <row r="935" spans="1:3" x14ac:dyDescent="0.2">
      <c r="A935" s="23">
        <v>933</v>
      </c>
      <c r="B935" s="23">
        <f t="shared" ca="1" si="14"/>
        <v>0.52818105255787318</v>
      </c>
      <c r="C935" s="23" t="s">
        <v>34</v>
      </c>
    </row>
    <row r="936" spans="1:3" x14ac:dyDescent="0.2">
      <c r="A936" s="23">
        <v>934</v>
      </c>
      <c r="B936" s="23">
        <f t="shared" ca="1" si="14"/>
        <v>0.59127949147194758</v>
      </c>
      <c r="C936" s="23" t="s">
        <v>33</v>
      </c>
    </row>
    <row r="937" spans="1:3" x14ac:dyDescent="0.2">
      <c r="A937" s="23">
        <v>935</v>
      </c>
      <c r="B937" s="23">
        <f t="shared" ca="1" si="14"/>
        <v>0.53718648130883595</v>
      </c>
      <c r="C937" s="23" t="s">
        <v>33</v>
      </c>
    </row>
    <row r="938" spans="1:3" x14ac:dyDescent="0.2">
      <c r="A938" s="23">
        <v>936</v>
      </c>
      <c r="B938" s="23">
        <f t="shared" ca="1" si="14"/>
        <v>0.54335065073918676</v>
      </c>
      <c r="C938" s="23" t="s">
        <v>34</v>
      </c>
    </row>
    <row r="939" spans="1:3" x14ac:dyDescent="0.2">
      <c r="A939" s="23">
        <v>937</v>
      </c>
      <c r="B939" s="23">
        <f t="shared" ca="1" si="14"/>
        <v>0.58399340660329879</v>
      </c>
      <c r="C939" s="23" t="s">
        <v>34</v>
      </c>
    </row>
    <row r="940" spans="1:3" x14ac:dyDescent="0.2">
      <c r="A940" s="23">
        <v>938</v>
      </c>
      <c r="B940" s="23">
        <f t="shared" ca="1" si="14"/>
        <v>0.54645824749475791</v>
      </c>
      <c r="C940" s="23" t="s">
        <v>33</v>
      </c>
    </row>
    <row r="941" spans="1:3" x14ac:dyDescent="0.2">
      <c r="A941" s="23">
        <v>939</v>
      </c>
      <c r="B941" s="23">
        <f t="shared" ca="1" si="14"/>
        <v>0.79726584983396598</v>
      </c>
      <c r="C941" s="23" t="s">
        <v>33</v>
      </c>
    </row>
    <row r="942" spans="1:3" x14ac:dyDescent="0.2">
      <c r="A942" s="23">
        <v>940</v>
      </c>
      <c r="B942" s="23">
        <f t="shared" ca="1" si="14"/>
        <v>0.62832085733606013</v>
      </c>
      <c r="C942" s="23" t="s">
        <v>34</v>
      </c>
    </row>
    <row r="943" spans="1:3" x14ac:dyDescent="0.2">
      <c r="A943" s="23">
        <v>941</v>
      </c>
      <c r="B943" s="23">
        <f t="shared" ca="1" si="14"/>
        <v>0.44403780109371899</v>
      </c>
      <c r="C943" s="23" t="s">
        <v>34</v>
      </c>
    </row>
    <row r="944" spans="1:3" x14ac:dyDescent="0.2">
      <c r="A944" s="23">
        <v>942</v>
      </c>
      <c r="B944" s="23">
        <f t="shared" ca="1" si="14"/>
        <v>0.75828867402609845</v>
      </c>
      <c r="C944" s="23" t="s">
        <v>34</v>
      </c>
    </row>
    <row r="945" spans="1:3" x14ac:dyDescent="0.2">
      <c r="A945" s="23">
        <v>943</v>
      </c>
      <c r="B945" s="23">
        <f t="shared" ca="1" si="14"/>
        <v>0.54466311356563391</v>
      </c>
      <c r="C945" s="23" t="s">
        <v>34</v>
      </c>
    </row>
    <row r="946" spans="1:3" x14ac:dyDescent="0.2">
      <c r="A946" s="23">
        <v>944</v>
      </c>
      <c r="B946" s="23">
        <f t="shared" ca="1" si="14"/>
        <v>0.71497415079598059</v>
      </c>
      <c r="C946" s="23" t="s">
        <v>34</v>
      </c>
    </row>
    <row r="947" spans="1:3" x14ac:dyDescent="0.2">
      <c r="A947" s="23">
        <v>945</v>
      </c>
      <c r="B947" s="23">
        <f t="shared" ca="1" si="14"/>
        <v>0.6813827009334843</v>
      </c>
      <c r="C947" s="23" t="s">
        <v>33</v>
      </c>
    </row>
    <row r="948" spans="1:3" x14ac:dyDescent="0.2">
      <c r="A948" s="23">
        <v>946</v>
      </c>
      <c r="B948" s="23">
        <f t="shared" ca="1" si="14"/>
        <v>0.50531295148764022</v>
      </c>
      <c r="C948" s="23" t="s">
        <v>34</v>
      </c>
    </row>
    <row r="949" spans="1:3" x14ac:dyDescent="0.2">
      <c r="A949" s="23">
        <v>947</v>
      </c>
      <c r="B949" s="23">
        <f t="shared" ca="1" si="14"/>
        <v>0.64756021832476551</v>
      </c>
      <c r="C949" s="23" t="s">
        <v>33</v>
      </c>
    </row>
    <row r="950" spans="1:3" x14ac:dyDescent="0.2">
      <c r="A950" s="23">
        <v>948</v>
      </c>
      <c r="B950" s="23">
        <f t="shared" ca="1" si="14"/>
        <v>0.61411109511372697</v>
      </c>
      <c r="C950" s="23" t="s">
        <v>34</v>
      </c>
    </row>
    <row r="951" spans="1:3" x14ac:dyDescent="0.2">
      <c r="A951" s="23">
        <v>949</v>
      </c>
      <c r="B951" s="23">
        <f t="shared" ca="1" si="14"/>
        <v>0.83658632583550774</v>
      </c>
      <c r="C951" s="23" t="s">
        <v>33</v>
      </c>
    </row>
    <row r="952" spans="1:3" x14ac:dyDescent="0.2">
      <c r="A952" s="23">
        <v>950</v>
      </c>
      <c r="B952" s="23">
        <f t="shared" ca="1" si="14"/>
        <v>0.64951833935468706</v>
      </c>
      <c r="C952" s="23" t="s">
        <v>33</v>
      </c>
    </row>
    <row r="953" spans="1:3" x14ac:dyDescent="0.2">
      <c r="A953" s="23">
        <v>951</v>
      </c>
      <c r="B953" s="23">
        <f t="shared" ca="1" si="14"/>
        <v>0.55844379623759011</v>
      </c>
      <c r="C953" s="23" t="s">
        <v>34</v>
      </c>
    </row>
    <row r="954" spans="1:3" x14ac:dyDescent="0.2">
      <c r="A954" s="23">
        <v>952</v>
      </c>
      <c r="B954" s="23">
        <f t="shared" ca="1" si="14"/>
        <v>0.31846959057636615</v>
      </c>
      <c r="C954" s="23" t="s">
        <v>34</v>
      </c>
    </row>
    <row r="955" spans="1:3" x14ac:dyDescent="0.2">
      <c r="A955" s="23">
        <v>953</v>
      </c>
      <c r="B955" s="23">
        <f t="shared" ca="1" si="14"/>
        <v>0.64926951628780427</v>
      </c>
      <c r="C955" s="23" t="s">
        <v>33</v>
      </c>
    </row>
    <row r="956" spans="1:3" x14ac:dyDescent="0.2">
      <c r="A956" s="23">
        <v>954</v>
      </c>
      <c r="B956" s="23">
        <f t="shared" ca="1" si="14"/>
        <v>0.5648990252035373</v>
      </c>
      <c r="C956" s="23" t="s">
        <v>34</v>
      </c>
    </row>
    <row r="957" spans="1:3" x14ac:dyDescent="0.2">
      <c r="A957" s="23">
        <v>955</v>
      </c>
      <c r="B957" s="23">
        <f t="shared" ca="1" si="14"/>
        <v>0.62462654433972065</v>
      </c>
      <c r="C957" s="23" t="s">
        <v>33</v>
      </c>
    </row>
    <row r="958" spans="1:3" x14ac:dyDescent="0.2">
      <c r="A958" s="23">
        <v>956</v>
      </c>
      <c r="B958" s="23">
        <f t="shared" ca="1" si="14"/>
        <v>0.86869667366279935</v>
      </c>
      <c r="C958" s="23" t="s">
        <v>33</v>
      </c>
    </row>
    <row r="959" spans="1:3" x14ac:dyDescent="0.2">
      <c r="A959" s="23">
        <v>957</v>
      </c>
      <c r="B959" s="23">
        <f t="shared" ca="1" si="14"/>
        <v>0.73813830340734932</v>
      </c>
      <c r="C959" s="23" t="s">
        <v>34</v>
      </c>
    </row>
    <row r="960" spans="1:3" x14ac:dyDescent="0.2">
      <c r="A960" s="23">
        <v>958</v>
      </c>
      <c r="B960" s="23">
        <f t="shared" ca="1" si="14"/>
        <v>0.52374864125966125</v>
      </c>
      <c r="C960" s="23" t="s">
        <v>33</v>
      </c>
    </row>
    <row r="961" spans="1:3" x14ac:dyDescent="0.2">
      <c r="A961" s="23">
        <v>959</v>
      </c>
      <c r="B961" s="23">
        <f t="shared" ca="1" si="14"/>
        <v>0.81152360114020528</v>
      </c>
      <c r="C961" s="23" t="s">
        <v>34</v>
      </c>
    </row>
    <row r="962" spans="1:3" x14ac:dyDescent="0.2">
      <c r="A962" s="23">
        <v>960</v>
      </c>
      <c r="B962" s="23">
        <f t="shared" ca="1" si="14"/>
        <v>0.3616716915552054</v>
      </c>
      <c r="C962" s="23" t="s">
        <v>34</v>
      </c>
    </row>
    <row r="963" spans="1:3" x14ac:dyDescent="0.2">
      <c r="A963" s="23">
        <v>961</v>
      </c>
      <c r="B963" s="23">
        <f t="shared" ref="B963:B1002" ca="1" si="15">IF(C963="Bomb",_xlfn.NORM.INV(RAND(),0.7,0.1),_xlfn.NORM.INV(RAND(),0.6,0.15))</f>
        <v>0.7682713767713587</v>
      </c>
      <c r="C963" s="23" t="s">
        <v>33</v>
      </c>
    </row>
    <row r="964" spans="1:3" x14ac:dyDescent="0.2">
      <c r="A964" s="23">
        <v>962</v>
      </c>
      <c r="B964" s="23">
        <f t="shared" ca="1" si="15"/>
        <v>0.40323084614979265</v>
      </c>
      <c r="C964" s="23" t="s">
        <v>33</v>
      </c>
    </row>
    <row r="965" spans="1:3" x14ac:dyDescent="0.2">
      <c r="A965" s="23">
        <v>963</v>
      </c>
      <c r="B965" s="23">
        <f t="shared" ca="1" si="15"/>
        <v>0.79577956751507029</v>
      </c>
      <c r="C965" s="23" t="s">
        <v>33</v>
      </c>
    </row>
    <row r="966" spans="1:3" x14ac:dyDescent="0.2">
      <c r="A966" s="23">
        <v>964</v>
      </c>
      <c r="B966" s="23">
        <f t="shared" ca="1" si="15"/>
        <v>0.59526613898765002</v>
      </c>
      <c r="C966" s="23" t="s">
        <v>33</v>
      </c>
    </row>
    <row r="967" spans="1:3" x14ac:dyDescent="0.2">
      <c r="A967" s="23">
        <v>965</v>
      </c>
      <c r="B967" s="23">
        <f t="shared" ca="1" si="15"/>
        <v>0.44622050671462743</v>
      </c>
      <c r="C967" s="23" t="s">
        <v>33</v>
      </c>
    </row>
    <row r="968" spans="1:3" x14ac:dyDescent="0.2">
      <c r="A968" s="23">
        <v>966</v>
      </c>
      <c r="B968" s="23">
        <f t="shared" ca="1" si="15"/>
        <v>0.77873131743971724</v>
      </c>
      <c r="C968" s="23" t="s">
        <v>33</v>
      </c>
    </row>
    <row r="969" spans="1:3" x14ac:dyDescent="0.2">
      <c r="A969" s="23">
        <v>967</v>
      </c>
      <c r="B969" s="23">
        <f t="shared" ca="1" si="15"/>
        <v>0.4700909021527202</v>
      </c>
      <c r="C969" s="23" t="s">
        <v>33</v>
      </c>
    </row>
    <row r="970" spans="1:3" x14ac:dyDescent="0.2">
      <c r="A970" s="23">
        <v>968</v>
      </c>
      <c r="B970" s="23">
        <f t="shared" ca="1" si="15"/>
        <v>0.60271112890204215</v>
      </c>
      <c r="C970" s="23" t="s">
        <v>33</v>
      </c>
    </row>
    <row r="971" spans="1:3" x14ac:dyDescent="0.2">
      <c r="A971" s="23">
        <v>969</v>
      </c>
      <c r="B971" s="23">
        <f t="shared" ca="1" si="15"/>
        <v>0.74656715365030357</v>
      </c>
      <c r="C971" s="23" t="s">
        <v>34</v>
      </c>
    </row>
    <row r="972" spans="1:3" x14ac:dyDescent="0.2">
      <c r="A972" s="23">
        <v>970</v>
      </c>
      <c r="B972" s="23">
        <f t="shared" ca="1" si="15"/>
        <v>0.72109951334743394</v>
      </c>
      <c r="C972" s="23" t="s">
        <v>34</v>
      </c>
    </row>
    <row r="973" spans="1:3" x14ac:dyDescent="0.2">
      <c r="A973" s="23">
        <v>971</v>
      </c>
      <c r="B973" s="23">
        <f t="shared" ca="1" si="15"/>
        <v>0.636600664074783</v>
      </c>
      <c r="C973" s="23" t="s">
        <v>33</v>
      </c>
    </row>
    <row r="974" spans="1:3" x14ac:dyDescent="0.2">
      <c r="A974" s="23">
        <v>972</v>
      </c>
      <c r="B974" s="23">
        <f t="shared" ca="1" si="15"/>
        <v>0.5773178561598411</v>
      </c>
      <c r="C974" s="23" t="s">
        <v>34</v>
      </c>
    </row>
    <row r="975" spans="1:3" x14ac:dyDescent="0.2">
      <c r="A975" s="23">
        <v>973</v>
      </c>
      <c r="B975" s="23">
        <f t="shared" ca="1" si="15"/>
        <v>0.69878667062362487</v>
      </c>
      <c r="C975" s="23" t="s">
        <v>33</v>
      </c>
    </row>
    <row r="976" spans="1:3" x14ac:dyDescent="0.2">
      <c r="A976" s="23">
        <v>974</v>
      </c>
      <c r="B976" s="23">
        <f t="shared" ca="1" si="15"/>
        <v>0.78175041386912414</v>
      </c>
      <c r="C976" s="23" t="s">
        <v>33</v>
      </c>
    </row>
    <row r="977" spans="1:3" x14ac:dyDescent="0.2">
      <c r="A977" s="23">
        <v>975</v>
      </c>
      <c r="B977" s="23">
        <f t="shared" ca="1" si="15"/>
        <v>0.65641826337770171</v>
      </c>
      <c r="C977" s="23" t="s">
        <v>33</v>
      </c>
    </row>
    <row r="978" spans="1:3" x14ac:dyDescent="0.2">
      <c r="A978" s="23">
        <v>976</v>
      </c>
      <c r="B978" s="23">
        <f t="shared" ca="1" si="15"/>
        <v>0.85212046174727152</v>
      </c>
      <c r="C978" s="23" t="s">
        <v>33</v>
      </c>
    </row>
    <row r="979" spans="1:3" x14ac:dyDescent="0.2">
      <c r="A979" s="23">
        <v>977</v>
      </c>
      <c r="B979" s="23">
        <f t="shared" ca="1" si="15"/>
        <v>0.53950877541641984</v>
      </c>
      <c r="C979" s="23" t="s">
        <v>33</v>
      </c>
    </row>
    <row r="980" spans="1:3" x14ac:dyDescent="0.2">
      <c r="A980" s="23">
        <v>978</v>
      </c>
      <c r="B980" s="23">
        <f t="shared" ca="1" si="15"/>
        <v>0.82163860734214411</v>
      </c>
      <c r="C980" s="23" t="s">
        <v>33</v>
      </c>
    </row>
    <row r="981" spans="1:3" x14ac:dyDescent="0.2">
      <c r="A981" s="23">
        <v>979</v>
      </c>
      <c r="B981" s="23">
        <f t="shared" ca="1" si="15"/>
        <v>0.60537701215192929</v>
      </c>
      <c r="C981" s="23" t="s">
        <v>33</v>
      </c>
    </row>
    <row r="982" spans="1:3" x14ac:dyDescent="0.2">
      <c r="A982" s="23">
        <v>980</v>
      </c>
      <c r="B982" s="23">
        <f t="shared" ca="1" si="15"/>
        <v>0.81394941660198816</v>
      </c>
      <c r="C982" s="23" t="s">
        <v>34</v>
      </c>
    </row>
    <row r="983" spans="1:3" x14ac:dyDescent="0.2">
      <c r="A983" s="23">
        <v>981</v>
      </c>
      <c r="B983" s="23">
        <f t="shared" ca="1" si="15"/>
        <v>0.51243516131217315</v>
      </c>
      <c r="C983" s="23" t="s">
        <v>34</v>
      </c>
    </row>
    <row r="984" spans="1:3" x14ac:dyDescent="0.2">
      <c r="A984" s="23">
        <v>982</v>
      </c>
      <c r="B984" s="23">
        <f t="shared" ca="1" si="15"/>
        <v>0.71610170733166301</v>
      </c>
      <c r="C984" s="23" t="s">
        <v>33</v>
      </c>
    </row>
    <row r="985" spans="1:3" x14ac:dyDescent="0.2">
      <c r="A985" s="23">
        <v>983</v>
      </c>
      <c r="B985" s="23">
        <f t="shared" ca="1" si="15"/>
        <v>0.70989516396811858</v>
      </c>
      <c r="C985" s="23" t="s">
        <v>33</v>
      </c>
    </row>
    <row r="986" spans="1:3" x14ac:dyDescent="0.2">
      <c r="A986" s="23">
        <v>984</v>
      </c>
      <c r="B986" s="23">
        <f t="shared" ca="1" si="15"/>
        <v>0.41703221209562036</v>
      </c>
      <c r="C986" s="23" t="s">
        <v>34</v>
      </c>
    </row>
    <row r="987" spans="1:3" x14ac:dyDescent="0.2">
      <c r="A987" s="23">
        <v>985</v>
      </c>
      <c r="B987" s="23">
        <f t="shared" ca="1" si="15"/>
        <v>0.49384213867065219</v>
      </c>
      <c r="C987" s="23" t="s">
        <v>34</v>
      </c>
    </row>
    <row r="988" spans="1:3" x14ac:dyDescent="0.2">
      <c r="A988" s="23">
        <v>986</v>
      </c>
      <c r="B988" s="23">
        <f t="shared" ca="1" si="15"/>
        <v>0.69855001675605077</v>
      </c>
      <c r="C988" s="23" t="s">
        <v>33</v>
      </c>
    </row>
    <row r="989" spans="1:3" x14ac:dyDescent="0.2">
      <c r="A989" s="23">
        <v>987</v>
      </c>
      <c r="B989" s="23">
        <f t="shared" ca="1" si="15"/>
        <v>0.35230461165236382</v>
      </c>
      <c r="C989" s="23" t="s">
        <v>34</v>
      </c>
    </row>
    <row r="990" spans="1:3" x14ac:dyDescent="0.2">
      <c r="A990" s="23">
        <v>988</v>
      </c>
      <c r="B990" s="23">
        <f t="shared" ca="1" si="15"/>
        <v>0.5596544458988556</v>
      </c>
      <c r="C990" s="23" t="s">
        <v>34</v>
      </c>
    </row>
    <row r="991" spans="1:3" x14ac:dyDescent="0.2">
      <c r="A991" s="23">
        <v>989</v>
      </c>
      <c r="B991" s="23">
        <f t="shared" ca="1" si="15"/>
        <v>0.77057999233541064</v>
      </c>
      <c r="C991" s="23" t="s">
        <v>33</v>
      </c>
    </row>
    <row r="992" spans="1:3" x14ac:dyDescent="0.2">
      <c r="A992" s="23">
        <v>990</v>
      </c>
      <c r="B992" s="23">
        <f t="shared" ca="1" si="15"/>
        <v>0.47142244619065127</v>
      </c>
      <c r="C992" s="23" t="s">
        <v>34</v>
      </c>
    </row>
    <row r="993" spans="1:3" x14ac:dyDescent="0.2">
      <c r="A993" s="23">
        <v>991</v>
      </c>
      <c r="B993" s="23">
        <f t="shared" ca="1" si="15"/>
        <v>0.65121082865682922</v>
      </c>
      <c r="C993" s="23" t="s">
        <v>33</v>
      </c>
    </row>
    <row r="994" spans="1:3" x14ac:dyDescent="0.2">
      <c r="A994" s="23">
        <v>992</v>
      </c>
      <c r="B994" s="23">
        <f t="shared" ca="1" si="15"/>
        <v>0.43298996251858185</v>
      </c>
      <c r="C994" s="23" t="s">
        <v>34</v>
      </c>
    </row>
    <row r="995" spans="1:3" x14ac:dyDescent="0.2">
      <c r="A995" s="23">
        <v>993</v>
      </c>
      <c r="B995" s="23">
        <f t="shared" ca="1" si="15"/>
        <v>0.55927260368994602</v>
      </c>
      <c r="C995" s="23" t="s">
        <v>33</v>
      </c>
    </row>
    <row r="996" spans="1:3" x14ac:dyDescent="0.2">
      <c r="A996" s="23">
        <v>994</v>
      </c>
      <c r="B996" s="23">
        <f t="shared" ca="1" si="15"/>
        <v>0.72117380636313422</v>
      </c>
      <c r="C996" s="23" t="s">
        <v>33</v>
      </c>
    </row>
    <row r="997" spans="1:3" x14ac:dyDescent="0.2">
      <c r="A997" s="23">
        <v>995</v>
      </c>
      <c r="B997" s="23">
        <f t="shared" ca="1" si="15"/>
        <v>0.79747326331505874</v>
      </c>
      <c r="C997" s="23" t="s">
        <v>34</v>
      </c>
    </row>
    <row r="998" spans="1:3" x14ac:dyDescent="0.2">
      <c r="A998" s="23">
        <v>996</v>
      </c>
      <c r="B998" s="23">
        <f t="shared" ca="1" si="15"/>
        <v>0.65097914245672295</v>
      </c>
      <c r="C998" s="23" t="s">
        <v>33</v>
      </c>
    </row>
    <row r="999" spans="1:3" x14ac:dyDescent="0.2">
      <c r="A999" s="23">
        <v>997</v>
      </c>
      <c r="B999" s="23">
        <f t="shared" ca="1" si="15"/>
        <v>0.37153016431804092</v>
      </c>
      <c r="C999" s="23" t="s">
        <v>34</v>
      </c>
    </row>
    <row r="1000" spans="1:3" x14ac:dyDescent="0.2">
      <c r="A1000" s="23">
        <v>998</v>
      </c>
      <c r="B1000" s="23">
        <f t="shared" ca="1" si="15"/>
        <v>0.65728205553734875</v>
      </c>
      <c r="C1000" s="23" t="s">
        <v>34</v>
      </c>
    </row>
    <row r="1001" spans="1:3" x14ac:dyDescent="0.2">
      <c r="A1001" s="23">
        <v>999</v>
      </c>
      <c r="B1001" s="23">
        <f t="shared" ca="1" si="15"/>
        <v>0.61518693848764172</v>
      </c>
      <c r="C1001" s="23" t="s">
        <v>34</v>
      </c>
    </row>
    <row r="1002" spans="1:3" x14ac:dyDescent="0.2">
      <c r="A1002" s="23">
        <v>1000</v>
      </c>
      <c r="B1002" s="23">
        <f t="shared" ca="1" si="15"/>
        <v>0.73427228768299124</v>
      </c>
      <c r="C1002" s="23" t="s">
        <v>34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5B89F-7946-754A-9DB0-A933EB743B63}">
  <sheetPr codeName="Sheet4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23"/>
  </cols>
  <sheetData>
    <row r="2" spans="1:11" x14ac:dyDescent="0.2">
      <c r="B2" s="23" t="s">
        <v>35</v>
      </c>
      <c r="C2" s="23" t="s">
        <v>10</v>
      </c>
      <c r="J2" s="25" t="s">
        <v>39</v>
      </c>
      <c r="K2" s="25" t="s">
        <v>36</v>
      </c>
    </row>
    <row r="3" spans="1:11" x14ac:dyDescent="0.2">
      <c r="A3" s="23">
        <v>1</v>
      </c>
      <c r="B3" s="23">
        <f t="shared" ref="B3:B66" ca="1" si="0">IF(C3="Bomb",_xlfn.NORM.INV(RAND(),0.7,0.1),_xlfn.NORM.INV(RAND(),0.6,0.15))</f>
        <v>0.59937769995469947</v>
      </c>
      <c r="C3" s="23" t="str">
        <f ca="1">IF(RAND()&lt;0.5,"Bomb","Bird")</f>
        <v>Bomb</v>
      </c>
      <c r="E3" s="23" t="s">
        <v>37</v>
      </c>
      <c r="I3" s="27"/>
      <c r="J3" s="26">
        <f ca="1">F10</f>
        <v>1</v>
      </c>
      <c r="K3" s="26">
        <f ca="1">E10</f>
        <v>1</v>
      </c>
    </row>
    <row r="4" spans="1:11" x14ac:dyDescent="0.2">
      <c r="A4" s="23">
        <v>2</v>
      </c>
      <c r="B4" s="23">
        <f t="shared" ca="1" si="0"/>
        <v>0.60418974084328569</v>
      </c>
      <c r="C4" s="23" t="s">
        <v>33</v>
      </c>
      <c r="E4" s="24">
        <v>0</v>
      </c>
      <c r="I4" s="26">
        <v>0.03</v>
      </c>
      <c r="J4" s="16">
        <f t="dataTable" ref="J4:K36" dt2D="0" dtr="0" r1="E4" ca="1"/>
        <v>1</v>
      </c>
      <c r="K4" s="16">
        <v>1</v>
      </c>
    </row>
    <row r="5" spans="1:11" x14ac:dyDescent="0.2">
      <c r="A5" s="23">
        <v>3</v>
      </c>
      <c r="B5" s="23">
        <f t="shared" ca="1" si="0"/>
        <v>0.80495153943814368</v>
      </c>
      <c r="C5" s="23" t="s">
        <v>34</v>
      </c>
      <c r="I5" s="26">
        <v>0.06</v>
      </c>
      <c r="J5" s="16">
        <v>1</v>
      </c>
      <c r="K5" s="16">
        <v>1</v>
      </c>
    </row>
    <row r="6" spans="1:11" x14ac:dyDescent="0.2">
      <c r="A6" s="23">
        <v>4</v>
      </c>
      <c r="B6" s="23">
        <f t="shared" ca="1" si="0"/>
        <v>0.85554719757718145</v>
      </c>
      <c r="C6" s="23" t="s">
        <v>33</v>
      </c>
      <c r="E6" s="25" t="s">
        <v>36</v>
      </c>
      <c r="F6" s="25" t="s">
        <v>38</v>
      </c>
      <c r="I6" s="26">
        <v>0.09</v>
      </c>
      <c r="J6" s="16">
        <v>1</v>
      </c>
      <c r="K6" s="16">
        <v>1</v>
      </c>
    </row>
    <row r="7" spans="1:11" x14ac:dyDescent="0.2">
      <c r="A7" s="23">
        <v>5</v>
      </c>
      <c r="B7" s="23">
        <f t="shared" ca="1" si="0"/>
        <v>0.83383322896108114</v>
      </c>
      <c r="C7" s="23" t="s">
        <v>33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26">
        <v>0.12</v>
      </c>
      <c r="J7" s="16">
        <v>1</v>
      </c>
      <c r="K7" s="16">
        <v>1</v>
      </c>
    </row>
    <row r="8" spans="1:11" x14ac:dyDescent="0.2">
      <c r="A8" s="23">
        <v>6</v>
      </c>
      <c r="B8" s="23">
        <f t="shared" ca="1" si="0"/>
        <v>0.76555265711030862</v>
      </c>
      <c r="C8" s="23" t="s">
        <v>33</v>
      </c>
      <c r="I8" s="26">
        <v>0.15</v>
      </c>
      <c r="J8" s="16">
        <v>1</v>
      </c>
      <c r="K8" s="16">
        <v>1</v>
      </c>
    </row>
    <row r="9" spans="1:11" x14ac:dyDescent="0.2">
      <c r="A9" s="23">
        <v>7</v>
      </c>
      <c r="B9" s="23">
        <f t="shared" ca="1" si="0"/>
        <v>0.73576853517792351</v>
      </c>
      <c r="C9" s="23" t="s">
        <v>33</v>
      </c>
      <c r="E9" s="25" t="s">
        <v>36</v>
      </c>
      <c r="F9" s="25" t="s">
        <v>39</v>
      </c>
      <c r="I9" s="26">
        <v>0.18</v>
      </c>
      <c r="J9" s="16">
        <v>0.99220272904483431</v>
      </c>
      <c r="K9" s="16">
        <v>1</v>
      </c>
    </row>
    <row r="10" spans="1:11" x14ac:dyDescent="0.2">
      <c r="A10" s="23">
        <v>8</v>
      </c>
      <c r="B10" s="23">
        <f t="shared" ca="1" si="0"/>
        <v>0.59910945918253777</v>
      </c>
      <c r="C10" s="23" t="s">
        <v>34</v>
      </c>
      <c r="E10" s="24">
        <f ca="1">E7</f>
        <v>1</v>
      </c>
      <c r="F10" s="24">
        <f ca="1">1-F7</f>
        <v>1</v>
      </c>
      <c r="I10" s="26">
        <v>0.21</v>
      </c>
      <c r="J10" s="16">
        <v>0.99415204678362579</v>
      </c>
      <c r="K10" s="16">
        <v>1</v>
      </c>
    </row>
    <row r="11" spans="1:11" x14ac:dyDescent="0.2">
      <c r="A11" s="23">
        <v>9</v>
      </c>
      <c r="B11" s="23">
        <f t="shared" ca="1" si="0"/>
        <v>0.78815334015749117</v>
      </c>
      <c r="C11" s="23" t="s">
        <v>34</v>
      </c>
      <c r="I11" s="26">
        <v>0.24</v>
      </c>
      <c r="J11" s="16">
        <v>0.99220272904483431</v>
      </c>
      <c r="K11" s="16">
        <v>1</v>
      </c>
    </row>
    <row r="12" spans="1:11" x14ac:dyDescent="0.2">
      <c r="A12" s="23">
        <v>10</v>
      </c>
      <c r="B12" s="23">
        <f t="shared" ca="1" si="0"/>
        <v>0.79546803984451953</v>
      </c>
      <c r="C12" s="23" t="s">
        <v>34</v>
      </c>
      <c r="I12" s="26">
        <v>0.27</v>
      </c>
      <c r="J12" s="16">
        <v>0.99025341130604283</v>
      </c>
      <c r="K12" s="16">
        <v>1</v>
      </c>
    </row>
    <row r="13" spans="1:11" x14ac:dyDescent="0.2">
      <c r="A13" s="23">
        <v>11</v>
      </c>
      <c r="B13" s="23">
        <f t="shared" ca="1" si="0"/>
        <v>0.75015504704723024</v>
      </c>
      <c r="C13" s="23" t="s">
        <v>34</v>
      </c>
      <c r="I13" s="26">
        <v>0.3</v>
      </c>
      <c r="J13" s="16">
        <v>0.98249027237354081</v>
      </c>
      <c r="K13" s="16">
        <v>1</v>
      </c>
    </row>
    <row r="14" spans="1:11" x14ac:dyDescent="0.2">
      <c r="A14" s="23">
        <v>12</v>
      </c>
      <c r="B14" s="23">
        <f t="shared" ca="1" si="0"/>
        <v>0.71703766920246159</v>
      </c>
      <c r="C14" s="23" t="s">
        <v>34</v>
      </c>
      <c r="I14" s="26">
        <v>0.33</v>
      </c>
      <c r="J14" s="16">
        <v>0.96296296296296302</v>
      </c>
      <c r="K14" s="16">
        <v>1</v>
      </c>
    </row>
    <row r="15" spans="1:11" x14ac:dyDescent="0.2">
      <c r="A15" s="23">
        <v>13</v>
      </c>
      <c r="B15" s="23">
        <f t="shared" ca="1" si="0"/>
        <v>0.73797784694413271</v>
      </c>
      <c r="C15" s="23" t="s">
        <v>33</v>
      </c>
      <c r="I15" s="26">
        <v>0.36</v>
      </c>
      <c r="J15" s="16">
        <v>0.94552529182879375</v>
      </c>
      <c r="K15" s="16">
        <v>0.99794238683127567</v>
      </c>
    </row>
    <row r="16" spans="1:11" x14ac:dyDescent="0.2">
      <c r="A16" s="23">
        <v>14</v>
      </c>
      <c r="B16" s="23">
        <f t="shared" ca="1" si="0"/>
        <v>0.79171060307380114</v>
      </c>
      <c r="C16" s="23" t="s">
        <v>33</v>
      </c>
      <c r="I16" s="26">
        <v>0.39</v>
      </c>
      <c r="J16" s="16">
        <v>0.93177387914230025</v>
      </c>
      <c r="K16" s="16">
        <v>1</v>
      </c>
    </row>
    <row r="17" spans="1:11" x14ac:dyDescent="0.2">
      <c r="A17" s="23">
        <v>15</v>
      </c>
      <c r="B17" s="23">
        <f t="shared" ca="1" si="0"/>
        <v>0.53433724047812292</v>
      </c>
      <c r="C17" s="23" t="s">
        <v>33</v>
      </c>
      <c r="I17" s="26">
        <v>0.42</v>
      </c>
      <c r="J17" s="16">
        <v>0.90058479532163749</v>
      </c>
      <c r="K17" s="16">
        <v>0.99794661190965095</v>
      </c>
    </row>
    <row r="18" spans="1:11" x14ac:dyDescent="0.2">
      <c r="A18" s="23">
        <v>16</v>
      </c>
      <c r="B18" s="23">
        <f t="shared" ca="1" si="0"/>
        <v>0.62450257115311181</v>
      </c>
      <c r="C18" s="23" t="s">
        <v>34</v>
      </c>
      <c r="I18" s="26">
        <v>0.45</v>
      </c>
      <c r="J18" s="16">
        <v>0.85769980506822607</v>
      </c>
      <c r="K18" s="16">
        <v>0.99383983572895274</v>
      </c>
    </row>
    <row r="19" spans="1:11" x14ac:dyDescent="0.2">
      <c r="A19" s="23">
        <v>17</v>
      </c>
      <c r="B19" s="23">
        <f t="shared" ca="1" si="0"/>
        <v>0.72278129959639736</v>
      </c>
      <c r="C19" s="23" t="s">
        <v>33</v>
      </c>
      <c r="I19" s="26">
        <v>0.48</v>
      </c>
      <c r="J19" s="16">
        <v>0.7407407407407407</v>
      </c>
      <c r="K19" s="16">
        <v>0.98151950718685832</v>
      </c>
    </row>
    <row r="20" spans="1:11" x14ac:dyDescent="0.2">
      <c r="A20" s="23">
        <v>18</v>
      </c>
      <c r="B20" s="23">
        <f t="shared" ca="1" si="0"/>
        <v>0.71672139031618565</v>
      </c>
      <c r="C20" s="23" t="s">
        <v>34</v>
      </c>
      <c r="I20" s="26">
        <v>0.51</v>
      </c>
      <c r="J20" s="16">
        <v>0.75097276264591439</v>
      </c>
      <c r="K20" s="16">
        <v>0.97736625514403297</v>
      </c>
    </row>
    <row r="21" spans="1:11" x14ac:dyDescent="0.2">
      <c r="A21" s="23">
        <v>19</v>
      </c>
      <c r="B21" s="23">
        <f t="shared" ca="1" si="0"/>
        <v>0.72271219780659746</v>
      </c>
      <c r="C21" s="23" t="s">
        <v>33</v>
      </c>
      <c r="I21" s="26">
        <v>0.54</v>
      </c>
      <c r="J21" s="16">
        <v>0.64980544747081714</v>
      </c>
      <c r="K21" s="16">
        <v>0.93621399176954734</v>
      </c>
    </row>
    <row r="22" spans="1:11" x14ac:dyDescent="0.2">
      <c r="A22" s="23">
        <v>20</v>
      </c>
      <c r="B22" s="23">
        <f t="shared" ca="1" si="0"/>
        <v>0.66662512544984487</v>
      </c>
      <c r="C22" s="23" t="s">
        <v>33</v>
      </c>
      <c r="I22" s="26">
        <v>0.56999999999999995</v>
      </c>
      <c r="J22" s="16">
        <v>0.60116731517509725</v>
      </c>
      <c r="K22" s="16">
        <v>0.9032921810699589</v>
      </c>
    </row>
    <row r="23" spans="1:11" x14ac:dyDescent="0.2">
      <c r="A23" s="23">
        <v>21</v>
      </c>
      <c r="B23" s="23">
        <f t="shared" ca="1" si="0"/>
        <v>0.69424865510461775</v>
      </c>
      <c r="C23" s="23" t="s">
        <v>33</v>
      </c>
      <c r="I23" s="26">
        <v>0.6</v>
      </c>
      <c r="J23" s="16">
        <v>0.49902534113060426</v>
      </c>
      <c r="K23" s="16">
        <v>0.8151950718685832</v>
      </c>
    </row>
    <row r="24" spans="1:11" x14ac:dyDescent="0.2">
      <c r="A24" s="23">
        <v>22</v>
      </c>
      <c r="B24" s="23">
        <f t="shared" ca="1" si="0"/>
        <v>0.52224331975214577</v>
      </c>
      <c r="C24" s="23" t="s">
        <v>34</v>
      </c>
      <c r="I24" s="26">
        <v>0.63</v>
      </c>
      <c r="J24" s="16">
        <v>0.41050583657587547</v>
      </c>
      <c r="K24" s="16">
        <v>0.72839506172839508</v>
      </c>
    </row>
    <row r="25" spans="1:11" x14ac:dyDescent="0.2">
      <c r="A25" s="23">
        <v>23</v>
      </c>
      <c r="B25" s="23">
        <f t="shared" ca="1" si="0"/>
        <v>0.69809476050068775</v>
      </c>
      <c r="C25" s="23" t="s">
        <v>33</v>
      </c>
      <c r="I25" s="26">
        <v>0.66</v>
      </c>
      <c r="J25" s="16">
        <v>0.357976653696498</v>
      </c>
      <c r="K25" s="16">
        <v>0.68724279835390945</v>
      </c>
    </row>
    <row r="26" spans="1:11" x14ac:dyDescent="0.2">
      <c r="A26" s="23">
        <v>24</v>
      </c>
      <c r="B26" s="23">
        <f t="shared" ca="1" si="0"/>
        <v>0.76578286546528462</v>
      </c>
      <c r="C26" s="23" t="s">
        <v>33</v>
      </c>
      <c r="I26" s="26">
        <v>0.69</v>
      </c>
      <c r="J26" s="16">
        <v>0.24756335282651076</v>
      </c>
      <c r="K26" s="16">
        <v>0.53388090349075978</v>
      </c>
    </row>
    <row r="27" spans="1:11" x14ac:dyDescent="0.2">
      <c r="A27" s="23">
        <v>25</v>
      </c>
      <c r="B27" s="23">
        <f t="shared" ca="1" si="0"/>
        <v>0.60302038545144065</v>
      </c>
      <c r="C27" s="23" t="s">
        <v>33</v>
      </c>
      <c r="I27" s="26">
        <v>0.72</v>
      </c>
      <c r="J27" s="16">
        <v>0.21400778210116733</v>
      </c>
      <c r="K27" s="16">
        <v>0.39506172839506171</v>
      </c>
    </row>
    <row r="28" spans="1:11" x14ac:dyDescent="0.2">
      <c r="A28" s="23">
        <v>26</v>
      </c>
      <c r="B28" s="23">
        <f t="shared" ca="1" si="0"/>
        <v>0.53326967098083644</v>
      </c>
      <c r="C28" s="23" t="s">
        <v>33</v>
      </c>
      <c r="I28" s="26">
        <v>0.75</v>
      </c>
      <c r="J28" s="16">
        <v>0.14591439688715957</v>
      </c>
      <c r="K28" s="16">
        <v>0.28189300411522633</v>
      </c>
    </row>
    <row r="29" spans="1:11" x14ac:dyDescent="0.2">
      <c r="A29" s="23">
        <v>27</v>
      </c>
      <c r="B29" s="23">
        <f t="shared" ca="1" si="0"/>
        <v>0.83621251820243025</v>
      </c>
      <c r="C29" s="23" t="s">
        <v>34</v>
      </c>
      <c r="I29" s="26">
        <v>0.78</v>
      </c>
      <c r="J29" s="16">
        <v>0.11306042884990253</v>
      </c>
      <c r="K29" s="16">
        <v>0.23613963039014374</v>
      </c>
    </row>
    <row r="30" spans="1:11" x14ac:dyDescent="0.2">
      <c r="A30" s="23">
        <v>28</v>
      </c>
      <c r="B30" s="23">
        <f t="shared" ca="1" si="0"/>
        <v>0.83927684610588904</v>
      </c>
      <c r="C30" s="23" t="s">
        <v>33</v>
      </c>
      <c r="I30" s="26">
        <v>0.81</v>
      </c>
      <c r="J30" s="16">
        <v>7.0175438596491224E-2</v>
      </c>
      <c r="K30" s="16">
        <v>0.13347022587268995</v>
      </c>
    </row>
    <row r="31" spans="1:11" x14ac:dyDescent="0.2">
      <c r="A31" s="23">
        <v>29</v>
      </c>
      <c r="B31" s="23">
        <f t="shared" ca="1" si="0"/>
        <v>0.57159255741261428</v>
      </c>
      <c r="C31" s="23" t="s">
        <v>34</v>
      </c>
      <c r="I31" s="26">
        <v>0.84</v>
      </c>
      <c r="J31" s="16">
        <v>7.0175438596491224E-2</v>
      </c>
      <c r="K31" s="16">
        <v>7.1868583162217656E-2</v>
      </c>
    </row>
    <row r="32" spans="1:11" x14ac:dyDescent="0.2">
      <c r="A32" s="23">
        <v>30</v>
      </c>
      <c r="B32" s="23">
        <f t="shared" ca="1" si="0"/>
        <v>0.68558674515129991</v>
      </c>
      <c r="C32" s="23" t="s">
        <v>33</v>
      </c>
      <c r="I32" s="26">
        <v>0.87</v>
      </c>
      <c r="J32" s="16">
        <v>3.5087719298245612E-2</v>
      </c>
      <c r="K32" s="16">
        <v>4.7227926078028747E-2</v>
      </c>
    </row>
    <row r="33" spans="1:11" x14ac:dyDescent="0.2">
      <c r="A33" s="23">
        <v>31</v>
      </c>
      <c r="B33" s="23">
        <f t="shared" ca="1" si="0"/>
        <v>0.65326098644438668</v>
      </c>
      <c r="C33" s="23" t="s">
        <v>33</v>
      </c>
      <c r="I33" s="26">
        <v>0.9</v>
      </c>
      <c r="J33" s="16">
        <v>2.7237354085603127E-2</v>
      </c>
      <c r="K33" s="16">
        <v>3.0864197530864196E-2</v>
      </c>
    </row>
    <row r="34" spans="1:11" x14ac:dyDescent="0.2">
      <c r="A34" s="23">
        <v>32</v>
      </c>
      <c r="B34" s="23">
        <f t="shared" ca="1" si="0"/>
        <v>0.37100881798818203</v>
      </c>
      <c r="C34" s="23" t="s">
        <v>34</v>
      </c>
      <c r="I34" s="26">
        <v>0.93</v>
      </c>
      <c r="J34" s="16">
        <v>1.5564202334630295E-2</v>
      </c>
      <c r="K34" s="16">
        <v>1.2345679012345678E-2</v>
      </c>
    </row>
    <row r="35" spans="1:11" x14ac:dyDescent="0.2">
      <c r="A35" s="23">
        <v>33</v>
      </c>
      <c r="B35" s="23">
        <f t="shared" ca="1" si="0"/>
        <v>0.73428226519535955</v>
      </c>
      <c r="C35" s="23" t="s">
        <v>34</v>
      </c>
      <c r="I35" s="26">
        <v>0.96</v>
      </c>
      <c r="J35" s="16">
        <v>1.1673151750972721E-2</v>
      </c>
      <c r="K35" s="16">
        <v>4.11522633744856E-3</v>
      </c>
    </row>
    <row r="36" spans="1:11" x14ac:dyDescent="0.2">
      <c r="A36" s="23">
        <v>34</v>
      </c>
      <c r="B36" s="23">
        <f t="shared" ca="1" si="0"/>
        <v>0.37186324414940092</v>
      </c>
      <c r="C36" s="23" t="s">
        <v>34</v>
      </c>
      <c r="I36" s="26">
        <v>0.99</v>
      </c>
      <c r="J36" s="16">
        <v>9.7276264591439343E-3</v>
      </c>
      <c r="K36" s="16">
        <v>2.05761316872428E-3</v>
      </c>
    </row>
    <row r="37" spans="1:11" x14ac:dyDescent="0.2">
      <c r="A37" s="23">
        <v>35</v>
      </c>
      <c r="B37" s="23">
        <f t="shared" ca="1" si="0"/>
        <v>0.75110965615812897</v>
      </c>
      <c r="C37" s="23" t="s">
        <v>33</v>
      </c>
      <c r="I37" s="24"/>
    </row>
    <row r="38" spans="1:11" x14ac:dyDescent="0.2">
      <c r="A38" s="23">
        <v>36</v>
      </c>
      <c r="B38" s="23">
        <f t="shared" ca="1" si="0"/>
        <v>0.43382114543352546</v>
      </c>
      <c r="C38" s="23" t="s">
        <v>34</v>
      </c>
    </row>
    <row r="39" spans="1:11" x14ac:dyDescent="0.2">
      <c r="A39" s="23">
        <v>37</v>
      </c>
      <c r="B39" s="23">
        <f t="shared" ca="1" si="0"/>
        <v>0.48979665209934792</v>
      </c>
      <c r="C39" s="23" t="s">
        <v>34</v>
      </c>
    </row>
    <row r="40" spans="1:11" x14ac:dyDescent="0.2">
      <c r="A40" s="23">
        <v>38</v>
      </c>
      <c r="B40" s="23">
        <f t="shared" ca="1" si="0"/>
        <v>0.86107765690172844</v>
      </c>
      <c r="C40" s="23" t="s">
        <v>33</v>
      </c>
    </row>
    <row r="41" spans="1:11" x14ac:dyDescent="0.2">
      <c r="A41" s="23">
        <v>39</v>
      </c>
      <c r="B41" s="23">
        <f t="shared" ca="1" si="0"/>
        <v>0.35213608868053603</v>
      </c>
      <c r="C41" s="23" t="s">
        <v>34</v>
      </c>
    </row>
    <row r="42" spans="1:11" x14ac:dyDescent="0.2">
      <c r="A42" s="23">
        <v>40</v>
      </c>
      <c r="B42" s="23">
        <f t="shared" ca="1" si="0"/>
        <v>0.72673070522071426</v>
      </c>
      <c r="C42" s="23" t="s">
        <v>33</v>
      </c>
    </row>
    <row r="43" spans="1:11" x14ac:dyDescent="0.2">
      <c r="A43" s="23">
        <v>41</v>
      </c>
      <c r="B43" s="23">
        <f t="shared" ca="1" si="0"/>
        <v>0.8649614931211681</v>
      </c>
      <c r="C43" s="23" t="s">
        <v>34</v>
      </c>
    </row>
    <row r="44" spans="1:11" x14ac:dyDescent="0.2">
      <c r="A44" s="23">
        <v>42</v>
      </c>
      <c r="B44" s="23">
        <f t="shared" ca="1" si="0"/>
        <v>0.7414299177843755</v>
      </c>
      <c r="C44" s="23" t="s">
        <v>34</v>
      </c>
    </row>
    <row r="45" spans="1:11" x14ac:dyDescent="0.2">
      <c r="A45" s="23">
        <v>43</v>
      </c>
      <c r="B45" s="23">
        <f t="shared" ca="1" si="0"/>
        <v>0.81331802308447876</v>
      </c>
      <c r="C45" s="23" t="s">
        <v>34</v>
      </c>
    </row>
    <row r="46" spans="1:11" x14ac:dyDescent="0.2">
      <c r="A46" s="23">
        <v>44</v>
      </c>
      <c r="B46" s="23">
        <f t="shared" ca="1" si="0"/>
        <v>0.47626461444091528</v>
      </c>
      <c r="C46" s="23" t="s">
        <v>34</v>
      </c>
    </row>
    <row r="47" spans="1:11" x14ac:dyDescent="0.2">
      <c r="A47" s="23">
        <v>45</v>
      </c>
      <c r="B47" s="23">
        <f t="shared" ca="1" si="0"/>
        <v>0.63089092954706816</v>
      </c>
      <c r="C47" s="23" t="s">
        <v>34</v>
      </c>
    </row>
    <row r="48" spans="1:11" x14ac:dyDescent="0.2">
      <c r="A48" s="23">
        <v>46</v>
      </c>
      <c r="B48" s="23">
        <f t="shared" ca="1" si="0"/>
        <v>0.60936365419473459</v>
      </c>
      <c r="C48" s="23" t="s">
        <v>33</v>
      </c>
    </row>
    <row r="49" spans="1:3" x14ac:dyDescent="0.2">
      <c r="A49" s="23">
        <v>47</v>
      </c>
      <c r="B49" s="23">
        <f t="shared" ca="1" si="0"/>
        <v>0.83233431069966546</v>
      </c>
      <c r="C49" s="23" t="s">
        <v>33</v>
      </c>
    </row>
    <row r="50" spans="1:3" x14ac:dyDescent="0.2">
      <c r="A50" s="23">
        <v>48</v>
      </c>
      <c r="B50" s="23">
        <f t="shared" ca="1" si="0"/>
        <v>0.66768863199388606</v>
      </c>
      <c r="C50" s="23" t="s">
        <v>34</v>
      </c>
    </row>
    <row r="51" spans="1:3" x14ac:dyDescent="0.2">
      <c r="A51" s="23">
        <v>49</v>
      </c>
      <c r="B51" s="23">
        <f t="shared" ca="1" si="0"/>
        <v>0.70419724246359983</v>
      </c>
      <c r="C51" s="23" t="s">
        <v>33</v>
      </c>
    </row>
    <row r="52" spans="1:3" x14ac:dyDescent="0.2">
      <c r="A52" s="23">
        <v>50</v>
      </c>
      <c r="B52" s="23">
        <f t="shared" ca="1" si="0"/>
        <v>0.77956851467294919</v>
      </c>
      <c r="C52" s="23" t="s">
        <v>33</v>
      </c>
    </row>
    <row r="53" spans="1:3" x14ac:dyDescent="0.2">
      <c r="A53" s="23">
        <v>51</v>
      </c>
      <c r="B53" s="23">
        <f t="shared" ca="1" si="0"/>
        <v>0.61826110356086772</v>
      </c>
      <c r="C53" s="23" t="s">
        <v>33</v>
      </c>
    </row>
    <row r="54" spans="1:3" x14ac:dyDescent="0.2">
      <c r="A54" s="23">
        <v>52</v>
      </c>
      <c r="B54" s="23">
        <f t="shared" ca="1" si="0"/>
        <v>0.58053060153301816</v>
      </c>
      <c r="C54" s="23" t="s">
        <v>34</v>
      </c>
    </row>
    <row r="55" spans="1:3" x14ac:dyDescent="0.2">
      <c r="A55" s="23">
        <v>53</v>
      </c>
      <c r="B55" s="23">
        <f t="shared" ca="1" si="0"/>
        <v>0.32956190866732021</v>
      </c>
      <c r="C55" s="23" t="s">
        <v>34</v>
      </c>
    </row>
    <row r="56" spans="1:3" x14ac:dyDescent="0.2">
      <c r="A56" s="23">
        <v>54</v>
      </c>
      <c r="B56" s="23">
        <f t="shared" ca="1" si="0"/>
        <v>0.68764438208779666</v>
      </c>
      <c r="C56" s="23" t="s">
        <v>33</v>
      </c>
    </row>
    <row r="57" spans="1:3" x14ac:dyDescent="0.2">
      <c r="A57" s="23">
        <v>55</v>
      </c>
      <c r="B57" s="23">
        <f t="shared" ca="1" si="0"/>
        <v>0.70212166025359024</v>
      </c>
      <c r="C57" s="23" t="s">
        <v>33</v>
      </c>
    </row>
    <row r="58" spans="1:3" x14ac:dyDescent="0.2">
      <c r="A58" s="23">
        <v>56</v>
      </c>
      <c r="B58" s="23">
        <f t="shared" ca="1" si="0"/>
        <v>0.59485064728840731</v>
      </c>
      <c r="C58" s="23" t="s">
        <v>33</v>
      </c>
    </row>
    <row r="59" spans="1:3" x14ac:dyDescent="0.2">
      <c r="A59" s="23">
        <v>57</v>
      </c>
      <c r="B59" s="23">
        <f t="shared" ca="1" si="0"/>
        <v>0.56256617372470097</v>
      </c>
      <c r="C59" s="23" t="s">
        <v>34</v>
      </c>
    </row>
    <row r="60" spans="1:3" x14ac:dyDescent="0.2">
      <c r="A60" s="23">
        <v>58</v>
      </c>
      <c r="B60" s="23">
        <f t="shared" ca="1" si="0"/>
        <v>0.67008388425004251</v>
      </c>
      <c r="C60" s="23" t="s">
        <v>33</v>
      </c>
    </row>
    <row r="61" spans="1:3" x14ac:dyDescent="0.2">
      <c r="A61" s="23">
        <v>59</v>
      </c>
      <c r="B61" s="23">
        <f t="shared" ca="1" si="0"/>
        <v>0.7140045594472334</v>
      </c>
      <c r="C61" s="23" t="s">
        <v>33</v>
      </c>
    </row>
    <row r="62" spans="1:3" x14ac:dyDescent="0.2">
      <c r="A62" s="23">
        <v>60</v>
      </c>
      <c r="B62" s="23">
        <f t="shared" ca="1" si="0"/>
        <v>0.77603313154437858</v>
      </c>
      <c r="C62" s="23" t="s">
        <v>34</v>
      </c>
    </row>
    <row r="63" spans="1:3" x14ac:dyDescent="0.2">
      <c r="A63" s="23">
        <v>61</v>
      </c>
      <c r="B63" s="23">
        <f t="shared" ca="1" si="0"/>
        <v>0.74508954174801878</v>
      </c>
      <c r="C63" s="23" t="s">
        <v>34</v>
      </c>
    </row>
    <row r="64" spans="1:3" x14ac:dyDescent="0.2">
      <c r="A64" s="23">
        <v>62</v>
      </c>
      <c r="B64" s="23">
        <f t="shared" ca="1" si="0"/>
        <v>0.57045028360989569</v>
      </c>
      <c r="C64" s="23" t="s">
        <v>34</v>
      </c>
    </row>
    <row r="65" spans="1:3" x14ac:dyDescent="0.2">
      <c r="A65" s="23">
        <v>63</v>
      </c>
      <c r="B65" s="23">
        <f t="shared" ca="1" si="0"/>
        <v>0.6882610011743876</v>
      </c>
      <c r="C65" s="23" t="s">
        <v>33</v>
      </c>
    </row>
    <row r="66" spans="1:3" x14ac:dyDescent="0.2">
      <c r="A66" s="23">
        <v>64</v>
      </c>
      <c r="B66" s="23">
        <f t="shared" ca="1" si="0"/>
        <v>0.69803131708134891</v>
      </c>
      <c r="C66" s="23" t="s">
        <v>33</v>
      </c>
    </row>
    <row r="67" spans="1:3" x14ac:dyDescent="0.2">
      <c r="A67" s="23">
        <v>65</v>
      </c>
      <c r="B67" s="23">
        <f t="shared" ref="B67:B130" ca="1" si="1">IF(C67="Bomb",_xlfn.NORM.INV(RAND(),0.7,0.1),_xlfn.NORM.INV(RAND(),0.6,0.15))</f>
        <v>0.59386030859150718</v>
      </c>
      <c r="C67" s="23" t="s">
        <v>33</v>
      </c>
    </row>
    <row r="68" spans="1:3" x14ac:dyDescent="0.2">
      <c r="A68" s="23">
        <v>66</v>
      </c>
      <c r="B68" s="23">
        <f t="shared" ca="1" si="1"/>
        <v>0.77680781443167579</v>
      </c>
      <c r="C68" s="23" t="s">
        <v>33</v>
      </c>
    </row>
    <row r="69" spans="1:3" x14ac:dyDescent="0.2">
      <c r="A69" s="23">
        <v>67</v>
      </c>
      <c r="B69" s="23">
        <f t="shared" ca="1" si="1"/>
        <v>0.71644458025725422</v>
      </c>
      <c r="C69" s="23" t="s">
        <v>33</v>
      </c>
    </row>
    <row r="70" spans="1:3" x14ac:dyDescent="0.2">
      <c r="A70" s="23">
        <v>68</v>
      </c>
      <c r="B70" s="23">
        <f t="shared" ca="1" si="1"/>
        <v>0.72270748029899656</v>
      </c>
      <c r="C70" s="23" t="s">
        <v>34</v>
      </c>
    </row>
    <row r="71" spans="1:3" x14ac:dyDescent="0.2">
      <c r="A71" s="23">
        <v>69</v>
      </c>
      <c r="B71" s="23">
        <f t="shared" ca="1" si="1"/>
        <v>0.7891412935901797</v>
      </c>
      <c r="C71" s="23" t="s">
        <v>34</v>
      </c>
    </row>
    <row r="72" spans="1:3" x14ac:dyDescent="0.2">
      <c r="A72" s="23">
        <v>70</v>
      </c>
      <c r="B72" s="23">
        <f t="shared" ca="1" si="1"/>
        <v>0.65700584940361162</v>
      </c>
      <c r="C72" s="23" t="s">
        <v>34</v>
      </c>
    </row>
    <row r="73" spans="1:3" x14ac:dyDescent="0.2">
      <c r="A73" s="23">
        <v>71</v>
      </c>
      <c r="B73" s="23">
        <f t="shared" ca="1" si="1"/>
        <v>0.9499217010230705</v>
      </c>
      <c r="C73" s="23" t="s">
        <v>34</v>
      </c>
    </row>
    <row r="74" spans="1:3" x14ac:dyDescent="0.2">
      <c r="A74" s="23">
        <v>72</v>
      </c>
      <c r="B74" s="23">
        <f t="shared" ca="1" si="1"/>
        <v>0.63615238544257813</v>
      </c>
      <c r="C74" s="23" t="s">
        <v>34</v>
      </c>
    </row>
    <row r="75" spans="1:3" x14ac:dyDescent="0.2">
      <c r="A75" s="23">
        <v>73</v>
      </c>
      <c r="B75" s="23">
        <f t="shared" ca="1" si="1"/>
        <v>0.57664908321760844</v>
      </c>
      <c r="C75" s="23" t="s">
        <v>33</v>
      </c>
    </row>
    <row r="76" spans="1:3" x14ac:dyDescent="0.2">
      <c r="A76" s="23">
        <v>74</v>
      </c>
      <c r="B76" s="23">
        <f t="shared" ca="1" si="1"/>
        <v>0.78500528478064657</v>
      </c>
      <c r="C76" s="23" t="s">
        <v>33</v>
      </c>
    </row>
    <row r="77" spans="1:3" x14ac:dyDescent="0.2">
      <c r="A77" s="23">
        <v>75</v>
      </c>
      <c r="B77" s="23">
        <f t="shared" ca="1" si="1"/>
        <v>0.66108826888721284</v>
      </c>
      <c r="C77" s="23" t="s">
        <v>33</v>
      </c>
    </row>
    <row r="78" spans="1:3" x14ac:dyDescent="0.2">
      <c r="A78" s="23">
        <v>76</v>
      </c>
      <c r="B78" s="23">
        <f t="shared" ca="1" si="1"/>
        <v>0.66012507585440028</v>
      </c>
      <c r="C78" s="23" t="s">
        <v>33</v>
      </c>
    </row>
    <row r="79" spans="1:3" x14ac:dyDescent="0.2">
      <c r="A79" s="23">
        <v>77</v>
      </c>
      <c r="B79" s="23">
        <f t="shared" ca="1" si="1"/>
        <v>0.46583785140311712</v>
      </c>
      <c r="C79" s="23" t="s">
        <v>34</v>
      </c>
    </row>
    <row r="80" spans="1:3" x14ac:dyDescent="0.2">
      <c r="A80" s="23">
        <v>78</v>
      </c>
      <c r="B80" s="23">
        <f t="shared" ca="1" si="1"/>
        <v>0.77335612249213714</v>
      </c>
      <c r="C80" s="23" t="s">
        <v>33</v>
      </c>
    </row>
    <row r="81" spans="1:3" x14ac:dyDescent="0.2">
      <c r="A81" s="23">
        <v>79</v>
      </c>
      <c r="B81" s="23">
        <f t="shared" ca="1" si="1"/>
        <v>0.69108208296146967</v>
      </c>
      <c r="C81" s="23" t="s">
        <v>34</v>
      </c>
    </row>
    <row r="82" spans="1:3" x14ac:dyDescent="0.2">
      <c r="A82" s="23">
        <v>80</v>
      </c>
      <c r="B82" s="23">
        <f t="shared" ca="1" si="1"/>
        <v>0.72777166134411353</v>
      </c>
      <c r="C82" s="23" t="s">
        <v>33</v>
      </c>
    </row>
    <row r="83" spans="1:3" x14ac:dyDescent="0.2">
      <c r="A83" s="23">
        <v>81</v>
      </c>
      <c r="B83" s="23">
        <f t="shared" ca="1" si="1"/>
        <v>0.7953621802273344</v>
      </c>
      <c r="C83" s="23" t="s">
        <v>33</v>
      </c>
    </row>
    <row r="84" spans="1:3" x14ac:dyDescent="0.2">
      <c r="A84" s="23">
        <v>82</v>
      </c>
      <c r="B84" s="23">
        <f t="shared" ca="1" si="1"/>
        <v>0.71718742491529253</v>
      </c>
      <c r="C84" s="23" t="s">
        <v>34</v>
      </c>
    </row>
    <row r="85" spans="1:3" x14ac:dyDescent="0.2">
      <c r="A85" s="23">
        <v>83</v>
      </c>
      <c r="B85" s="23">
        <f t="shared" ca="1" si="1"/>
        <v>0.75434461524509666</v>
      </c>
      <c r="C85" s="23" t="s">
        <v>33</v>
      </c>
    </row>
    <row r="86" spans="1:3" x14ac:dyDescent="0.2">
      <c r="A86" s="23">
        <v>84</v>
      </c>
      <c r="B86" s="23">
        <f t="shared" ca="1" si="1"/>
        <v>0.91631165267303438</v>
      </c>
      <c r="C86" s="23" t="s">
        <v>33</v>
      </c>
    </row>
    <row r="87" spans="1:3" x14ac:dyDescent="0.2">
      <c r="A87" s="23">
        <v>85</v>
      </c>
      <c r="B87" s="23">
        <f t="shared" ca="1" si="1"/>
        <v>0.63775376254945138</v>
      </c>
      <c r="C87" s="23" t="s">
        <v>34</v>
      </c>
    </row>
    <row r="88" spans="1:3" x14ac:dyDescent="0.2">
      <c r="A88" s="23">
        <v>86</v>
      </c>
      <c r="B88" s="23">
        <f t="shared" ca="1" si="1"/>
        <v>0.65384303048701298</v>
      </c>
      <c r="C88" s="23" t="s">
        <v>34</v>
      </c>
    </row>
    <row r="89" spans="1:3" x14ac:dyDescent="0.2">
      <c r="A89" s="23">
        <v>87</v>
      </c>
      <c r="B89" s="23">
        <f t="shared" ca="1" si="1"/>
        <v>0.66247901554969535</v>
      </c>
      <c r="C89" s="23" t="s">
        <v>34</v>
      </c>
    </row>
    <row r="90" spans="1:3" x14ac:dyDescent="0.2">
      <c r="A90" s="23">
        <v>88</v>
      </c>
      <c r="B90" s="23">
        <f t="shared" ca="1" si="1"/>
        <v>0.58312486431699939</v>
      </c>
      <c r="C90" s="23" t="s">
        <v>34</v>
      </c>
    </row>
    <row r="91" spans="1:3" x14ac:dyDescent="0.2">
      <c r="A91" s="23">
        <v>89</v>
      </c>
      <c r="B91" s="23">
        <f t="shared" ca="1" si="1"/>
        <v>0.63970561621785793</v>
      </c>
      <c r="C91" s="23" t="s">
        <v>34</v>
      </c>
    </row>
    <row r="92" spans="1:3" x14ac:dyDescent="0.2">
      <c r="A92" s="23">
        <v>90</v>
      </c>
      <c r="B92" s="23">
        <f t="shared" ca="1" si="1"/>
        <v>0.51331558785259457</v>
      </c>
      <c r="C92" s="23" t="s">
        <v>33</v>
      </c>
    </row>
    <row r="93" spans="1:3" x14ac:dyDescent="0.2">
      <c r="A93" s="23">
        <v>91</v>
      </c>
      <c r="B93" s="23">
        <f t="shared" ca="1" si="1"/>
        <v>0.70776326156318659</v>
      </c>
      <c r="C93" s="23" t="s">
        <v>33</v>
      </c>
    </row>
    <row r="94" spans="1:3" x14ac:dyDescent="0.2">
      <c r="A94" s="23">
        <v>92</v>
      </c>
      <c r="B94" s="23">
        <f t="shared" ca="1" si="1"/>
        <v>0.66817204903302463</v>
      </c>
      <c r="C94" s="23" t="s">
        <v>34</v>
      </c>
    </row>
    <row r="95" spans="1:3" x14ac:dyDescent="0.2">
      <c r="A95" s="23">
        <v>93</v>
      </c>
      <c r="B95" s="23">
        <f t="shared" ca="1" si="1"/>
        <v>0.60942840016543731</v>
      </c>
      <c r="C95" s="23" t="s">
        <v>33</v>
      </c>
    </row>
    <row r="96" spans="1:3" x14ac:dyDescent="0.2">
      <c r="A96" s="23">
        <v>94</v>
      </c>
      <c r="B96" s="23">
        <f t="shared" ca="1" si="1"/>
        <v>0.89599407782955709</v>
      </c>
      <c r="C96" s="23" t="s">
        <v>33</v>
      </c>
    </row>
    <row r="97" spans="1:3" x14ac:dyDescent="0.2">
      <c r="A97" s="23">
        <v>95</v>
      </c>
      <c r="B97" s="23">
        <f t="shared" ca="1" si="1"/>
        <v>0.53348559465028222</v>
      </c>
      <c r="C97" s="23" t="s">
        <v>34</v>
      </c>
    </row>
    <row r="98" spans="1:3" x14ac:dyDescent="0.2">
      <c r="A98" s="23">
        <v>96</v>
      </c>
      <c r="B98" s="23">
        <f t="shared" ca="1" si="1"/>
        <v>0.39711033856398303</v>
      </c>
      <c r="C98" s="23" t="s">
        <v>34</v>
      </c>
    </row>
    <row r="99" spans="1:3" x14ac:dyDescent="0.2">
      <c r="A99" s="23">
        <v>97</v>
      </c>
      <c r="B99" s="23">
        <f t="shared" ca="1" si="1"/>
        <v>0.8038452161159102</v>
      </c>
      <c r="C99" s="23" t="s">
        <v>33</v>
      </c>
    </row>
    <row r="100" spans="1:3" x14ac:dyDescent="0.2">
      <c r="A100" s="23">
        <v>98</v>
      </c>
      <c r="B100" s="23">
        <f t="shared" ca="1" si="1"/>
        <v>0.73481621900062899</v>
      </c>
      <c r="C100" s="23" t="s">
        <v>33</v>
      </c>
    </row>
    <row r="101" spans="1:3" x14ac:dyDescent="0.2">
      <c r="A101" s="23">
        <v>99</v>
      </c>
      <c r="B101" s="23">
        <f t="shared" ca="1" si="1"/>
        <v>0.72250950217786369</v>
      </c>
      <c r="C101" s="23" t="s">
        <v>33</v>
      </c>
    </row>
    <row r="102" spans="1:3" x14ac:dyDescent="0.2">
      <c r="A102" s="23">
        <v>100</v>
      </c>
      <c r="B102" s="23">
        <f t="shared" ca="1" si="1"/>
        <v>0.78219111183139101</v>
      </c>
      <c r="C102" s="23" t="s">
        <v>34</v>
      </c>
    </row>
    <row r="103" spans="1:3" x14ac:dyDescent="0.2">
      <c r="A103" s="23">
        <v>101</v>
      </c>
      <c r="B103" s="23">
        <f t="shared" ca="1" si="1"/>
        <v>0.73574352138908405</v>
      </c>
      <c r="C103" s="23" t="s">
        <v>33</v>
      </c>
    </row>
    <row r="104" spans="1:3" x14ac:dyDescent="0.2">
      <c r="A104" s="23">
        <v>102</v>
      </c>
      <c r="B104" s="23">
        <f t="shared" ca="1" si="1"/>
        <v>0.55206582225387801</v>
      </c>
      <c r="C104" s="23" t="s">
        <v>34</v>
      </c>
    </row>
    <row r="105" spans="1:3" x14ac:dyDescent="0.2">
      <c r="A105" s="23">
        <v>103</v>
      </c>
      <c r="B105" s="23">
        <f t="shared" ca="1" si="1"/>
        <v>0.80193803413712472</v>
      </c>
      <c r="C105" s="23" t="s">
        <v>34</v>
      </c>
    </row>
    <row r="106" spans="1:3" x14ac:dyDescent="0.2">
      <c r="A106" s="23">
        <v>104</v>
      </c>
      <c r="B106" s="23">
        <f t="shared" ca="1" si="1"/>
        <v>0.51308059947426887</v>
      </c>
      <c r="C106" s="23" t="s">
        <v>34</v>
      </c>
    </row>
    <row r="107" spans="1:3" x14ac:dyDescent="0.2">
      <c r="A107" s="23">
        <v>105</v>
      </c>
      <c r="B107" s="23">
        <f t="shared" ca="1" si="1"/>
        <v>0.72281803448449322</v>
      </c>
      <c r="C107" s="23" t="s">
        <v>33</v>
      </c>
    </row>
    <row r="108" spans="1:3" x14ac:dyDescent="0.2">
      <c r="A108" s="23">
        <v>106</v>
      </c>
      <c r="B108" s="23">
        <f t="shared" ca="1" si="1"/>
        <v>0.73682326357932459</v>
      </c>
      <c r="C108" s="23" t="s">
        <v>34</v>
      </c>
    </row>
    <row r="109" spans="1:3" x14ac:dyDescent="0.2">
      <c r="A109" s="23">
        <v>107</v>
      </c>
      <c r="B109" s="23">
        <f t="shared" ca="1" si="1"/>
        <v>0.76302087293953713</v>
      </c>
      <c r="C109" s="23" t="s">
        <v>34</v>
      </c>
    </row>
    <row r="110" spans="1:3" x14ac:dyDescent="0.2">
      <c r="A110" s="23">
        <v>108</v>
      </c>
      <c r="B110" s="23">
        <f t="shared" ca="1" si="1"/>
        <v>1.0329101346080285</v>
      </c>
      <c r="C110" s="23" t="s">
        <v>34</v>
      </c>
    </row>
    <row r="111" spans="1:3" x14ac:dyDescent="0.2">
      <c r="A111" s="23">
        <v>109</v>
      </c>
      <c r="B111" s="23">
        <f t="shared" ca="1" si="1"/>
        <v>0.57841281647737086</v>
      </c>
      <c r="C111" s="23" t="s">
        <v>34</v>
      </c>
    </row>
    <row r="112" spans="1:3" x14ac:dyDescent="0.2">
      <c r="A112" s="23">
        <v>110</v>
      </c>
      <c r="B112" s="23">
        <f t="shared" ca="1" si="1"/>
        <v>0.64875038011345476</v>
      </c>
      <c r="C112" s="23" t="s">
        <v>34</v>
      </c>
    </row>
    <row r="113" spans="1:3" x14ac:dyDescent="0.2">
      <c r="A113" s="23">
        <v>111</v>
      </c>
      <c r="B113" s="23">
        <f t="shared" ca="1" si="1"/>
        <v>0.63247311956034202</v>
      </c>
      <c r="C113" s="23" t="s">
        <v>33</v>
      </c>
    </row>
    <row r="114" spans="1:3" x14ac:dyDescent="0.2">
      <c r="A114" s="23">
        <v>112</v>
      </c>
      <c r="B114" s="23">
        <f t="shared" ca="1" si="1"/>
        <v>0.25542885842842311</v>
      </c>
      <c r="C114" s="23" t="s">
        <v>34</v>
      </c>
    </row>
    <row r="115" spans="1:3" x14ac:dyDescent="0.2">
      <c r="A115" s="23">
        <v>113</v>
      </c>
      <c r="B115" s="23">
        <f t="shared" ca="1" si="1"/>
        <v>0.43650884017625946</v>
      </c>
      <c r="C115" s="23" t="s">
        <v>34</v>
      </c>
    </row>
    <row r="116" spans="1:3" x14ac:dyDescent="0.2">
      <c r="A116" s="23">
        <v>114</v>
      </c>
      <c r="B116" s="23">
        <f t="shared" ca="1" si="1"/>
        <v>0.76763680851223781</v>
      </c>
      <c r="C116" s="23" t="s">
        <v>34</v>
      </c>
    </row>
    <row r="117" spans="1:3" x14ac:dyDescent="0.2">
      <c r="A117" s="23">
        <v>115</v>
      </c>
      <c r="B117" s="23">
        <f t="shared" ca="1" si="1"/>
        <v>0.63668144651594405</v>
      </c>
      <c r="C117" s="23" t="s">
        <v>34</v>
      </c>
    </row>
    <row r="118" spans="1:3" x14ac:dyDescent="0.2">
      <c r="A118" s="23">
        <v>116</v>
      </c>
      <c r="B118" s="23">
        <f t="shared" ca="1" si="1"/>
        <v>0.54339553547417296</v>
      </c>
      <c r="C118" s="23" t="s">
        <v>34</v>
      </c>
    </row>
    <row r="119" spans="1:3" x14ac:dyDescent="0.2">
      <c r="A119" s="23">
        <v>117</v>
      </c>
      <c r="B119" s="23">
        <f t="shared" ca="1" si="1"/>
        <v>0.80164245962273262</v>
      </c>
      <c r="C119" s="23" t="s">
        <v>34</v>
      </c>
    </row>
    <row r="120" spans="1:3" x14ac:dyDescent="0.2">
      <c r="A120" s="23">
        <v>118</v>
      </c>
      <c r="B120" s="23">
        <f t="shared" ca="1" si="1"/>
        <v>0.53363537371750314</v>
      </c>
      <c r="C120" s="23" t="s">
        <v>34</v>
      </c>
    </row>
    <row r="121" spans="1:3" x14ac:dyDescent="0.2">
      <c r="A121" s="23">
        <v>119</v>
      </c>
      <c r="B121" s="23">
        <f t="shared" ca="1" si="1"/>
        <v>0.60500206912406673</v>
      </c>
      <c r="C121" s="23" t="s">
        <v>34</v>
      </c>
    </row>
    <row r="122" spans="1:3" x14ac:dyDescent="0.2">
      <c r="A122" s="23">
        <v>120</v>
      </c>
      <c r="B122" s="23">
        <f t="shared" ca="1" si="1"/>
        <v>0.69358652781900731</v>
      </c>
      <c r="C122" s="23" t="s">
        <v>33</v>
      </c>
    </row>
    <row r="123" spans="1:3" x14ac:dyDescent="0.2">
      <c r="A123" s="23">
        <v>121</v>
      </c>
      <c r="B123" s="23">
        <f t="shared" ca="1" si="1"/>
        <v>0.56352096944522245</v>
      </c>
      <c r="C123" s="23" t="s">
        <v>33</v>
      </c>
    </row>
    <row r="124" spans="1:3" x14ac:dyDescent="0.2">
      <c r="A124" s="23">
        <v>122</v>
      </c>
      <c r="B124" s="23">
        <f t="shared" ca="1" si="1"/>
        <v>0.52218909407513803</v>
      </c>
      <c r="C124" s="23" t="s">
        <v>34</v>
      </c>
    </row>
    <row r="125" spans="1:3" x14ac:dyDescent="0.2">
      <c r="A125" s="23">
        <v>123</v>
      </c>
      <c r="B125" s="23">
        <f t="shared" ca="1" si="1"/>
        <v>0.71171264070164331</v>
      </c>
      <c r="C125" s="23" t="s">
        <v>33</v>
      </c>
    </row>
    <row r="126" spans="1:3" x14ac:dyDescent="0.2">
      <c r="A126" s="23">
        <v>124</v>
      </c>
      <c r="B126" s="23">
        <f t="shared" ca="1" si="1"/>
        <v>0.7876572048218653</v>
      </c>
      <c r="C126" s="23" t="s">
        <v>33</v>
      </c>
    </row>
    <row r="127" spans="1:3" x14ac:dyDescent="0.2">
      <c r="A127" s="23">
        <v>125</v>
      </c>
      <c r="B127" s="23">
        <f t="shared" ca="1" si="1"/>
        <v>0.5529498268973192</v>
      </c>
      <c r="C127" s="23" t="s">
        <v>34</v>
      </c>
    </row>
    <row r="128" spans="1:3" x14ac:dyDescent="0.2">
      <c r="A128" s="23">
        <v>126</v>
      </c>
      <c r="B128" s="23">
        <f t="shared" ca="1" si="1"/>
        <v>0.4558429703822009</v>
      </c>
      <c r="C128" s="23" t="s">
        <v>34</v>
      </c>
    </row>
    <row r="129" spans="1:3" x14ac:dyDescent="0.2">
      <c r="A129" s="23">
        <v>127</v>
      </c>
      <c r="B129" s="23">
        <f t="shared" ca="1" si="1"/>
        <v>0.46486316665675131</v>
      </c>
      <c r="C129" s="23" t="s">
        <v>34</v>
      </c>
    </row>
    <row r="130" spans="1:3" x14ac:dyDescent="0.2">
      <c r="A130" s="23">
        <v>128</v>
      </c>
      <c r="B130" s="23">
        <f t="shared" ca="1" si="1"/>
        <v>0.43932080641799665</v>
      </c>
      <c r="C130" s="23" t="s">
        <v>34</v>
      </c>
    </row>
    <row r="131" spans="1:3" x14ac:dyDescent="0.2">
      <c r="A131" s="23">
        <v>129</v>
      </c>
      <c r="B131" s="23">
        <f t="shared" ref="B131:B194" ca="1" si="2">IF(C131="Bomb",_xlfn.NORM.INV(RAND(),0.7,0.1),_xlfn.NORM.INV(RAND(),0.6,0.15))</f>
        <v>0.1121054912486264</v>
      </c>
      <c r="C131" s="23" t="s">
        <v>34</v>
      </c>
    </row>
    <row r="132" spans="1:3" x14ac:dyDescent="0.2">
      <c r="A132" s="23">
        <v>130</v>
      </c>
      <c r="B132" s="23">
        <f t="shared" ca="1" si="2"/>
        <v>0.72843615868047551</v>
      </c>
      <c r="C132" s="23" t="s">
        <v>33</v>
      </c>
    </row>
    <row r="133" spans="1:3" x14ac:dyDescent="0.2">
      <c r="A133" s="23">
        <v>131</v>
      </c>
      <c r="B133" s="23">
        <f t="shared" ca="1" si="2"/>
        <v>0.54407129456315872</v>
      </c>
      <c r="C133" s="23" t="s">
        <v>33</v>
      </c>
    </row>
    <row r="134" spans="1:3" x14ac:dyDescent="0.2">
      <c r="A134" s="23">
        <v>132</v>
      </c>
      <c r="B134" s="23">
        <f t="shared" ca="1" si="2"/>
        <v>0.84549505898573041</v>
      </c>
      <c r="C134" s="23" t="s">
        <v>33</v>
      </c>
    </row>
    <row r="135" spans="1:3" x14ac:dyDescent="0.2">
      <c r="A135" s="23">
        <v>133</v>
      </c>
      <c r="B135" s="23">
        <f t="shared" ca="1" si="2"/>
        <v>0.56392954237998405</v>
      </c>
      <c r="C135" s="23" t="s">
        <v>33</v>
      </c>
    </row>
    <row r="136" spans="1:3" x14ac:dyDescent="0.2">
      <c r="A136" s="23">
        <v>134</v>
      </c>
      <c r="B136" s="23">
        <f t="shared" ca="1" si="2"/>
        <v>0.36386011179429872</v>
      </c>
      <c r="C136" s="23" t="s">
        <v>34</v>
      </c>
    </row>
    <row r="137" spans="1:3" x14ac:dyDescent="0.2">
      <c r="A137" s="23">
        <v>135</v>
      </c>
      <c r="B137" s="23">
        <f t="shared" ca="1" si="2"/>
        <v>0.74726397290884417</v>
      </c>
      <c r="C137" s="23" t="s">
        <v>33</v>
      </c>
    </row>
    <row r="138" spans="1:3" x14ac:dyDescent="0.2">
      <c r="A138" s="23">
        <v>136</v>
      </c>
      <c r="B138" s="23">
        <f t="shared" ca="1" si="2"/>
        <v>0.68647106127806046</v>
      </c>
      <c r="C138" s="23" t="s">
        <v>33</v>
      </c>
    </row>
    <row r="139" spans="1:3" x14ac:dyDescent="0.2">
      <c r="A139" s="23">
        <v>137</v>
      </c>
      <c r="B139" s="23">
        <f t="shared" ca="1" si="2"/>
        <v>0.62665200363386575</v>
      </c>
      <c r="C139" s="23" t="s">
        <v>34</v>
      </c>
    </row>
    <row r="140" spans="1:3" x14ac:dyDescent="0.2">
      <c r="A140" s="23">
        <v>138</v>
      </c>
      <c r="B140" s="23">
        <f t="shared" ca="1" si="2"/>
        <v>0.71033792980635635</v>
      </c>
      <c r="C140" s="23" t="s">
        <v>33</v>
      </c>
    </row>
    <row r="141" spans="1:3" x14ac:dyDescent="0.2">
      <c r="A141" s="23">
        <v>139</v>
      </c>
      <c r="B141" s="23">
        <f t="shared" ca="1" si="2"/>
        <v>0.47234788213867929</v>
      </c>
      <c r="C141" s="23" t="s">
        <v>34</v>
      </c>
    </row>
    <row r="142" spans="1:3" x14ac:dyDescent="0.2">
      <c r="A142" s="23">
        <v>140</v>
      </c>
      <c r="B142" s="23">
        <f t="shared" ca="1" si="2"/>
        <v>0.57031157138841837</v>
      </c>
      <c r="C142" s="23" t="s">
        <v>34</v>
      </c>
    </row>
    <row r="143" spans="1:3" x14ac:dyDescent="0.2">
      <c r="A143" s="23">
        <v>141</v>
      </c>
      <c r="B143" s="23">
        <f t="shared" ca="1" si="2"/>
        <v>0.68642434375171291</v>
      </c>
      <c r="C143" s="23" t="s">
        <v>34</v>
      </c>
    </row>
    <row r="144" spans="1:3" x14ac:dyDescent="0.2">
      <c r="A144" s="23">
        <v>142</v>
      </c>
      <c r="B144" s="23">
        <f t="shared" ca="1" si="2"/>
        <v>0.73563823900157177</v>
      </c>
      <c r="C144" s="23" t="s">
        <v>33</v>
      </c>
    </row>
    <row r="145" spans="1:3" x14ac:dyDescent="0.2">
      <c r="A145" s="23">
        <v>143</v>
      </c>
      <c r="B145" s="23">
        <f t="shared" ca="1" si="2"/>
        <v>0.66388589869174086</v>
      </c>
      <c r="C145" s="23" t="s">
        <v>34</v>
      </c>
    </row>
    <row r="146" spans="1:3" x14ac:dyDescent="0.2">
      <c r="A146" s="23">
        <v>144</v>
      </c>
      <c r="B146" s="23">
        <f t="shared" ca="1" si="2"/>
        <v>0.66196601268535715</v>
      </c>
      <c r="C146" s="23" t="s">
        <v>33</v>
      </c>
    </row>
    <row r="147" spans="1:3" x14ac:dyDescent="0.2">
      <c r="A147" s="23">
        <v>145</v>
      </c>
      <c r="B147" s="23">
        <f t="shared" ca="1" si="2"/>
        <v>0.69603562376513195</v>
      </c>
      <c r="C147" s="23" t="s">
        <v>34</v>
      </c>
    </row>
    <row r="148" spans="1:3" x14ac:dyDescent="0.2">
      <c r="A148" s="23">
        <v>146</v>
      </c>
      <c r="B148" s="23">
        <f t="shared" ca="1" si="2"/>
        <v>0.45397014820518189</v>
      </c>
      <c r="C148" s="23" t="s">
        <v>34</v>
      </c>
    </row>
    <row r="149" spans="1:3" x14ac:dyDescent="0.2">
      <c r="A149" s="23">
        <v>147</v>
      </c>
      <c r="B149" s="23">
        <f t="shared" ca="1" si="2"/>
        <v>0.76672023966197167</v>
      </c>
      <c r="C149" s="23" t="s">
        <v>33</v>
      </c>
    </row>
    <row r="150" spans="1:3" x14ac:dyDescent="0.2">
      <c r="A150" s="23">
        <v>148</v>
      </c>
      <c r="B150" s="23">
        <f t="shared" ca="1" si="2"/>
        <v>0.49907661549620363</v>
      </c>
      <c r="C150" s="23" t="s">
        <v>34</v>
      </c>
    </row>
    <row r="151" spans="1:3" x14ac:dyDescent="0.2">
      <c r="A151" s="23">
        <v>149</v>
      </c>
      <c r="B151" s="23">
        <f t="shared" ca="1" si="2"/>
        <v>0.67265952620079283</v>
      </c>
      <c r="C151" s="23" t="s">
        <v>34</v>
      </c>
    </row>
    <row r="152" spans="1:3" x14ac:dyDescent="0.2">
      <c r="A152" s="23">
        <v>150</v>
      </c>
      <c r="B152" s="23">
        <f t="shared" ca="1" si="2"/>
        <v>0.31290033045459914</v>
      </c>
      <c r="C152" s="23" t="s">
        <v>34</v>
      </c>
    </row>
    <row r="153" spans="1:3" x14ac:dyDescent="0.2">
      <c r="A153" s="23">
        <v>151</v>
      </c>
      <c r="B153" s="23">
        <f t="shared" ca="1" si="2"/>
        <v>0.52701116376896606</v>
      </c>
      <c r="C153" s="23" t="s">
        <v>33</v>
      </c>
    </row>
    <row r="154" spans="1:3" x14ac:dyDescent="0.2">
      <c r="A154" s="23">
        <v>152</v>
      </c>
      <c r="B154" s="23">
        <f t="shared" ca="1" si="2"/>
        <v>0.8115599966325715</v>
      </c>
      <c r="C154" s="23" t="s">
        <v>33</v>
      </c>
    </row>
    <row r="155" spans="1:3" x14ac:dyDescent="0.2">
      <c r="A155" s="23">
        <v>153</v>
      </c>
      <c r="B155" s="23">
        <f t="shared" ca="1" si="2"/>
        <v>0.62499988118320304</v>
      </c>
      <c r="C155" s="23" t="s">
        <v>33</v>
      </c>
    </row>
    <row r="156" spans="1:3" x14ac:dyDescent="0.2">
      <c r="A156" s="23">
        <v>154</v>
      </c>
      <c r="B156" s="23">
        <f t="shared" ca="1" si="2"/>
        <v>0.60844962984738638</v>
      </c>
      <c r="C156" s="23" t="s">
        <v>34</v>
      </c>
    </row>
    <row r="157" spans="1:3" x14ac:dyDescent="0.2">
      <c r="A157" s="23">
        <v>155</v>
      </c>
      <c r="B157" s="23">
        <f t="shared" ca="1" si="2"/>
        <v>0.65208453909424402</v>
      </c>
      <c r="C157" s="23" t="s">
        <v>33</v>
      </c>
    </row>
    <row r="158" spans="1:3" x14ac:dyDescent="0.2">
      <c r="A158" s="23">
        <v>156</v>
      </c>
      <c r="B158" s="23">
        <f t="shared" ca="1" si="2"/>
        <v>0.77788503459474156</v>
      </c>
      <c r="C158" s="23" t="s">
        <v>33</v>
      </c>
    </row>
    <row r="159" spans="1:3" x14ac:dyDescent="0.2">
      <c r="A159" s="23">
        <v>157</v>
      </c>
      <c r="B159" s="23">
        <f t="shared" ca="1" si="2"/>
        <v>0.71223345512361225</v>
      </c>
      <c r="C159" s="23" t="s">
        <v>34</v>
      </c>
    </row>
    <row r="160" spans="1:3" x14ac:dyDescent="0.2">
      <c r="A160" s="23">
        <v>158</v>
      </c>
      <c r="B160" s="23">
        <f t="shared" ca="1" si="2"/>
        <v>1.0965474009337255</v>
      </c>
      <c r="C160" s="23" t="s">
        <v>34</v>
      </c>
    </row>
    <row r="161" spans="1:3" x14ac:dyDescent="0.2">
      <c r="A161" s="23">
        <v>159</v>
      </c>
      <c r="B161" s="23">
        <f t="shared" ca="1" si="2"/>
        <v>0.35862675018614476</v>
      </c>
      <c r="C161" s="23" t="s">
        <v>33</v>
      </c>
    </row>
    <row r="162" spans="1:3" x14ac:dyDescent="0.2">
      <c r="A162" s="23">
        <v>160</v>
      </c>
      <c r="B162" s="23">
        <f t="shared" ca="1" si="2"/>
        <v>0.78923209645875358</v>
      </c>
      <c r="C162" s="23" t="s">
        <v>33</v>
      </c>
    </row>
    <row r="163" spans="1:3" x14ac:dyDescent="0.2">
      <c r="A163" s="23">
        <v>161</v>
      </c>
      <c r="B163" s="23">
        <f t="shared" ca="1" si="2"/>
        <v>0.83670621108013266</v>
      </c>
      <c r="C163" s="23" t="s">
        <v>33</v>
      </c>
    </row>
    <row r="164" spans="1:3" x14ac:dyDescent="0.2">
      <c r="A164" s="23">
        <v>162</v>
      </c>
      <c r="B164" s="23">
        <f t="shared" ca="1" si="2"/>
        <v>0.72009642105401117</v>
      </c>
      <c r="C164" s="23" t="s">
        <v>34</v>
      </c>
    </row>
    <row r="165" spans="1:3" x14ac:dyDescent="0.2">
      <c r="A165" s="23">
        <v>163</v>
      </c>
      <c r="B165" s="23">
        <f t="shared" ca="1" si="2"/>
        <v>0.6591999057758966</v>
      </c>
      <c r="C165" s="23" t="s">
        <v>34</v>
      </c>
    </row>
    <row r="166" spans="1:3" x14ac:dyDescent="0.2">
      <c r="A166" s="23">
        <v>164</v>
      </c>
      <c r="B166" s="23">
        <f t="shared" ca="1" si="2"/>
        <v>0.69479741533077977</v>
      </c>
      <c r="C166" s="23" t="s">
        <v>34</v>
      </c>
    </row>
    <row r="167" spans="1:3" x14ac:dyDescent="0.2">
      <c r="A167" s="23">
        <v>165</v>
      </c>
      <c r="B167" s="23">
        <f t="shared" ca="1" si="2"/>
        <v>0.61574662357969867</v>
      </c>
      <c r="C167" s="23" t="s">
        <v>34</v>
      </c>
    </row>
    <row r="168" spans="1:3" x14ac:dyDescent="0.2">
      <c r="A168" s="23">
        <v>166</v>
      </c>
      <c r="B168" s="23">
        <f t="shared" ca="1" si="2"/>
        <v>0.71955962802509954</v>
      </c>
      <c r="C168" s="23" t="s">
        <v>33</v>
      </c>
    </row>
    <row r="169" spans="1:3" x14ac:dyDescent="0.2">
      <c r="A169" s="23">
        <v>167</v>
      </c>
      <c r="B169" s="23">
        <f t="shared" ca="1" si="2"/>
        <v>0.7049549121178309</v>
      </c>
      <c r="C169" s="23" t="s">
        <v>33</v>
      </c>
    </row>
    <row r="170" spans="1:3" x14ac:dyDescent="0.2">
      <c r="A170" s="23">
        <v>168</v>
      </c>
      <c r="B170" s="23">
        <f t="shared" ca="1" si="2"/>
        <v>0.67204756534180754</v>
      </c>
      <c r="C170" s="23" t="s">
        <v>33</v>
      </c>
    </row>
    <row r="171" spans="1:3" x14ac:dyDescent="0.2">
      <c r="A171" s="23">
        <v>169</v>
      </c>
      <c r="B171" s="23">
        <f t="shared" ca="1" si="2"/>
        <v>0.64639820822454552</v>
      </c>
      <c r="C171" s="23" t="s">
        <v>34</v>
      </c>
    </row>
    <row r="172" spans="1:3" x14ac:dyDescent="0.2">
      <c r="A172" s="23">
        <v>170</v>
      </c>
      <c r="B172" s="23">
        <f t="shared" ca="1" si="2"/>
        <v>0.84430598802758594</v>
      </c>
      <c r="C172" s="23" t="s">
        <v>34</v>
      </c>
    </row>
    <row r="173" spans="1:3" x14ac:dyDescent="0.2">
      <c r="A173" s="23">
        <v>171</v>
      </c>
      <c r="B173" s="23">
        <f t="shared" ca="1" si="2"/>
        <v>0.77587978783571421</v>
      </c>
      <c r="C173" s="23" t="s">
        <v>33</v>
      </c>
    </row>
    <row r="174" spans="1:3" x14ac:dyDescent="0.2">
      <c r="A174" s="23">
        <v>172</v>
      </c>
      <c r="B174" s="23">
        <f t="shared" ca="1" si="2"/>
        <v>0.37809433280004379</v>
      </c>
      <c r="C174" s="23" t="s">
        <v>33</v>
      </c>
    </row>
    <row r="175" spans="1:3" x14ac:dyDescent="0.2">
      <c r="A175" s="23">
        <v>173</v>
      </c>
      <c r="B175" s="23">
        <f t="shared" ca="1" si="2"/>
        <v>0.87734157766543408</v>
      </c>
      <c r="C175" s="23" t="s">
        <v>33</v>
      </c>
    </row>
    <row r="176" spans="1:3" x14ac:dyDescent="0.2">
      <c r="A176" s="23">
        <v>174</v>
      </c>
      <c r="B176" s="23">
        <f t="shared" ca="1" si="2"/>
        <v>0.55851516600893536</v>
      </c>
      <c r="C176" s="23" t="s">
        <v>34</v>
      </c>
    </row>
    <row r="177" spans="1:3" x14ac:dyDescent="0.2">
      <c r="A177" s="23">
        <v>175</v>
      </c>
      <c r="B177" s="23">
        <f t="shared" ca="1" si="2"/>
        <v>0.7209800352452882</v>
      </c>
      <c r="C177" s="23" t="s">
        <v>33</v>
      </c>
    </row>
    <row r="178" spans="1:3" x14ac:dyDescent="0.2">
      <c r="A178" s="23">
        <v>176</v>
      </c>
      <c r="B178" s="23">
        <f t="shared" ca="1" si="2"/>
        <v>0.68446163967558293</v>
      </c>
      <c r="C178" s="23" t="s">
        <v>33</v>
      </c>
    </row>
    <row r="179" spans="1:3" x14ac:dyDescent="0.2">
      <c r="A179" s="23">
        <v>177</v>
      </c>
      <c r="B179" s="23">
        <f t="shared" ca="1" si="2"/>
        <v>0.52658220559692559</v>
      </c>
      <c r="C179" s="23" t="s">
        <v>34</v>
      </c>
    </row>
    <row r="180" spans="1:3" x14ac:dyDescent="0.2">
      <c r="A180" s="23">
        <v>178</v>
      </c>
      <c r="B180" s="23">
        <f t="shared" ca="1" si="2"/>
        <v>0.49802189204972214</v>
      </c>
      <c r="C180" s="23" t="s">
        <v>34</v>
      </c>
    </row>
    <row r="181" spans="1:3" x14ac:dyDescent="0.2">
      <c r="A181" s="23">
        <v>179</v>
      </c>
      <c r="B181" s="23">
        <f t="shared" ca="1" si="2"/>
        <v>0.63642723254591183</v>
      </c>
      <c r="C181" s="23" t="s">
        <v>33</v>
      </c>
    </row>
    <row r="182" spans="1:3" x14ac:dyDescent="0.2">
      <c r="A182" s="23">
        <v>180</v>
      </c>
      <c r="B182" s="23">
        <f t="shared" ca="1" si="2"/>
        <v>0.67663220510214939</v>
      </c>
      <c r="C182" s="23" t="s">
        <v>33</v>
      </c>
    </row>
    <row r="183" spans="1:3" x14ac:dyDescent="0.2">
      <c r="A183" s="23">
        <v>181</v>
      </c>
      <c r="B183" s="23">
        <f t="shared" ca="1" si="2"/>
        <v>0.73936504157350114</v>
      </c>
      <c r="C183" s="23" t="s">
        <v>33</v>
      </c>
    </row>
    <row r="184" spans="1:3" x14ac:dyDescent="0.2">
      <c r="A184" s="23">
        <v>182</v>
      </c>
      <c r="B184" s="23">
        <f t="shared" ca="1" si="2"/>
        <v>0.58388901932077397</v>
      </c>
      <c r="C184" s="23" t="s">
        <v>33</v>
      </c>
    </row>
    <row r="185" spans="1:3" x14ac:dyDescent="0.2">
      <c r="A185" s="23">
        <v>183</v>
      </c>
      <c r="B185" s="23">
        <f t="shared" ca="1" si="2"/>
        <v>0.74449794051158436</v>
      </c>
      <c r="C185" s="23" t="s">
        <v>34</v>
      </c>
    </row>
    <row r="186" spans="1:3" x14ac:dyDescent="0.2">
      <c r="A186" s="23">
        <v>184</v>
      </c>
      <c r="B186" s="23">
        <f t="shared" ca="1" si="2"/>
        <v>0.75547570676989295</v>
      </c>
      <c r="C186" s="23" t="s">
        <v>33</v>
      </c>
    </row>
    <row r="187" spans="1:3" x14ac:dyDescent="0.2">
      <c r="A187" s="23">
        <v>185</v>
      </c>
      <c r="B187" s="23">
        <f t="shared" ca="1" si="2"/>
        <v>0.38725313065083</v>
      </c>
      <c r="C187" s="23" t="s">
        <v>34</v>
      </c>
    </row>
    <row r="188" spans="1:3" x14ac:dyDescent="0.2">
      <c r="A188" s="23">
        <v>186</v>
      </c>
      <c r="B188" s="23">
        <f t="shared" ca="1" si="2"/>
        <v>0.70942289182624563</v>
      </c>
      <c r="C188" s="23" t="s">
        <v>33</v>
      </c>
    </row>
    <row r="189" spans="1:3" x14ac:dyDescent="0.2">
      <c r="A189" s="23">
        <v>187</v>
      </c>
      <c r="B189" s="23">
        <f t="shared" ca="1" si="2"/>
        <v>0.67569260382399121</v>
      </c>
      <c r="C189" s="23" t="s">
        <v>34</v>
      </c>
    </row>
    <row r="190" spans="1:3" x14ac:dyDescent="0.2">
      <c r="A190" s="23">
        <v>188</v>
      </c>
      <c r="B190" s="23">
        <f t="shared" ca="1" si="2"/>
        <v>0.55162814837655705</v>
      </c>
      <c r="C190" s="23" t="s">
        <v>33</v>
      </c>
    </row>
    <row r="191" spans="1:3" x14ac:dyDescent="0.2">
      <c r="A191" s="23">
        <v>189</v>
      </c>
      <c r="B191" s="23">
        <f t="shared" ca="1" si="2"/>
        <v>0.73235502752298487</v>
      </c>
      <c r="C191" s="23" t="s">
        <v>33</v>
      </c>
    </row>
    <row r="192" spans="1:3" x14ac:dyDescent="0.2">
      <c r="A192" s="23">
        <v>190</v>
      </c>
      <c r="B192" s="23">
        <f t="shared" ca="1" si="2"/>
        <v>0.41766959163365147</v>
      </c>
      <c r="C192" s="23" t="s">
        <v>34</v>
      </c>
    </row>
    <row r="193" spans="1:3" x14ac:dyDescent="0.2">
      <c r="A193" s="23">
        <v>191</v>
      </c>
      <c r="B193" s="23">
        <f t="shared" ca="1" si="2"/>
        <v>0.57658868438319877</v>
      </c>
      <c r="C193" s="23" t="s">
        <v>33</v>
      </c>
    </row>
    <row r="194" spans="1:3" x14ac:dyDescent="0.2">
      <c r="A194" s="23">
        <v>192</v>
      </c>
      <c r="B194" s="23">
        <f t="shared" ca="1" si="2"/>
        <v>0.53818200059556631</v>
      </c>
      <c r="C194" s="23" t="s">
        <v>34</v>
      </c>
    </row>
    <row r="195" spans="1:3" x14ac:dyDescent="0.2">
      <c r="A195" s="23">
        <v>193</v>
      </c>
      <c r="B195" s="23">
        <f t="shared" ref="B195:B258" ca="1" si="3">IF(C195="Bomb",_xlfn.NORM.INV(RAND(),0.7,0.1),_xlfn.NORM.INV(RAND(),0.6,0.15))</f>
        <v>0.58443245216297124</v>
      </c>
      <c r="C195" s="23" t="s">
        <v>33</v>
      </c>
    </row>
    <row r="196" spans="1:3" x14ac:dyDescent="0.2">
      <c r="A196" s="23">
        <v>194</v>
      </c>
      <c r="B196" s="23">
        <f t="shared" ca="1" si="3"/>
        <v>0.46706949220732502</v>
      </c>
      <c r="C196" s="23" t="s">
        <v>34</v>
      </c>
    </row>
    <row r="197" spans="1:3" x14ac:dyDescent="0.2">
      <c r="A197" s="23">
        <v>195</v>
      </c>
      <c r="B197" s="23">
        <f t="shared" ca="1" si="3"/>
        <v>0.61127192072418457</v>
      </c>
      <c r="C197" s="23" t="s">
        <v>34</v>
      </c>
    </row>
    <row r="198" spans="1:3" x14ac:dyDescent="0.2">
      <c r="A198" s="23">
        <v>196</v>
      </c>
      <c r="B198" s="23">
        <f t="shared" ca="1" si="3"/>
        <v>0.59906320349240616</v>
      </c>
      <c r="C198" s="23" t="s">
        <v>33</v>
      </c>
    </row>
    <row r="199" spans="1:3" x14ac:dyDescent="0.2">
      <c r="A199" s="23">
        <v>197</v>
      </c>
      <c r="B199" s="23">
        <f t="shared" ca="1" si="3"/>
        <v>0.56281852665626597</v>
      </c>
      <c r="C199" s="23" t="s">
        <v>34</v>
      </c>
    </row>
    <row r="200" spans="1:3" x14ac:dyDescent="0.2">
      <c r="A200" s="23">
        <v>198</v>
      </c>
      <c r="B200" s="23">
        <f t="shared" ca="1" si="3"/>
        <v>0.80824277195469851</v>
      </c>
      <c r="C200" s="23" t="s">
        <v>33</v>
      </c>
    </row>
    <row r="201" spans="1:3" x14ac:dyDescent="0.2">
      <c r="A201" s="23">
        <v>199</v>
      </c>
      <c r="B201" s="23">
        <f t="shared" ca="1" si="3"/>
        <v>0.67742891221414869</v>
      </c>
      <c r="C201" s="23" t="s">
        <v>34</v>
      </c>
    </row>
    <row r="202" spans="1:3" x14ac:dyDescent="0.2">
      <c r="A202" s="23">
        <v>200</v>
      </c>
      <c r="B202" s="23">
        <f t="shared" ca="1" si="3"/>
        <v>0.67732830805096256</v>
      </c>
      <c r="C202" s="23" t="s">
        <v>33</v>
      </c>
    </row>
    <row r="203" spans="1:3" x14ac:dyDescent="0.2">
      <c r="A203" s="23">
        <v>201</v>
      </c>
      <c r="B203" s="23">
        <f t="shared" ca="1" si="3"/>
        <v>0.60780481156659538</v>
      </c>
      <c r="C203" s="23" t="s">
        <v>34</v>
      </c>
    </row>
    <row r="204" spans="1:3" x14ac:dyDescent="0.2">
      <c r="A204" s="23">
        <v>202</v>
      </c>
      <c r="B204" s="23">
        <f t="shared" ca="1" si="3"/>
        <v>0.72356946356203955</v>
      </c>
      <c r="C204" s="23" t="s">
        <v>33</v>
      </c>
    </row>
    <row r="205" spans="1:3" x14ac:dyDescent="0.2">
      <c r="A205" s="23">
        <v>203</v>
      </c>
      <c r="B205" s="23">
        <f t="shared" ca="1" si="3"/>
        <v>0.70280835714499434</v>
      </c>
      <c r="C205" s="23" t="s">
        <v>34</v>
      </c>
    </row>
    <row r="206" spans="1:3" x14ac:dyDescent="0.2">
      <c r="A206" s="23">
        <v>204</v>
      </c>
      <c r="B206" s="23">
        <f t="shared" ca="1" si="3"/>
        <v>0.89770764999268282</v>
      </c>
      <c r="C206" s="23" t="s">
        <v>34</v>
      </c>
    </row>
    <row r="207" spans="1:3" x14ac:dyDescent="0.2">
      <c r="A207" s="23">
        <v>205</v>
      </c>
      <c r="B207" s="23">
        <f t="shared" ca="1" si="3"/>
        <v>0.78294797391884396</v>
      </c>
      <c r="C207" s="23" t="s">
        <v>34</v>
      </c>
    </row>
    <row r="208" spans="1:3" x14ac:dyDescent="0.2">
      <c r="A208" s="23">
        <v>206</v>
      </c>
      <c r="B208" s="23">
        <f t="shared" ca="1" si="3"/>
        <v>0.80725548169389061</v>
      </c>
      <c r="C208" s="23" t="s">
        <v>33</v>
      </c>
    </row>
    <row r="209" spans="1:3" x14ac:dyDescent="0.2">
      <c r="A209" s="23">
        <v>207</v>
      </c>
      <c r="B209" s="23">
        <f t="shared" ca="1" si="3"/>
        <v>0.79202738410055229</v>
      </c>
      <c r="C209" s="23" t="s">
        <v>33</v>
      </c>
    </row>
    <row r="210" spans="1:3" x14ac:dyDescent="0.2">
      <c r="A210" s="23">
        <v>208</v>
      </c>
      <c r="B210" s="23">
        <f t="shared" ca="1" si="3"/>
        <v>0.63800492455817093</v>
      </c>
      <c r="C210" s="23" t="s">
        <v>33</v>
      </c>
    </row>
    <row r="211" spans="1:3" x14ac:dyDescent="0.2">
      <c r="A211" s="23">
        <v>209</v>
      </c>
      <c r="B211" s="23">
        <f t="shared" ca="1" si="3"/>
        <v>0.69955675603819256</v>
      </c>
      <c r="C211" s="23" t="s">
        <v>34</v>
      </c>
    </row>
    <row r="212" spans="1:3" x14ac:dyDescent="0.2">
      <c r="A212" s="23">
        <v>210</v>
      </c>
      <c r="B212" s="23">
        <f t="shared" ca="1" si="3"/>
        <v>0.90116394538934785</v>
      </c>
      <c r="C212" s="23" t="s">
        <v>34</v>
      </c>
    </row>
    <row r="213" spans="1:3" x14ac:dyDescent="0.2">
      <c r="A213" s="23">
        <v>211</v>
      </c>
      <c r="B213" s="23">
        <f t="shared" ca="1" si="3"/>
        <v>0.25457431249004842</v>
      </c>
      <c r="C213" s="23" t="s">
        <v>34</v>
      </c>
    </row>
    <row r="214" spans="1:3" x14ac:dyDescent="0.2">
      <c r="A214" s="23">
        <v>212</v>
      </c>
      <c r="B214" s="23">
        <f t="shared" ca="1" si="3"/>
        <v>0.66843033689675968</v>
      </c>
      <c r="C214" s="23" t="s">
        <v>34</v>
      </c>
    </row>
    <row r="215" spans="1:3" x14ac:dyDescent="0.2">
      <c r="A215" s="23">
        <v>213</v>
      </c>
      <c r="B215" s="23">
        <f t="shared" ca="1" si="3"/>
        <v>0.45362503175701524</v>
      </c>
      <c r="C215" s="23" t="s">
        <v>34</v>
      </c>
    </row>
    <row r="216" spans="1:3" x14ac:dyDescent="0.2">
      <c r="A216" s="23">
        <v>214</v>
      </c>
      <c r="B216" s="23">
        <f t="shared" ca="1" si="3"/>
        <v>0.49636661884572458</v>
      </c>
      <c r="C216" s="23" t="s">
        <v>34</v>
      </c>
    </row>
    <row r="217" spans="1:3" x14ac:dyDescent="0.2">
      <c r="A217" s="23">
        <v>215</v>
      </c>
      <c r="B217" s="23">
        <f t="shared" ca="1" si="3"/>
        <v>0.65786461144787933</v>
      </c>
      <c r="C217" s="23" t="s">
        <v>33</v>
      </c>
    </row>
    <row r="218" spans="1:3" x14ac:dyDescent="0.2">
      <c r="A218" s="23">
        <v>216</v>
      </c>
      <c r="B218" s="23">
        <f t="shared" ca="1" si="3"/>
        <v>0.7731813301401913</v>
      </c>
      <c r="C218" s="23" t="s">
        <v>33</v>
      </c>
    </row>
    <row r="219" spans="1:3" x14ac:dyDescent="0.2">
      <c r="A219" s="23">
        <v>217</v>
      </c>
      <c r="B219" s="23">
        <f t="shared" ca="1" si="3"/>
        <v>0.51184066113210647</v>
      </c>
      <c r="C219" s="23" t="s">
        <v>33</v>
      </c>
    </row>
    <row r="220" spans="1:3" x14ac:dyDescent="0.2">
      <c r="A220" s="23">
        <v>218</v>
      </c>
      <c r="B220" s="23">
        <f t="shared" ca="1" si="3"/>
        <v>0.68434888446414899</v>
      </c>
      <c r="C220" s="23" t="s">
        <v>34</v>
      </c>
    </row>
    <row r="221" spans="1:3" x14ac:dyDescent="0.2">
      <c r="A221" s="23">
        <v>219</v>
      </c>
      <c r="B221" s="23">
        <f t="shared" ca="1" si="3"/>
        <v>0.6455529474972046</v>
      </c>
      <c r="C221" s="23" t="s">
        <v>33</v>
      </c>
    </row>
    <row r="222" spans="1:3" x14ac:dyDescent="0.2">
      <c r="A222" s="23">
        <v>220</v>
      </c>
      <c r="B222" s="23">
        <f t="shared" ca="1" si="3"/>
        <v>0.45237155151928543</v>
      </c>
      <c r="C222" s="23" t="s">
        <v>34</v>
      </c>
    </row>
    <row r="223" spans="1:3" x14ac:dyDescent="0.2">
      <c r="A223" s="23">
        <v>221</v>
      </c>
      <c r="B223" s="23">
        <f t="shared" ca="1" si="3"/>
        <v>0.60534113517210941</v>
      </c>
      <c r="C223" s="23" t="s">
        <v>33</v>
      </c>
    </row>
    <row r="224" spans="1:3" x14ac:dyDescent="0.2">
      <c r="A224" s="23">
        <v>222</v>
      </c>
      <c r="B224" s="23">
        <f t="shared" ca="1" si="3"/>
        <v>0.76201326393246194</v>
      </c>
      <c r="C224" s="23" t="s">
        <v>33</v>
      </c>
    </row>
    <row r="225" spans="1:3" x14ac:dyDescent="0.2">
      <c r="A225" s="23">
        <v>223</v>
      </c>
      <c r="B225" s="23">
        <f t="shared" ca="1" si="3"/>
        <v>0.63322166739846508</v>
      </c>
      <c r="C225" s="23" t="s">
        <v>34</v>
      </c>
    </row>
    <row r="226" spans="1:3" x14ac:dyDescent="0.2">
      <c r="A226" s="23">
        <v>224</v>
      </c>
      <c r="B226" s="23">
        <f t="shared" ca="1" si="3"/>
        <v>0.35830238568455608</v>
      </c>
      <c r="C226" s="23" t="s">
        <v>34</v>
      </c>
    </row>
    <row r="227" spans="1:3" x14ac:dyDescent="0.2">
      <c r="A227" s="23">
        <v>225</v>
      </c>
      <c r="B227" s="23">
        <f t="shared" ca="1" si="3"/>
        <v>0.721166151568155</v>
      </c>
      <c r="C227" s="23" t="s">
        <v>33</v>
      </c>
    </row>
    <row r="228" spans="1:3" x14ac:dyDescent="0.2">
      <c r="A228" s="23">
        <v>226</v>
      </c>
      <c r="B228" s="23">
        <f t="shared" ca="1" si="3"/>
        <v>0.54648468800405214</v>
      </c>
      <c r="C228" s="23" t="s">
        <v>34</v>
      </c>
    </row>
    <row r="229" spans="1:3" x14ac:dyDescent="0.2">
      <c r="A229" s="23">
        <v>227</v>
      </c>
      <c r="B229" s="23">
        <f t="shared" ca="1" si="3"/>
        <v>0.47307564304620403</v>
      </c>
      <c r="C229" s="23" t="s">
        <v>34</v>
      </c>
    </row>
    <row r="230" spans="1:3" x14ac:dyDescent="0.2">
      <c r="A230" s="23">
        <v>228</v>
      </c>
      <c r="B230" s="23">
        <f t="shared" ca="1" si="3"/>
        <v>0.55894143170144661</v>
      </c>
      <c r="C230" s="23" t="s">
        <v>34</v>
      </c>
    </row>
    <row r="231" spans="1:3" x14ac:dyDescent="0.2">
      <c r="A231" s="23">
        <v>229</v>
      </c>
      <c r="B231" s="23">
        <f t="shared" ca="1" si="3"/>
        <v>0.65877502718141634</v>
      </c>
      <c r="C231" s="23" t="s">
        <v>34</v>
      </c>
    </row>
    <row r="232" spans="1:3" x14ac:dyDescent="0.2">
      <c r="A232" s="23">
        <v>230</v>
      </c>
      <c r="B232" s="23">
        <f t="shared" ca="1" si="3"/>
        <v>0.78886186755440946</v>
      </c>
      <c r="C232" s="23" t="s">
        <v>33</v>
      </c>
    </row>
    <row r="233" spans="1:3" x14ac:dyDescent="0.2">
      <c r="A233" s="23">
        <v>231</v>
      </c>
      <c r="B233" s="23">
        <f t="shared" ca="1" si="3"/>
        <v>0.82895111741914385</v>
      </c>
      <c r="C233" s="23" t="s">
        <v>33</v>
      </c>
    </row>
    <row r="234" spans="1:3" x14ac:dyDescent="0.2">
      <c r="A234" s="23">
        <v>232</v>
      </c>
      <c r="B234" s="23">
        <f t="shared" ca="1" si="3"/>
        <v>0.51829586163561914</v>
      </c>
      <c r="C234" s="23" t="s">
        <v>34</v>
      </c>
    </row>
    <row r="235" spans="1:3" x14ac:dyDescent="0.2">
      <c r="A235" s="23">
        <v>233</v>
      </c>
      <c r="B235" s="23">
        <f t="shared" ca="1" si="3"/>
        <v>0.53244335433601864</v>
      </c>
      <c r="C235" s="23" t="s">
        <v>34</v>
      </c>
    </row>
    <row r="236" spans="1:3" x14ac:dyDescent="0.2">
      <c r="A236" s="23">
        <v>234</v>
      </c>
      <c r="B236" s="23">
        <f t="shared" ca="1" si="3"/>
        <v>0.65443679035763014</v>
      </c>
      <c r="C236" s="23" t="s">
        <v>33</v>
      </c>
    </row>
    <row r="237" spans="1:3" x14ac:dyDescent="0.2">
      <c r="A237" s="23">
        <v>235</v>
      </c>
      <c r="B237" s="23">
        <f t="shared" ca="1" si="3"/>
        <v>0.77766606981309916</v>
      </c>
      <c r="C237" s="23" t="s">
        <v>34</v>
      </c>
    </row>
    <row r="238" spans="1:3" x14ac:dyDescent="0.2">
      <c r="A238" s="23">
        <v>236</v>
      </c>
      <c r="B238" s="23">
        <f t="shared" ca="1" si="3"/>
        <v>0.58163446552457831</v>
      </c>
      <c r="C238" s="23" t="s">
        <v>33</v>
      </c>
    </row>
    <row r="239" spans="1:3" x14ac:dyDescent="0.2">
      <c r="A239" s="23">
        <v>237</v>
      </c>
      <c r="B239" s="23">
        <f t="shared" ca="1" si="3"/>
        <v>0.59040198351759143</v>
      </c>
      <c r="C239" s="23" t="s">
        <v>34</v>
      </c>
    </row>
    <row r="240" spans="1:3" x14ac:dyDescent="0.2">
      <c r="A240" s="23">
        <v>238</v>
      </c>
      <c r="B240" s="23">
        <f t="shared" ca="1" si="3"/>
        <v>0.58644558104509326</v>
      </c>
      <c r="C240" s="23" t="s">
        <v>33</v>
      </c>
    </row>
    <row r="241" spans="1:3" x14ac:dyDescent="0.2">
      <c r="A241" s="23">
        <v>239</v>
      </c>
      <c r="B241" s="23">
        <f t="shared" ca="1" si="3"/>
        <v>0.5495203793958523</v>
      </c>
      <c r="C241" s="23" t="s">
        <v>34</v>
      </c>
    </row>
    <row r="242" spans="1:3" x14ac:dyDescent="0.2">
      <c r="A242" s="23">
        <v>240</v>
      </c>
      <c r="B242" s="23">
        <f t="shared" ca="1" si="3"/>
        <v>0.65924992638355817</v>
      </c>
      <c r="C242" s="23" t="s">
        <v>34</v>
      </c>
    </row>
    <row r="243" spans="1:3" x14ac:dyDescent="0.2">
      <c r="A243" s="23">
        <v>241</v>
      </c>
      <c r="B243" s="23">
        <f t="shared" ca="1" si="3"/>
        <v>0.91249543830929891</v>
      </c>
      <c r="C243" s="23" t="s">
        <v>33</v>
      </c>
    </row>
    <row r="244" spans="1:3" x14ac:dyDescent="0.2">
      <c r="A244" s="23">
        <v>242</v>
      </c>
      <c r="B244" s="23">
        <f t="shared" ca="1" si="3"/>
        <v>0.73224690464773334</v>
      </c>
      <c r="C244" s="23" t="s">
        <v>33</v>
      </c>
    </row>
    <row r="245" spans="1:3" x14ac:dyDescent="0.2">
      <c r="A245" s="23">
        <v>243</v>
      </c>
      <c r="B245" s="23">
        <f t="shared" ca="1" si="3"/>
        <v>0.56194344121416295</v>
      </c>
      <c r="C245" s="23" t="s">
        <v>33</v>
      </c>
    </row>
    <row r="246" spans="1:3" x14ac:dyDescent="0.2">
      <c r="A246" s="23">
        <v>244</v>
      </c>
      <c r="B246" s="23">
        <f t="shared" ca="1" si="3"/>
        <v>0.75990780185542384</v>
      </c>
      <c r="C246" s="23" t="s">
        <v>34</v>
      </c>
    </row>
    <row r="247" spans="1:3" x14ac:dyDescent="0.2">
      <c r="A247" s="23">
        <v>245</v>
      </c>
      <c r="B247" s="23">
        <f t="shared" ca="1" si="3"/>
        <v>0.84985214131957021</v>
      </c>
      <c r="C247" s="23" t="s">
        <v>33</v>
      </c>
    </row>
    <row r="248" spans="1:3" x14ac:dyDescent="0.2">
      <c r="A248" s="23">
        <v>246</v>
      </c>
      <c r="B248" s="23">
        <f t="shared" ca="1" si="3"/>
        <v>0.74966336648278287</v>
      </c>
      <c r="C248" s="23" t="s">
        <v>33</v>
      </c>
    </row>
    <row r="249" spans="1:3" x14ac:dyDescent="0.2">
      <c r="A249" s="23">
        <v>247</v>
      </c>
      <c r="B249" s="23">
        <f t="shared" ca="1" si="3"/>
        <v>0.71495078158757319</v>
      </c>
      <c r="C249" s="23" t="s">
        <v>34</v>
      </c>
    </row>
    <row r="250" spans="1:3" x14ac:dyDescent="0.2">
      <c r="A250" s="23">
        <v>248</v>
      </c>
      <c r="B250" s="23">
        <f t="shared" ca="1" si="3"/>
        <v>0.58506201175577743</v>
      </c>
      <c r="C250" s="23" t="s">
        <v>33</v>
      </c>
    </row>
    <row r="251" spans="1:3" x14ac:dyDescent="0.2">
      <c r="A251" s="23">
        <v>249</v>
      </c>
      <c r="B251" s="23">
        <f t="shared" ca="1" si="3"/>
        <v>0.44967699243880255</v>
      </c>
      <c r="C251" s="23" t="s">
        <v>34</v>
      </c>
    </row>
    <row r="252" spans="1:3" x14ac:dyDescent="0.2">
      <c r="A252" s="23">
        <v>250</v>
      </c>
      <c r="B252" s="23">
        <f t="shared" ca="1" si="3"/>
        <v>0.84607071348262186</v>
      </c>
      <c r="C252" s="23" t="s">
        <v>33</v>
      </c>
    </row>
    <row r="253" spans="1:3" x14ac:dyDescent="0.2">
      <c r="A253" s="23">
        <v>251</v>
      </c>
      <c r="B253" s="23">
        <f t="shared" ca="1" si="3"/>
        <v>0.7642893473558241</v>
      </c>
      <c r="C253" s="23" t="s">
        <v>34</v>
      </c>
    </row>
    <row r="254" spans="1:3" x14ac:dyDescent="0.2">
      <c r="A254" s="23">
        <v>252</v>
      </c>
      <c r="B254" s="23">
        <f t="shared" ca="1" si="3"/>
        <v>0.41755910767235432</v>
      </c>
      <c r="C254" s="23" t="s">
        <v>33</v>
      </c>
    </row>
    <row r="255" spans="1:3" x14ac:dyDescent="0.2">
      <c r="A255" s="23">
        <v>253</v>
      </c>
      <c r="B255" s="23">
        <f t="shared" ca="1" si="3"/>
        <v>0.56284740430067237</v>
      </c>
      <c r="C255" s="23" t="s">
        <v>33</v>
      </c>
    </row>
    <row r="256" spans="1:3" x14ac:dyDescent="0.2">
      <c r="A256" s="23">
        <v>254</v>
      </c>
      <c r="B256" s="23">
        <f t="shared" ca="1" si="3"/>
        <v>0.75006910012374206</v>
      </c>
      <c r="C256" s="23" t="s">
        <v>33</v>
      </c>
    </row>
    <row r="257" spans="1:3" x14ac:dyDescent="0.2">
      <c r="A257" s="23">
        <v>255</v>
      </c>
      <c r="B257" s="23">
        <f t="shared" ca="1" si="3"/>
        <v>0.82089984017226669</v>
      </c>
      <c r="C257" s="23" t="s">
        <v>34</v>
      </c>
    </row>
    <row r="258" spans="1:3" x14ac:dyDescent="0.2">
      <c r="A258" s="23">
        <v>256</v>
      </c>
      <c r="B258" s="23">
        <f t="shared" ca="1" si="3"/>
        <v>0.62030084611092051</v>
      </c>
      <c r="C258" s="23" t="s">
        <v>34</v>
      </c>
    </row>
    <row r="259" spans="1:3" x14ac:dyDescent="0.2">
      <c r="A259" s="23">
        <v>257</v>
      </c>
      <c r="B259" s="23">
        <f t="shared" ref="B259:B322" ca="1" si="4">IF(C259="Bomb",_xlfn.NORM.INV(RAND(),0.7,0.1),_xlfn.NORM.INV(RAND(),0.6,0.15))</f>
        <v>0.50195137617129648</v>
      </c>
      <c r="C259" s="23" t="s">
        <v>34</v>
      </c>
    </row>
    <row r="260" spans="1:3" x14ac:dyDescent="0.2">
      <c r="A260" s="23">
        <v>258</v>
      </c>
      <c r="B260" s="23">
        <f t="shared" ca="1" si="4"/>
        <v>0.78003800872147599</v>
      </c>
      <c r="C260" s="23" t="s">
        <v>34</v>
      </c>
    </row>
    <row r="261" spans="1:3" x14ac:dyDescent="0.2">
      <c r="A261" s="23">
        <v>259</v>
      </c>
      <c r="B261" s="23">
        <f t="shared" ca="1" si="4"/>
        <v>0.7933288850154272</v>
      </c>
      <c r="C261" s="23" t="s">
        <v>34</v>
      </c>
    </row>
    <row r="262" spans="1:3" x14ac:dyDescent="0.2">
      <c r="A262" s="23">
        <v>260</v>
      </c>
      <c r="B262" s="23">
        <f t="shared" ca="1" si="4"/>
        <v>0.54262786091713944</v>
      </c>
      <c r="C262" s="23" t="s">
        <v>33</v>
      </c>
    </row>
    <row r="263" spans="1:3" x14ac:dyDescent="0.2">
      <c r="A263" s="23">
        <v>261</v>
      </c>
      <c r="B263" s="23">
        <f t="shared" ca="1" si="4"/>
        <v>0.68673981482694368</v>
      </c>
      <c r="C263" s="23" t="s">
        <v>33</v>
      </c>
    </row>
    <row r="264" spans="1:3" x14ac:dyDescent="0.2">
      <c r="A264" s="23">
        <v>262</v>
      </c>
      <c r="B264" s="23">
        <f t="shared" ca="1" si="4"/>
        <v>0.69590351888066748</v>
      </c>
      <c r="C264" s="23" t="s">
        <v>33</v>
      </c>
    </row>
    <row r="265" spans="1:3" x14ac:dyDescent="0.2">
      <c r="A265" s="23">
        <v>263</v>
      </c>
      <c r="B265" s="23">
        <f t="shared" ca="1" si="4"/>
        <v>0.72420212813227935</v>
      </c>
      <c r="C265" s="23" t="s">
        <v>33</v>
      </c>
    </row>
    <row r="266" spans="1:3" x14ac:dyDescent="0.2">
      <c r="A266" s="23">
        <v>264</v>
      </c>
      <c r="B266" s="23">
        <f t="shared" ca="1" si="4"/>
        <v>0.85271873226972383</v>
      </c>
      <c r="C266" s="23" t="s">
        <v>34</v>
      </c>
    </row>
    <row r="267" spans="1:3" x14ac:dyDescent="0.2">
      <c r="A267" s="23">
        <v>265</v>
      </c>
      <c r="B267" s="23">
        <f t="shared" ca="1" si="4"/>
        <v>0.73234297651086866</v>
      </c>
      <c r="C267" s="23" t="s">
        <v>33</v>
      </c>
    </row>
    <row r="268" spans="1:3" x14ac:dyDescent="0.2">
      <c r="A268" s="23">
        <v>266</v>
      </c>
      <c r="B268" s="23">
        <f t="shared" ca="1" si="4"/>
        <v>0.7140490233000536</v>
      </c>
      <c r="C268" s="23" t="s">
        <v>33</v>
      </c>
    </row>
    <row r="269" spans="1:3" x14ac:dyDescent="0.2">
      <c r="A269" s="23">
        <v>267</v>
      </c>
      <c r="B269" s="23">
        <f t="shared" ca="1" si="4"/>
        <v>0.61398626690968783</v>
      </c>
      <c r="C269" s="23" t="s">
        <v>34</v>
      </c>
    </row>
    <row r="270" spans="1:3" x14ac:dyDescent="0.2">
      <c r="A270" s="23">
        <v>268</v>
      </c>
      <c r="B270" s="23">
        <f t="shared" ca="1" si="4"/>
        <v>0.68243381201519937</v>
      </c>
      <c r="C270" s="23" t="s">
        <v>34</v>
      </c>
    </row>
    <row r="271" spans="1:3" x14ac:dyDescent="0.2">
      <c r="A271" s="23">
        <v>269</v>
      </c>
      <c r="B271" s="23">
        <f t="shared" ca="1" si="4"/>
        <v>0.73032825918383093</v>
      </c>
      <c r="C271" s="23" t="s">
        <v>33</v>
      </c>
    </row>
    <row r="272" spans="1:3" x14ac:dyDescent="0.2">
      <c r="A272" s="23">
        <v>270</v>
      </c>
      <c r="B272" s="23">
        <f t="shared" ca="1" si="4"/>
        <v>0.71623645750792286</v>
      </c>
      <c r="C272" s="23" t="s">
        <v>33</v>
      </c>
    </row>
    <row r="273" spans="1:3" x14ac:dyDescent="0.2">
      <c r="A273" s="23">
        <v>271</v>
      </c>
      <c r="B273" s="23">
        <f t="shared" ca="1" si="4"/>
        <v>0.6593442050978886</v>
      </c>
      <c r="C273" s="23" t="s">
        <v>34</v>
      </c>
    </row>
    <row r="274" spans="1:3" x14ac:dyDescent="0.2">
      <c r="A274" s="23">
        <v>272</v>
      </c>
      <c r="B274" s="23">
        <f t="shared" ca="1" si="4"/>
        <v>0.41377885454344576</v>
      </c>
      <c r="C274" s="23" t="s">
        <v>34</v>
      </c>
    </row>
    <row r="275" spans="1:3" x14ac:dyDescent="0.2">
      <c r="A275" s="23">
        <v>273</v>
      </c>
      <c r="B275" s="23">
        <f t="shared" ca="1" si="4"/>
        <v>0.79751064871005384</v>
      </c>
      <c r="C275" s="23" t="s">
        <v>33</v>
      </c>
    </row>
    <row r="276" spans="1:3" x14ac:dyDescent="0.2">
      <c r="A276" s="23">
        <v>274</v>
      </c>
      <c r="B276" s="23">
        <f t="shared" ca="1" si="4"/>
        <v>0.40402470300138882</v>
      </c>
      <c r="C276" s="23" t="s">
        <v>34</v>
      </c>
    </row>
    <row r="277" spans="1:3" x14ac:dyDescent="0.2">
      <c r="A277" s="23">
        <v>275</v>
      </c>
      <c r="B277" s="23">
        <f t="shared" ca="1" si="4"/>
        <v>0.57434808671461168</v>
      </c>
      <c r="C277" s="23" t="s">
        <v>34</v>
      </c>
    </row>
    <row r="278" spans="1:3" x14ac:dyDescent="0.2">
      <c r="A278" s="23">
        <v>276</v>
      </c>
      <c r="B278" s="23">
        <f t="shared" ca="1" si="4"/>
        <v>0.75988664965150876</v>
      </c>
      <c r="C278" s="23" t="s">
        <v>33</v>
      </c>
    </row>
    <row r="279" spans="1:3" x14ac:dyDescent="0.2">
      <c r="A279" s="23">
        <v>277</v>
      </c>
      <c r="B279" s="23">
        <f t="shared" ca="1" si="4"/>
        <v>0.76978294071777797</v>
      </c>
      <c r="C279" s="23" t="s">
        <v>33</v>
      </c>
    </row>
    <row r="280" spans="1:3" x14ac:dyDescent="0.2">
      <c r="A280" s="23">
        <v>278</v>
      </c>
      <c r="B280" s="23">
        <f t="shared" ca="1" si="4"/>
        <v>0.8066279312144069</v>
      </c>
      <c r="C280" s="23" t="s">
        <v>34</v>
      </c>
    </row>
    <row r="281" spans="1:3" x14ac:dyDescent="0.2">
      <c r="A281" s="23">
        <v>279</v>
      </c>
      <c r="B281" s="23">
        <f t="shared" ca="1" si="4"/>
        <v>0.77750177079608029</v>
      </c>
      <c r="C281" s="23" t="s">
        <v>34</v>
      </c>
    </row>
    <row r="282" spans="1:3" x14ac:dyDescent="0.2">
      <c r="A282" s="23">
        <v>280</v>
      </c>
      <c r="B282" s="23">
        <f t="shared" ca="1" si="4"/>
        <v>0.45799421717796707</v>
      </c>
      <c r="C282" s="23" t="s">
        <v>34</v>
      </c>
    </row>
    <row r="283" spans="1:3" x14ac:dyDescent="0.2">
      <c r="A283" s="23">
        <v>281</v>
      </c>
      <c r="B283" s="23">
        <f t="shared" ca="1" si="4"/>
        <v>0.48530381696009739</v>
      </c>
      <c r="C283" s="23" t="s">
        <v>34</v>
      </c>
    </row>
    <row r="284" spans="1:3" x14ac:dyDescent="0.2">
      <c r="A284" s="23">
        <v>282</v>
      </c>
      <c r="B284" s="23">
        <f t="shared" ca="1" si="4"/>
        <v>0.58739517885034043</v>
      </c>
      <c r="C284" s="23" t="s">
        <v>33</v>
      </c>
    </row>
    <row r="285" spans="1:3" x14ac:dyDescent="0.2">
      <c r="A285" s="23">
        <v>283</v>
      </c>
      <c r="B285" s="23">
        <f t="shared" ca="1" si="4"/>
        <v>0.74024724186803736</v>
      </c>
      <c r="C285" s="23" t="s">
        <v>33</v>
      </c>
    </row>
    <row r="286" spans="1:3" x14ac:dyDescent="0.2">
      <c r="A286" s="23">
        <v>284</v>
      </c>
      <c r="B286" s="23">
        <f t="shared" ca="1" si="4"/>
        <v>0.67028400518340936</v>
      </c>
      <c r="C286" s="23" t="s">
        <v>33</v>
      </c>
    </row>
    <row r="287" spans="1:3" x14ac:dyDescent="0.2">
      <c r="A287" s="23">
        <v>285</v>
      </c>
      <c r="B287" s="23">
        <f t="shared" ca="1" si="4"/>
        <v>0.87359833330427805</v>
      </c>
      <c r="C287" s="23" t="s">
        <v>34</v>
      </c>
    </row>
    <row r="288" spans="1:3" x14ac:dyDescent="0.2">
      <c r="A288" s="23">
        <v>286</v>
      </c>
      <c r="B288" s="23">
        <f t="shared" ca="1" si="4"/>
        <v>0.74334789104076748</v>
      </c>
      <c r="C288" s="23" t="s">
        <v>33</v>
      </c>
    </row>
    <row r="289" spans="1:3" x14ac:dyDescent="0.2">
      <c r="A289" s="23">
        <v>287</v>
      </c>
      <c r="B289" s="23">
        <f t="shared" ca="1" si="4"/>
        <v>0.63689024507236724</v>
      </c>
      <c r="C289" s="23" t="s">
        <v>33</v>
      </c>
    </row>
    <row r="290" spans="1:3" x14ac:dyDescent="0.2">
      <c r="A290" s="23">
        <v>288</v>
      </c>
      <c r="B290" s="23">
        <f t="shared" ca="1" si="4"/>
        <v>0.74467044984669939</v>
      </c>
      <c r="C290" s="23" t="s">
        <v>33</v>
      </c>
    </row>
    <row r="291" spans="1:3" x14ac:dyDescent="0.2">
      <c r="A291" s="23">
        <v>289</v>
      </c>
      <c r="B291" s="23">
        <f t="shared" ca="1" si="4"/>
        <v>0.82992680327084978</v>
      </c>
      <c r="C291" s="23" t="s">
        <v>33</v>
      </c>
    </row>
    <row r="292" spans="1:3" x14ac:dyDescent="0.2">
      <c r="A292" s="23">
        <v>290</v>
      </c>
      <c r="B292" s="23">
        <f t="shared" ca="1" si="4"/>
        <v>0.58742057976413142</v>
      </c>
      <c r="C292" s="23" t="s">
        <v>34</v>
      </c>
    </row>
    <row r="293" spans="1:3" x14ac:dyDescent="0.2">
      <c r="A293" s="23">
        <v>291</v>
      </c>
      <c r="B293" s="23">
        <f t="shared" ca="1" si="4"/>
        <v>0.60241810102054949</v>
      </c>
      <c r="C293" s="23" t="s">
        <v>33</v>
      </c>
    </row>
    <row r="294" spans="1:3" x14ac:dyDescent="0.2">
      <c r="A294" s="23">
        <v>292</v>
      </c>
      <c r="B294" s="23">
        <f t="shared" ca="1" si="4"/>
        <v>0.8597280595753779</v>
      </c>
      <c r="C294" s="23" t="s">
        <v>34</v>
      </c>
    </row>
    <row r="295" spans="1:3" x14ac:dyDescent="0.2">
      <c r="A295" s="23">
        <v>293</v>
      </c>
      <c r="B295" s="23">
        <f t="shared" ca="1" si="4"/>
        <v>0.61935873119705531</v>
      </c>
      <c r="C295" s="23" t="s">
        <v>33</v>
      </c>
    </row>
    <row r="296" spans="1:3" x14ac:dyDescent="0.2">
      <c r="A296" s="23">
        <v>294</v>
      </c>
      <c r="B296" s="23">
        <f t="shared" ca="1" si="4"/>
        <v>0.78872866466780789</v>
      </c>
      <c r="C296" s="23" t="s">
        <v>34</v>
      </c>
    </row>
    <row r="297" spans="1:3" x14ac:dyDescent="0.2">
      <c r="A297" s="23">
        <v>295</v>
      </c>
      <c r="B297" s="23">
        <f t="shared" ca="1" si="4"/>
        <v>0.75745839647807012</v>
      </c>
      <c r="C297" s="23" t="s">
        <v>34</v>
      </c>
    </row>
    <row r="298" spans="1:3" x14ac:dyDescent="0.2">
      <c r="A298" s="23">
        <v>296</v>
      </c>
      <c r="B298" s="23">
        <f t="shared" ca="1" si="4"/>
        <v>0.73026598165642187</v>
      </c>
      <c r="C298" s="23" t="s">
        <v>33</v>
      </c>
    </row>
    <row r="299" spans="1:3" x14ac:dyDescent="0.2">
      <c r="A299" s="23">
        <v>297</v>
      </c>
      <c r="B299" s="23">
        <f t="shared" ca="1" si="4"/>
        <v>0.73223928095819224</v>
      </c>
      <c r="C299" s="23" t="s">
        <v>33</v>
      </c>
    </row>
    <row r="300" spans="1:3" x14ac:dyDescent="0.2">
      <c r="A300" s="23">
        <v>298</v>
      </c>
      <c r="B300" s="23">
        <f t="shared" ca="1" si="4"/>
        <v>0.49735511565016249</v>
      </c>
      <c r="C300" s="23" t="s">
        <v>34</v>
      </c>
    </row>
    <row r="301" spans="1:3" x14ac:dyDescent="0.2">
      <c r="A301" s="23">
        <v>299</v>
      </c>
      <c r="B301" s="23">
        <f t="shared" ca="1" si="4"/>
        <v>0.79118945389892503</v>
      </c>
      <c r="C301" s="23" t="s">
        <v>33</v>
      </c>
    </row>
    <row r="302" spans="1:3" x14ac:dyDescent="0.2">
      <c r="A302" s="23">
        <v>300</v>
      </c>
      <c r="B302" s="23">
        <f t="shared" ca="1" si="4"/>
        <v>0.76296754079214402</v>
      </c>
      <c r="C302" s="23" t="s">
        <v>33</v>
      </c>
    </row>
    <row r="303" spans="1:3" x14ac:dyDescent="0.2">
      <c r="A303" s="23">
        <v>301</v>
      </c>
      <c r="B303" s="23">
        <f t="shared" ca="1" si="4"/>
        <v>0.66009261271575714</v>
      </c>
      <c r="C303" s="23" t="s">
        <v>33</v>
      </c>
    </row>
    <row r="304" spans="1:3" x14ac:dyDescent="0.2">
      <c r="A304" s="23">
        <v>302</v>
      </c>
      <c r="B304" s="23">
        <f t="shared" ca="1" si="4"/>
        <v>0.73040182613535998</v>
      </c>
      <c r="C304" s="23" t="s">
        <v>33</v>
      </c>
    </row>
    <row r="305" spans="1:3" x14ac:dyDescent="0.2">
      <c r="A305" s="23">
        <v>303</v>
      </c>
      <c r="B305" s="23">
        <f t="shared" ca="1" si="4"/>
        <v>0.7462004499547763</v>
      </c>
      <c r="C305" s="23" t="s">
        <v>33</v>
      </c>
    </row>
    <row r="306" spans="1:3" x14ac:dyDescent="0.2">
      <c r="A306" s="23">
        <v>304</v>
      </c>
      <c r="B306" s="23">
        <f t="shared" ca="1" si="4"/>
        <v>0.61526032263476849</v>
      </c>
      <c r="C306" s="23" t="s">
        <v>33</v>
      </c>
    </row>
    <row r="307" spans="1:3" x14ac:dyDescent="0.2">
      <c r="A307" s="23">
        <v>305</v>
      </c>
      <c r="B307" s="23">
        <f t="shared" ca="1" si="4"/>
        <v>0.59435511674604458</v>
      </c>
      <c r="C307" s="23" t="s">
        <v>34</v>
      </c>
    </row>
    <row r="308" spans="1:3" x14ac:dyDescent="0.2">
      <c r="A308" s="23">
        <v>306</v>
      </c>
      <c r="B308" s="23">
        <f t="shared" ca="1" si="4"/>
        <v>0.54880030638201704</v>
      </c>
      <c r="C308" s="23" t="s">
        <v>33</v>
      </c>
    </row>
    <row r="309" spans="1:3" x14ac:dyDescent="0.2">
      <c r="A309" s="23">
        <v>307</v>
      </c>
      <c r="B309" s="23">
        <f t="shared" ca="1" si="4"/>
        <v>0.67200651896630248</v>
      </c>
      <c r="C309" s="23" t="s">
        <v>34</v>
      </c>
    </row>
    <row r="310" spans="1:3" x14ac:dyDescent="0.2">
      <c r="A310" s="23">
        <v>308</v>
      </c>
      <c r="B310" s="23">
        <f t="shared" ca="1" si="4"/>
        <v>0.70971756068710168</v>
      </c>
      <c r="C310" s="23" t="s">
        <v>33</v>
      </c>
    </row>
    <row r="311" spans="1:3" x14ac:dyDescent="0.2">
      <c r="A311" s="23">
        <v>309</v>
      </c>
      <c r="B311" s="23">
        <f t="shared" ca="1" si="4"/>
        <v>0.66594651504594993</v>
      </c>
      <c r="C311" s="23" t="s">
        <v>33</v>
      </c>
    </row>
    <row r="312" spans="1:3" x14ac:dyDescent="0.2">
      <c r="A312" s="23">
        <v>310</v>
      </c>
      <c r="B312" s="23">
        <f t="shared" ca="1" si="4"/>
        <v>0.61929924737925246</v>
      </c>
      <c r="C312" s="23" t="s">
        <v>34</v>
      </c>
    </row>
    <row r="313" spans="1:3" x14ac:dyDescent="0.2">
      <c r="A313" s="23">
        <v>311</v>
      </c>
      <c r="B313" s="23">
        <f t="shared" ca="1" si="4"/>
        <v>0.57426794497849265</v>
      </c>
      <c r="C313" s="23" t="s">
        <v>33</v>
      </c>
    </row>
    <row r="314" spans="1:3" x14ac:dyDescent="0.2">
      <c r="A314" s="23">
        <v>312</v>
      </c>
      <c r="B314" s="23">
        <f t="shared" ca="1" si="4"/>
        <v>0.81603787771370817</v>
      </c>
      <c r="C314" s="23" t="s">
        <v>33</v>
      </c>
    </row>
    <row r="315" spans="1:3" x14ac:dyDescent="0.2">
      <c r="A315" s="23">
        <v>313</v>
      </c>
      <c r="B315" s="23">
        <f t="shared" ca="1" si="4"/>
        <v>0.27693931883400658</v>
      </c>
      <c r="C315" s="23" t="s">
        <v>34</v>
      </c>
    </row>
    <row r="316" spans="1:3" x14ac:dyDescent="0.2">
      <c r="A316" s="23">
        <v>314</v>
      </c>
      <c r="B316" s="23">
        <f t="shared" ca="1" si="4"/>
        <v>0.6652197538141289</v>
      </c>
      <c r="C316" s="23" t="s">
        <v>34</v>
      </c>
    </row>
    <row r="317" spans="1:3" x14ac:dyDescent="0.2">
      <c r="A317" s="23">
        <v>315</v>
      </c>
      <c r="B317" s="23">
        <f t="shared" ca="1" si="4"/>
        <v>0.73730351119043891</v>
      </c>
      <c r="C317" s="23" t="s">
        <v>33</v>
      </c>
    </row>
    <row r="318" spans="1:3" x14ac:dyDescent="0.2">
      <c r="A318" s="23">
        <v>316</v>
      </c>
      <c r="B318" s="23">
        <f t="shared" ca="1" si="4"/>
        <v>0.49578001136200983</v>
      </c>
      <c r="C318" s="23" t="s">
        <v>33</v>
      </c>
    </row>
    <row r="319" spans="1:3" x14ac:dyDescent="0.2">
      <c r="A319" s="23">
        <v>317</v>
      </c>
      <c r="B319" s="23">
        <f t="shared" ca="1" si="4"/>
        <v>0.59973391537776366</v>
      </c>
      <c r="C319" s="23" t="s">
        <v>34</v>
      </c>
    </row>
    <row r="320" spans="1:3" x14ac:dyDescent="0.2">
      <c r="A320" s="23">
        <v>318</v>
      </c>
      <c r="B320" s="23">
        <f t="shared" ca="1" si="4"/>
        <v>0.91146687401997517</v>
      </c>
      <c r="C320" s="23" t="s">
        <v>33</v>
      </c>
    </row>
    <row r="321" spans="1:3" x14ac:dyDescent="0.2">
      <c r="A321" s="23">
        <v>319</v>
      </c>
      <c r="B321" s="23">
        <f t="shared" ca="1" si="4"/>
        <v>0.58827325326342139</v>
      </c>
      <c r="C321" s="23" t="s">
        <v>34</v>
      </c>
    </row>
    <row r="322" spans="1:3" x14ac:dyDescent="0.2">
      <c r="A322" s="23">
        <v>320</v>
      </c>
      <c r="B322" s="23">
        <f t="shared" ca="1" si="4"/>
        <v>0.62514699634915427</v>
      </c>
      <c r="C322" s="23" t="s">
        <v>34</v>
      </c>
    </row>
    <row r="323" spans="1:3" x14ac:dyDescent="0.2">
      <c r="A323" s="23">
        <v>321</v>
      </c>
      <c r="B323" s="23">
        <f t="shared" ref="B323:B386" ca="1" si="5">IF(C323="Bomb",_xlfn.NORM.INV(RAND(),0.7,0.1),_xlfn.NORM.INV(RAND(),0.6,0.15))</f>
        <v>0.70057763240007176</v>
      </c>
      <c r="C323" s="23" t="s">
        <v>33</v>
      </c>
    </row>
    <row r="324" spans="1:3" x14ac:dyDescent="0.2">
      <c r="A324" s="23">
        <v>322</v>
      </c>
      <c r="B324" s="23">
        <f t="shared" ca="1" si="5"/>
        <v>0.81244963282569982</v>
      </c>
      <c r="C324" s="23" t="s">
        <v>33</v>
      </c>
    </row>
    <row r="325" spans="1:3" x14ac:dyDescent="0.2">
      <c r="A325" s="23">
        <v>323</v>
      </c>
      <c r="B325" s="23">
        <f t="shared" ca="1" si="5"/>
        <v>0.67834029695764486</v>
      </c>
      <c r="C325" s="23" t="s">
        <v>33</v>
      </c>
    </row>
    <row r="326" spans="1:3" x14ac:dyDescent="0.2">
      <c r="A326" s="23">
        <v>324</v>
      </c>
      <c r="B326" s="23">
        <f t="shared" ca="1" si="5"/>
        <v>1.0205902445210333</v>
      </c>
      <c r="C326" s="23" t="s">
        <v>34</v>
      </c>
    </row>
    <row r="327" spans="1:3" x14ac:dyDescent="0.2">
      <c r="A327" s="23">
        <v>325</v>
      </c>
      <c r="B327" s="23">
        <f t="shared" ca="1" si="5"/>
        <v>0.27984727382121721</v>
      </c>
      <c r="C327" s="23" t="s">
        <v>34</v>
      </c>
    </row>
    <row r="328" spans="1:3" x14ac:dyDescent="0.2">
      <c r="A328" s="23">
        <v>326</v>
      </c>
      <c r="B328" s="23">
        <f t="shared" ca="1" si="5"/>
        <v>0.78208219642845844</v>
      </c>
      <c r="C328" s="23" t="s">
        <v>33</v>
      </c>
    </row>
    <row r="329" spans="1:3" x14ac:dyDescent="0.2">
      <c r="A329" s="23">
        <v>327</v>
      </c>
      <c r="B329" s="23">
        <f t="shared" ca="1" si="5"/>
        <v>0.78959698492228203</v>
      </c>
      <c r="C329" s="23" t="s">
        <v>34</v>
      </c>
    </row>
    <row r="330" spans="1:3" x14ac:dyDescent="0.2">
      <c r="A330" s="23">
        <v>328</v>
      </c>
      <c r="B330" s="23">
        <f t="shared" ca="1" si="5"/>
        <v>0.67715476180537937</v>
      </c>
      <c r="C330" s="23" t="s">
        <v>34</v>
      </c>
    </row>
    <row r="331" spans="1:3" x14ac:dyDescent="0.2">
      <c r="A331" s="23">
        <v>329</v>
      </c>
      <c r="B331" s="23">
        <f t="shared" ca="1" si="5"/>
        <v>0.73485232400862022</v>
      </c>
      <c r="C331" s="23" t="s">
        <v>33</v>
      </c>
    </row>
    <row r="332" spans="1:3" x14ac:dyDescent="0.2">
      <c r="A332" s="23">
        <v>330</v>
      </c>
      <c r="B332" s="23">
        <f t="shared" ca="1" si="5"/>
        <v>0.76039121908436336</v>
      </c>
      <c r="C332" s="23" t="s">
        <v>34</v>
      </c>
    </row>
    <row r="333" spans="1:3" x14ac:dyDescent="0.2">
      <c r="A333" s="23">
        <v>331</v>
      </c>
      <c r="B333" s="23">
        <f t="shared" ca="1" si="5"/>
        <v>0.77144728477143909</v>
      </c>
      <c r="C333" s="23" t="s">
        <v>34</v>
      </c>
    </row>
    <row r="334" spans="1:3" x14ac:dyDescent="0.2">
      <c r="A334" s="23">
        <v>332</v>
      </c>
      <c r="B334" s="23">
        <f t="shared" ca="1" si="5"/>
        <v>0.89159710490266531</v>
      </c>
      <c r="C334" s="23" t="s">
        <v>33</v>
      </c>
    </row>
    <row r="335" spans="1:3" x14ac:dyDescent="0.2">
      <c r="A335" s="23">
        <v>333</v>
      </c>
      <c r="B335" s="23">
        <f t="shared" ca="1" si="5"/>
        <v>0.48310497609648573</v>
      </c>
      <c r="C335" s="23" t="s">
        <v>34</v>
      </c>
    </row>
    <row r="336" spans="1:3" x14ac:dyDescent="0.2">
      <c r="A336" s="23">
        <v>334</v>
      </c>
      <c r="B336" s="23">
        <f t="shared" ca="1" si="5"/>
        <v>0.62215317504908807</v>
      </c>
      <c r="C336" s="23" t="s">
        <v>34</v>
      </c>
    </row>
    <row r="337" spans="1:3" x14ac:dyDescent="0.2">
      <c r="A337" s="23">
        <v>335</v>
      </c>
      <c r="B337" s="23">
        <f t="shared" ca="1" si="5"/>
        <v>0.59439862417329503</v>
      </c>
      <c r="C337" s="23" t="s">
        <v>34</v>
      </c>
    </row>
    <row r="338" spans="1:3" x14ac:dyDescent="0.2">
      <c r="A338" s="23">
        <v>336</v>
      </c>
      <c r="B338" s="23">
        <f t="shared" ca="1" si="5"/>
        <v>0.78257225531859986</v>
      </c>
      <c r="C338" s="23" t="s">
        <v>33</v>
      </c>
    </row>
    <row r="339" spans="1:3" x14ac:dyDescent="0.2">
      <c r="A339" s="23">
        <v>337</v>
      </c>
      <c r="B339" s="23">
        <f t="shared" ca="1" si="5"/>
        <v>0.66337106939023727</v>
      </c>
      <c r="C339" s="23" t="s">
        <v>33</v>
      </c>
    </row>
    <row r="340" spans="1:3" x14ac:dyDescent="0.2">
      <c r="A340" s="23">
        <v>338</v>
      </c>
      <c r="B340" s="23">
        <f t="shared" ca="1" si="5"/>
        <v>0.82487396083269016</v>
      </c>
      <c r="C340" s="23" t="s">
        <v>33</v>
      </c>
    </row>
    <row r="341" spans="1:3" x14ac:dyDescent="0.2">
      <c r="A341" s="23">
        <v>339</v>
      </c>
      <c r="B341" s="23">
        <f t="shared" ca="1" si="5"/>
        <v>0.64525344133212958</v>
      </c>
      <c r="C341" s="23" t="s">
        <v>34</v>
      </c>
    </row>
    <row r="342" spans="1:3" x14ac:dyDescent="0.2">
      <c r="A342" s="23">
        <v>340</v>
      </c>
      <c r="B342" s="23">
        <f t="shared" ca="1" si="5"/>
        <v>0.58649032435807491</v>
      </c>
      <c r="C342" s="23" t="s">
        <v>34</v>
      </c>
    </row>
    <row r="343" spans="1:3" x14ac:dyDescent="0.2">
      <c r="A343" s="23">
        <v>341</v>
      </c>
      <c r="B343" s="23">
        <f t="shared" ca="1" si="5"/>
        <v>0.58751212827261423</v>
      </c>
      <c r="C343" s="23" t="s">
        <v>34</v>
      </c>
    </row>
    <row r="344" spans="1:3" x14ac:dyDescent="0.2">
      <c r="A344" s="23">
        <v>342</v>
      </c>
      <c r="B344" s="23">
        <f t="shared" ca="1" si="5"/>
        <v>0.46483380699343269</v>
      </c>
      <c r="C344" s="23" t="s">
        <v>34</v>
      </c>
    </row>
    <row r="345" spans="1:3" x14ac:dyDescent="0.2">
      <c r="A345" s="23">
        <v>343</v>
      </c>
      <c r="B345" s="23">
        <f t="shared" ca="1" si="5"/>
        <v>0.78280781224486717</v>
      </c>
      <c r="C345" s="23" t="s">
        <v>33</v>
      </c>
    </row>
    <row r="346" spans="1:3" x14ac:dyDescent="0.2">
      <c r="A346" s="23">
        <v>344</v>
      </c>
      <c r="B346" s="23">
        <f t="shared" ca="1" si="5"/>
        <v>0.69956693317862895</v>
      </c>
      <c r="C346" s="23" t="s">
        <v>33</v>
      </c>
    </row>
    <row r="347" spans="1:3" x14ac:dyDescent="0.2">
      <c r="A347" s="23">
        <v>345</v>
      </c>
      <c r="B347" s="23">
        <f t="shared" ca="1" si="5"/>
        <v>0.86769298003566386</v>
      </c>
      <c r="C347" s="23" t="s">
        <v>34</v>
      </c>
    </row>
    <row r="348" spans="1:3" x14ac:dyDescent="0.2">
      <c r="A348" s="23">
        <v>346</v>
      </c>
      <c r="B348" s="23">
        <f t="shared" ca="1" si="5"/>
        <v>0.68580074384543299</v>
      </c>
      <c r="C348" s="23" t="s">
        <v>33</v>
      </c>
    </row>
    <row r="349" spans="1:3" x14ac:dyDescent="0.2">
      <c r="A349" s="23">
        <v>347</v>
      </c>
      <c r="B349" s="23">
        <f t="shared" ca="1" si="5"/>
        <v>0.58957063474385563</v>
      </c>
      <c r="C349" s="23" t="s">
        <v>34</v>
      </c>
    </row>
    <row r="350" spans="1:3" x14ac:dyDescent="0.2">
      <c r="A350" s="23">
        <v>348</v>
      </c>
      <c r="B350" s="23">
        <f t="shared" ca="1" si="5"/>
        <v>0.69314601506204054</v>
      </c>
      <c r="C350" s="23" t="s">
        <v>33</v>
      </c>
    </row>
    <row r="351" spans="1:3" x14ac:dyDescent="0.2">
      <c r="A351" s="23">
        <v>349</v>
      </c>
      <c r="B351" s="23">
        <f t="shared" ca="1" si="5"/>
        <v>0.68347835846550431</v>
      </c>
      <c r="C351" s="23" t="s">
        <v>33</v>
      </c>
    </row>
    <row r="352" spans="1:3" x14ac:dyDescent="0.2">
      <c r="A352" s="23">
        <v>350</v>
      </c>
      <c r="B352" s="23">
        <f t="shared" ca="1" si="5"/>
        <v>0.54536137961133113</v>
      </c>
      <c r="C352" s="23" t="s">
        <v>34</v>
      </c>
    </row>
    <row r="353" spans="1:3" x14ac:dyDescent="0.2">
      <c r="A353" s="23">
        <v>351</v>
      </c>
      <c r="B353" s="23">
        <f t="shared" ca="1" si="5"/>
        <v>0.42387408088956474</v>
      </c>
      <c r="C353" s="23" t="s">
        <v>34</v>
      </c>
    </row>
    <row r="354" spans="1:3" x14ac:dyDescent="0.2">
      <c r="A354" s="23">
        <v>352</v>
      </c>
      <c r="B354" s="23">
        <f t="shared" ca="1" si="5"/>
        <v>0.68091176505191497</v>
      </c>
      <c r="C354" s="23" t="s">
        <v>34</v>
      </c>
    </row>
    <row r="355" spans="1:3" x14ac:dyDescent="0.2">
      <c r="A355" s="23">
        <v>353</v>
      </c>
      <c r="B355" s="23">
        <f t="shared" ca="1" si="5"/>
        <v>0.64577578910993094</v>
      </c>
      <c r="C355" s="23" t="s">
        <v>33</v>
      </c>
    </row>
    <row r="356" spans="1:3" x14ac:dyDescent="0.2">
      <c r="A356" s="23">
        <v>354</v>
      </c>
      <c r="B356" s="23">
        <f t="shared" ca="1" si="5"/>
        <v>0.66079134061880151</v>
      </c>
      <c r="C356" s="23" t="s">
        <v>33</v>
      </c>
    </row>
    <row r="357" spans="1:3" x14ac:dyDescent="0.2">
      <c r="A357" s="23">
        <v>355</v>
      </c>
      <c r="B357" s="23">
        <f t="shared" ca="1" si="5"/>
        <v>0.53330174208828574</v>
      </c>
      <c r="C357" s="23" t="s">
        <v>33</v>
      </c>
    </row>
    <row r="358" spans="1:3" x14ac:dyDescent="0.2">
      <c r="A358" s="23">
        <v>356</v>
      </c>
      <c r="B358" s="23">
        <f t="shared" ca="1" si="5"/>
        <v>0.67127555666188266</v>
      </c>
      <c r="C358" s="23" t="s">
        <v>33</v>
      </c>
    </row>
    <row r="359" spans="1:3" x14ac:dyDescent="0.2">
      <c r="A359" s="23">
        <v>357</v>
      </c>
      <c r="B359" s="23">
        <f t="shared" ca="1" si="5"/>
        <v>0.7802370877163054</v>
      </c>
      <c r="C359" s="23" t="s">
        <v>34</v>
      </c>
    </row>
    <row r="360" spans="1:3" x14ac:dyDescent="0.2">
      <c r="A360" s="23">
        <v>358</v>
      </c>
      <c r="B360" s="23">
        <f t="shared" ca="1" si="5"/>
        <v>0.71303792191469006</v>
      </c>
      <c r="C360" s="23" t="s">
        <v>33</v>
      </c>
    </row>
    <row r="361" spans="1:3" x14ac:dyDescent="0.2">
      <c r="A361" s="23">
        <v>359</v>
      </c>
      <c r="B361" s="23">
        <f t="shared" ca="1" si="5"/>
        <v>0.63713164029645697</v>
      </c>
      <c r="C361" s="23" t="s">
        <v>34</v>
      </c>
    </row>
    <row r="362" spans="1:3" x14ac:dyDescent="0.2">
      <c r="A362" s="23">
        <v>360</v>
      </c>
      <c r="B362" s="23">
        <f t="shared" ca="1" si="5"/>
        <v>0.70643381854733434</v>
      </c>
      <c r="C362" s="23" t="s">
        <v>34</v>
      </c>
    </row>
    <row r="363" spans="1:3" x14ac:dyDescent="0.2">
      <c r="A363" s="23">
        <v>361</v>
      </c>
      <c r="B363" s="23">
        <f t="shared" ca="1" si="5"/>
        <v>0.78110747736179031</v>
      </c>
      <c r="C363" s="23" t="s">
        <v>33</v>
      </c>
    </row>
    <row r="364" spans="1:3" x14ac:dyDescent="0.2">
      <c r="A364" s="23">
        <v>362</v>
      </c>
      <c r="B364" s="23">
        <f t="shared" ca="1" si="5"/>
        <v>0.85151877835476431</v>
      </c>
      <c r="C364" s="23" t="s">
        <v>33</v>
      </c>
    </row>
    <row r="365" spans="1:3" x14ac:dyDescent="0.2">
      <c r="A365" s="23">
        <v>363</v>
      </c>
      <c r="B365" s="23">
        <f t="shared" ca="1" si="5"/>
        <v>0.68187439148360174</v>
      </c>
      <c r="C365" s="23" t="s">
        <v>34</v>
      </c>
    </row>
    <row r="366" spans="1:3" x14ac:dyDescent="0.2">
      <c r="A366" s="23">
        <v>364</v>
      </c>
      <c r="B366" s="23">
        <f t="shared" ca="1" si="5"/>
        <v>0.84344516299618766</v>
      </c>
      <c r="C366" s="23" t="s">
        <v>33</v>
      </c>
    </row>
    <row r="367" spans="1:3" x14ac:dyDescent="0.2">
      <c r="A367" s="23">
        <v>365</v>
      </c>
      <c r="B367" s="23">
        <f t="shared" ca="1" si="5"/>
        <v>0.71672519679190316</v>
      </c>
      <c r="C367" s="23" t="s">
        <v>34</v>
      </c>
    </row>
    <row r="368" spans="1:3" x14ac:dyDescent="0.2">
      <c r="A368" s="23">
        <v>366</v>
      </c>
      <c r="B368" s="23">
        <f t="shared" ca="1" si="5"/>
        <v>0.36399843546584826</v>
      </c>
      <c r="C368" s="23" t="s">
        <v>34</v>
      </c>
    </row>
    <row r="369" spans="1:3" x14ac:dyDescent="0.2">
      <c r="A369" s="23">
        <v>367</v>
      </c>
      <c r="B369" s="23">
        <f t="shared" ca="1" si="5"/>
        <v>0.70763945873933209</v>
      </c>
      <c r="C369" s="23" t="s">
        <v>33</v>
      </c>
    </row>
    <row r="370" spans="1:3" x14ac:dyDescent="0.2">
      <c r="A370" s="23">
        <v>368</v>
      </c>
      <c r="B370" s="23">
        <f t="shared" ca="1" si="5"/>
        <v>0.72215827128530885</v>
      </c>
      <c r="C370" s="23" t="s">
        <v>33</v>
      </c>
    </row>
    <row r="371" spans="1:3" x14ac:dyDescent="0.2">
      <c r="A371" s="23">
        <v>369</v>
      </c>
      <c r="B371" s="23">
        <f t="shared" ca="1" si="5"/>
        <v>0.51844906523841283</v>
      </c>
      <c r="C371" s="23" t="s">
        <v>34</v>
      </c>
    </row>
    <row r="372" spans="1:3" x14ac:dyDescent="0.2">
      <c r="A372" s="23">
        <v>370</v>
      </c>
      <c r="B372" s="23">
        <f t="shared" ca="1" si="5"/>
        <v>0.67718499236952179</v>
      </c>
      <c r="C372" s="23" t="s">
        <v>33</v>
      </c>
    </row>
    <row r="373" spans="1:3" x14ac:dyDescent="0.2">
      <c r="A373" s="23">
        <v>371</v>
      </c>
      <c r="B373" s="23">
        <f t="shared" ca="1" si="5"/>
        <v>0.77023760032101374</v>
      </c>
      <c r="C373" s="23" t="s">
        <v>33</v>
      </c>
    </row>
    <row r="374" spans="1:3" x14ac:dyDescent="0.2">
      <c r="A374" s="23">
        <v>372</v>
      </c>
      <c r="B374" s="23">
        <f t="shared" ca="1" si="5"/>
        <v>0.72221871938169646</v>
      </c>
      <c r="C374" s="23" t="s">
        <v>34</v>
      </c>
    </row>
    <row r="375" spans="1:3" x14ac:dyDescent="0.2">
      <c r="A375" s="23">
        <v>373</v>
      </c>
      <c r="B375" s="23">
        <f t="shared" ca="1" si="5"/>
        <v>0.70365760363306951</v>
      </c>
      <c r="C375" s="23" t="s">
        <v>33</v>
      </c>
    </row>
    <row r="376" spans="1:3" x14ac:dyDescent="0.2">
      <c r="A376" s="23">
        <v>374</v>
      </c>
      <c r="B376" s="23">
        <f t="shared" ca="1" si="5"/>
        <v>0.6381024092466262</v>
      </c>
      <c r="C376" s="23" t="s">
        <v>33</v>
      </c>
    </row>
    <row r="377" spans="1:3" x14ac:dyDescent="0.2">
      <c r="A377" s="23">
        <v>375</v>
      </c>
      <c r="B377" s="23">
        <f t="shared" ca="1" si="5"/>
        <v>0.3303285348353458</v>
      </c>
      <c r="C377" s="23" t="s">
        <v>34</v>
      </c>
    </row>
    <row r="378" spans="1:3" x14ac:dyDescent="0.2">
      <c r="A378" s="23">
        <v>376</v>
      </c>
      <c r="B378" s="23">
        <f t="shared" ca="1" si="5"/>
        <v>0.64399012235528419</v>
      </c>
      <c r="C378" s="23" t="s">
        <v>33</v>
      </c>
    </row>
    <row r="379" spans="1:3" x14ac:dyDescent="0.2">
      <c r="A379" s="23">
        <v>377</v>
      </c>
      <c r="B379" s="23">
        <f t="shared" ca="1" si="5"/>
        <v>0.66965537801661223</v>
      </c>
      <c r="C379" s="23" t="s">
        <v>33</v>
      </c>
    </row>
    <row r="380" spans="1:3" x14ac:dyDescent="0.2">
      <c r="A380" s="23">
        <v>378</v>
      </c>
      <c r="B380" s="23">
        <f t="shared" ca="1" si="5"/>
        <v>0.58941089812732517</v>
      </c>
      <c r="C380" s="23" t="s">
        <v>33</v>
      </c>
    </row>
    <row r="381" spans="1:3" x14ac:dyDescent="0.2">
      <c r="A381" s="23">
        <v>379</v>
      </c>
      <c r="B381" s="23">
        <f t="shared" ca="1" si="5"/>
        <v>0.77016333693936401</v>
      </c>
      <c r="C381" s="23" t="s">
        <v>33</v>
      </c>
    </row>
    <row r="382" spans="1:3" x14ac:dyDescent="0.2">
      <c r="A382" s="23">
        <v>380</v>
      </c>
      <c r="B382" s="23">
        <f t="shared" ca="1" si="5"/>
        <v>0.72333225573873361</v>
      </c>
      <c r="C382" s="23" t="s">
        <v>33</v>
      </c>
    </row>
    <row r="383" spans="1:3" x14ac:dyDescent="0.2">
      <c r="A383" s="23">
        <v>381</v>
      </c>
      <c r="B383" s="23">
        <f t="shared" ca="1" si="5"/>
        <v>0.8416892112625981</v>
      </c>
      <c r="C383" s="23" t="s">
        <v>33</v>
      </c>
    </row>
    <row r="384" spans="1:3" x14ac:dyDescent="0.2">
      <c r="A384" s="23">
        <v>382</v>
      </c>
      <c r="B384" s="23">
        <f t="shared" ca="1" si="5"/>
        <v>0.75046720919526366</v>
      </c>
      <c r="C384" s="23" t="s">
        <v>33</v>
      </c>
    </row>
    <row r="385" spans="1:3" x14ac:dyDescent="0.2">
      <c r="A385" s="23">
        <v>383</v>
      </c>
      <c r="B385" s="23">
        <f t="shared" ca="1" si="5"/>
        <v>0.72951072795609995</v>
      </c>
      <c r="C385" s="23" t="s">
        <v>34</v>
      </c>
    </row>
    <row r="386" spans="1:3" x14ac:dyDescent="0.2">
      <c r="A386" s="23">
        <v>384</v>
      </c>
      <c r="B386" s="23">
        <f t="shared" ca="1" si="5"/>
        <v>0.79870704447331875</v>
      </c>
      <c r="C386" s="23" t="s">
        <v>33</v>
      </c>
    </row>
    <row r="387" spans="1:3" x14ac:dyDescent="0.2">
      <c r="A387" s="23">
        <v>385</v>
      </c>
      <c r="B387" s="23">
        <f t="shared" ref="B387:B450" ca="1" si="6">IF(C387="Bomb",_xlfn.NORM.INV(RAND(),0.7,0.1),_xlfn.NORM.INV(RAND(),0.6,0.15))</f>
        <v>0.66108591396380822</v>
      </c>
      <c r="C387" s="23" t="s">
        <v>34</v>
      </c>
    </row>
    <row r="388" spans="1:3" x14ac:dyDescent="0.2">
      <c r="A388" s="23">
        <v>386</v>
      </c>
      <c r="B388" s="23">
        <f t="shared" ca="1" si="6"/>
        <v>0.40798048852298363</v>
      </c>
      <c r="C388" s="23" t="s">
        <v>34</v>
      </c>
    </row>
    <row r="389" spans="1:3" x14ac:dyDescent="0.2">
      <c r="A389" s="23">
        <v>387</v>
      </c>
      <c r="B389" s="23">
        <f t="shared" ca="1" si="6"/>
        <v>0.68991317088603454</v>
      </c>
      <c r="C389" s="23" t="s">
        <v>34</v>
      </c>
    </row>
    <row r="390" spans="1:3" x14ac:dyDescent="0.2">
      <c r="A390" s="23">
        <v>388</v>
      </c>
      <c r="B390" s="23">
        <f t="shared" ca="1" si="6"/>
        <v>0.51762817888640766</v>
      </c>
      <c r="C390" s="23" t="s">
        <v>34</v>
      </c>
    </row>
    <row r="391" spans="1:3" x14ac:dyDescent="0.2">
      <c r="A391" s="23">
        <v>389</v>
      </c>
      <c r="B391" s="23">
        <f t="shared" ca="1" si="6"/>
        <v>0.70098629178259053</v>
      </c>
      <c r="C391" s="23" t="s">
        <v>34</v>
      </c>
    </row>
    <row r="392" spans="1:3" x14ac:dyDescent="0.2">
      <c r="A392" s="23">
        <v>390</v>
      </c>
      <c r="B392" s="23">
        <f t="shared" ca="1" si="6"/>
        <v>0.46226876208011014</v>
      </c>
      <c r="C392" s="23" t="s">
        <v>33</v>
      </c>
    </row>
    <row r="393" spans="1:3" x14ac:dyDescent="0.2">
      <c r="A393" s="23">
        <v>391</v>
      </c>
      <c r="B393" s="23">
        <f t="shared" ca="1" si="6"/>
        <v>0.68208298775423204</v>
      </c>
      <c r="C393" s="23" t="s">
        <v>33</v>
      </c>
    </row>
    <row r="394" spans="1:3" x14ac:dyDescent="0.2">
      <c r="A394" s="23">
        <v>392</v>
      </c>
      <c r="B394" s="23">
        <f t="shared" ca="1" si="6"/>
        <v>0.29471964316536681</v>
      </c>
      <c r="C394" s="23" t="s">
        <v>34</v>
      </c>
    </row>
    <row r="395" spans="1:3" x14ac:dyDescent="0.2">
      <c r="A395" s="23">
        <v>393</v>
      </c>
      <c r="B395" s="23">
        <f t="shared" ca="1" si="6"/>
        <v>0.45582501075461607</v>
      </c>
      <c r="C395" s="23" t="s">
        <v>34</v>
      </c>
    </row>
    <row r="396" spans="1:3" x14ac:dyDescent="0.2">
      <c r="A396" s="23">
        <v>394</v>
      </c>
      <c r="B396" s="23">
        <f t="shared" ca="1" si="6"/>
        <v>0.60524132538395081</v>
      </c>
      <c r="C396" s="23" t="s">
        <v>34</v>
      </c>
    </row>
    <row r="397" spans="1:3" x14ac:dyDescent="0.2">
      <c r="A397" s="23">
        <v>395</v>
      </c>
      <c r="B397" s="23">
        <f t="shared" ca="1" si="6"/>
        <v>0.75371279234798949</v>
      </c>
      <c r="C397" s="23" t="s">
        <v>33</v>
      </c>
    </row>
    <row r="398" spans="1:3" x14ac:dyDescent="0.2">
      <c r="A398" s="23">
        <v>396</v>
      </c>
      <c r="B398" s="23">
        <f t="shared" ca="1" si="6"/>
        <v>0.64833168214446868</v>
      </c>
      <c r="C398" s="23" t="s">
        <v>33</v>
      </c>
    </row>
    <row r="399" spans="1:3" x14ac:dyDescent="0.2">
      <c r="A399" s="23">
        <v>397</v>
      </c>
      <c r="B399" s="23">
        <f t="shared" ca="1" si="6"/>
        <v>0.66018070258583417</v>
      </c>
      <c r="C399" s="23" t="s">
        <v>34</v>
      </c>
    </row>
    <row r="400" spans="1:3" x14ac:dyDescent="0.2">
      <c r="A400" s="23">
        <v>398</v>
      </c>
      <c r="B400" s="23">
        <f t="shared" ca="1" si="6"/>
        <v>0.7649293733543554</v>
      </c>
      <c r="C400" s="23" t="s">
        <v>33</v>
      </c>
    </row>
    <row r="401" spans="1:3" x14ac:dyDescent="0.2">
      <c r="A401" s="23">
        <v>399</v>
      </c>
      <c r="B401" s="23">
        <f t="shared" ca="1" si="6"/>
        <v>0.43412819746942632</v>
      </c>
      <c r="C401" s="23" t="s">
        <v>34</v>
      </c>
    </row>
    <row r="402" spans="1:3" x14ac:dyDescent="0.2">
      <c r="A402" s="23">
        <v>400</v>
      </c>
      <c r="B402" s="23">
        <f t="shared" ca="1" si="6"/>
        <v>0.64751605870620155</v>
      </c>
      <c r="C402" s="23" t="s">
        <v>33</v>
      </c>
    </row>
    <row r="403" spans="1:3" x14ac:dyDescent="0.2">
      <c r="A403" s="23">
        <v>401</v>
      </c>
      <c r="B403" s="23">
        <f t="shared" ca="1" si="6"/>
        <v>0.79909075665242391</v>
      </c>
      <c r="C403" s="23" t="s">
        <v>34</v>
      </c>
    </row>
    <row r="404" spans="1:3" x14ac:dyDescent="0.2">
      <c r="A404" s="23">
        <v>402</v>
      </c>
      <c r="B404" s="23">
        <f t="shared" ca="1" si="6"/>
        <v>0.48238446590052259</v>
      </c>
      <c r="C404" s="23" t="s">
        <v>34</v>
      </c>
    </row>
    <row r="405" spans="1:3" x14ac:dyDescent="0.2">
      <c r="A405" s="23">
        <v>403</v>
      </c>
      <c r="B405" s="23">
        <f t="shared" ca="1" si="6"/>
        <v>0.62076852628280843</v>
      </c>
      <c r="C405" s="23" t="s">
        <v>34</v>
      </c>
    </row>
    <row r="406" spans="1:3" x14ac:dyDescent="0.2">
      <c r="A406" s="23">
        <v>404</v>
      </c>
      <c r="B406" s="23">
        <f t="shared" ca="1" si="6"/>
        <v>0.71563088328637336</v>
      </c>
      <c r="C406" s="23" t="s">
        <v>33</v>
      </c>
    </row>
    <row r="407" spans="1:3" x14ac:dyDescent="0.2">
      <c r="A407" s="23">
        <v>405</v>
      </c>
      <c r="B407" s="23">
        <f t="shared" ca="1" si="6"/>
        <v>0.78362750397912684</v>
      </c>
      <c r="C407" s="23" t="s">
        <v>33</v>
      </c>
    </row>
    <row r="408" spans="1:3" x14ac:dyDescent="0.2">
      <c r="A408" s="23">
        <v>406</v>
      </c>
      <c r="B408" s="23">
        <f t="shared" ca="1" si="6"/>
        <v>0.75810508155857681</v>
      </c>
      <c r="C408" s="23" t="s">
        <v>34</v>
      </c>
    </row>
    <row r="409" spans="1:3" x14ac:dyDescent="0.2">
      <c r="A409" s="23">
        <v>407</v>
      </c>
      <c r="B409" s="23">
        <f t="shared" ca="1" si="6"/>
        <v>0.4143152840101233</v>
      </c>
      <c r="C409" s="23" t="s">
        <v>34</v>
      </c>
    </row>
    <row r="410" spans="1:3" x14ac:dyDescent="0.2">
      <c r="A410" s="23">
        <v>408</v>
      </c>
      <c r="B410" s="23">
        <f t="shared" ca="1" si="6"/>
        <v>0.6836650534364439</v>
      </c>
      <c r="C410" s="23" t="s">
        <v>33</v>
      </c>
    </row>
    <row r="411" spans="1:3" x14ac:dyDescent="0.2">
      <c r="A411" s="23">
        <v>409</v>
      </c>
      <c r="B411" s="23">
        <f t="shared" ca="1" si="6"/>
        <v>0.78169862995979655</v>
      </c>
      <c r="C411" s="23" t="s">
        <v>33</v>
      </c>
    </row>
    <row r="412" spans="1:3" x14ac:dyDescent="0.2">
      <c r="A412" s="23">
        <v>410</v>
      </c>
      <c r="B412" s="23">
        <f t="shared" ca="1" si="6"/>
        <v>0.74135523035815765</v>
      </c>
      <c r="C412" s="23" t="s">
        <v>33</v>
      </c>
    </row>
    <row r="413" spans="1:3" x14ac:dyDescent="0.2">
      <c r="A413" s="23">
        <v>411</v>
      </c>
      <c r="B413" s="23">
        <f t="shared" ca="1" si="6"/>
        <v>0.67144973687092635</v>
      </c>
      <c r="C413" s="23" t="s">
        <v>34</v>
      </c>
    </row>
    <row r="414" spans="1:3" x14ac:dyDescent="0.2">
      <c r="A414" s="23">
        <v>412</v>
      </c>
      <c r="B414" s="23">
        <f t="shared" ca="1" si="6"/>
        <v>0.59603325598159518</v>
      </c>
      <c r="C414" s="23" t="s">
        <v>34</v>
      </c>
    </row>
    <row r="415" spans="1:3" x14ac:dyDescent="0.2">
      <c r="A415" s="23">
        <v>413</v>
      </c>
      <c r="B415" s="23">
        <f t="shared" ca="1" si="6"/>
        <v>0.73847888807954976</v>
      </c>
      <c r="C415" s="23" t="s">
        <v>33</v>
      </c>
    </row>
    <row r="416" spans="1:3" x14ac:dyDescent="0.2">
      <c r="A416" s="23">
        <v>414</v>
      </c>
      <c r="B416" s="23">
        <f t="shared" ca="1" si="6"/>
        <v>0.68035417844009216</v>
      </c>
      <c r="C416" s="23" t="s">
        <v>33</v>
      </c>
    </row>
    <row r="417" spans="1:3" x14ac:dyDescent="0.2">
      <c r="A417" s="23">
        <v>415</v>
      </c>
      <c r="B417" s="23">
        <f t="shared" ca="1" si="6"/>
        <v>0.50078739024937458</v>
      </c>
      <c r="C417" s="23" t="s">
        <v>34</v>
      </c>
    </row>
    <row r="418" spans="1:3" x14ac:dyDescent="0.2">
      <c r="A418" s="23">
        <v>416</v>
      </c>
      <c r="B418" s="23">
        <f t="shared" ca="1" si="6"/>
        <v>0.68983357639299669</v>
      </c>
      <c r="C418" s="23" t="s">
        <v>33</v>
      </c>
    </row>
    <row r="419" spans="1:3" x14ac:dyDescent="0.2">
      <c r="A419" s="23">
        <v>417</v>
      </c>
      <c r="B419" s="23">
        <f t="shared" ca="1" si="6"/>
        <v>0.94629506975615185</v>
      </c>
      <c r="C419" s="23" t="s">
        <v>33</v>
      </c>
    </row>
    <row r="420" spans="1:3" x14ac:dyDescent="0.2">
      <c r="A420" s="23">
        <v>418</v>
      </c>
      <c r="B420" s="23">
        <f t="shared" ca="1" si="6"/>
        <v>0.77059589901846759</v>
      </c>
      <c r="C420" s="23" t="s">
        <v>34</v>
      </c>
    </row>
    <row r="421" spans="1:3" x14ac:dyDescent="0.2">
      <c r="A421" s="23">
        <v>419</v>
      </c>
      <c r="B421" s="23">
        <f t="shared" ca="1" si="6"/>
        <v>0.49124312951179439</v>
      </c>
      <c r="C421" s="23" t="s">
        <v>34</v>
      </c>
    </row>
    <row r="422" spans="1:3" x14ac:dyDescent="0.2">
      <c r="A422" s="23">
        <v>420</v>
      </c>
      <c r="B422" s="23">
        <f t="shared" ca="1" si="6"/>
        <v>0.70227410564834858</v>
      </c>
      <c r="C422" s="23" t="s">
        <v>33</v>
      </c>
    </row>
    <row r="423" spans="1:3" x14ac:dyDescent="0.2">
      <c r="A423" s="23">
        <v>421</v>
      </c>
      <c r="B423" s="23">
        <f t="shared" ca="1" si="6"/>
        <v>0.69284274547462532</v>
      </c>
      <c r="C423" s="23" t="s">
        <v>33</v>
      </c>
    </row>
    <row r="424" spans="1:3" x14ac:dyDescent="0.2">
      <c r="A424" s="23">
        <v>422</v>
      </c>
      <c r="B424" s="23">
        <f t="shared" ca="1" si="6"/>
        <v>0.65257140962002169</v>
      </c>
      <c r="C424" s="23" t="s">
        <v>34</v>
      </c>
    </row>
    <row r="425" spans="1:3" x14ac:dyDescent="0.2">
      <c r="A425" s="23">
        <v>423</v>
      </c>
      <c r="B425" s="23">
        <f t="shared" ca="1" si="6"/>
        <v>0.49231534653940195</v>
      </c>
      <c r="C425" s="23" t="s">
        <v>34</v>
      </c>
    </row>
    <row r="426" spans="1:3" x14ac:dyDescent="0.2">
      <c r="A426" s="23">
        <v>424</v>
      </c>
      <c r="B426" s="23">
        <f t="shared" ca="1" si="6"/>
        <v>0.38335297652648193</v>
      </c>
      <c r="C426" s="23" t="s">
        <v>34</v>
      </c>
    </row>
    <row r="427" spans="1:3" x14ac:dyDescent="0.2">
      <c r="A427" s="23">
        <v>425</v>
      </c>
      <c r="B427" s="23">
        <f t="shared" ca="1" si="6"/>
        <v>0.74979600153854009</v>
      </c>
      <c r="C427" s="23" t="s">
        <v>33</v>
      </c>
    </row>
    <row r="428" spans="1:3" x14ac:dyDescent="0.2">
      <c r="A428" s="23">
        <v>426</v>
      </c>
      <c r="B428" s="23">
        <f t="shared" ca="1" si="6"/>
        <v>0.73305631636343627</v>
      </c>
      <c r="C428" s="23" t="s">
        <v>34</v>
      </c>
    </row>
    <row r="429" spans="1:3" x14ac:dyDescent="0.2">
      <c r="A429" s="23">
        <v>427</v>
      </c>
      <c r="B429" s="23">
        <f t="shared" ca="1" si="6"/>
        <v>0.56510506494062862</v>
      </c>
      <c r="C429" s="23" t="s">
        <v>33</v>
      </c>
    </row>
    <row r="430" spans="1:3" x14ac:dyDescent="0.2">
      <c r="A430" s="23">
        <v>428</v>
      </c>
      <c r="B430" s="23">
        <f t="shared" ca="1" si="6"/>
        <v>0.64633183207830724</v>
      </c>
      <c r="C430" s="23" t="s">
        <v>34</v>
      </c>
    </row>
    <row r="431" spans="1:3" x14ac:dyDescent="0.2">
      <c r="A431" s="23">
        <v>429</v>
      </c>
      <c r="B431" s="23">
        <f t="shared" ca="1" si="6"/>
        <v>0.73122272353248619</v>
      </c>
      <c r="C431" s="23" t="s">
        <v>34</v>
      </c>
    </row>
    <row r="432" spans="1:3" x14ac:dyDescent="0.2">
      <c r="A432" s="23">
        <v>430</v>
      </c>
      <c r="B432" s="23">
        <f t="shared" ca="1" si="6"/>
        <v>0.70715988937536589</v>
      </c>
      <c r="C432" s="23" t="s">
        <v>33</v>
      </c>
    </row>
    <row r="433" spans="1:3" x14ac:dyDescent="0.2">
      <c r="A433" s="23">
        <v>431</v>
      </c>
      <c r="B433" s="23">
        <f t="shared" ca="1" si="6"/>
        <v>0.86679439717439866</v>
      </c>
      <c r="C433" s="23" t="s">
        <v>33</v>
      </c>
    </row>
    <row r="434" spans="1:3" x14ac:dyDescent="0.2">
      <c r="A434" s="23">
        <v>432</v>
      </c>
      <c r="B434" s="23">
        <f t="shared" ca="1" si="6"/>
        <v>0.66270535396384522</v>
      </c>
      <c r="C434" s="23" t="s">
        <v>34</v>
      </c>
    </row>
    <row r="435" spans="1:3" x14ac:dyDescent="0.2">
      <c r="A435" s="23">
        <v>433</v>
      </c>
      <c r="B435" s="23">
        <f t="shared" ca="1" si="6"/>
        <v>0.66774126767960773</v>
      </c>
      <c r="C435" s="23" t="s">
        <v>33</v>
      </c>
    </row>
    <row r="436" spans="1:3" x14ac:dyDescent="0.2">
      <c r="A436" s="23">
        <v>434</v>
      </c>
      <c r="B436" s="23">
        <f t="shared" ca="1" si="6"/>
        <v>0.5402114604931787</v>
      </c>
      <c r="C436" s="23" t="s">
        <v>34</v>
      </c>
    </row>
    <row r="437" spans="1:3" x14ac:dyDescent="0.2">
      <c r="A437" s="23">
        <v>435</v>
      </c>
      <c r="B437" s="23">
        <f t="shared" ca="1" si="6"/>
        <v>0.80420885047484669</v>
      </c>
      <c r="C437" s="23" t="s">
        <v>33</v>
      </c>
    </row>
    <row r="438" spans="1:3" x14ac:dyDescent="0.2">
      <c r="A438" s="23">
        <v>436</v>
      </c>
      <c r="B438" s="23">
        <f t="shared" ca="1" si="6"/>
        <v>0.65880448899245569</v>
      </c>
      <c r="C438" s="23" t="s">
        <v>33</v>
      </c>
    </row>
    <row r="439" spans="1:3" x14ac:dyDescent="0.2">
      <c r="A439" s="23">
        <v>437</v>
      </c>
      <c r="B439" s="23">
        <f t="shared" ca="1" si="6"/>
        <v>0.52127591614213475</v>
      </c>
      <c r="C439" s="23" t="s">
        <v>34</v>
      </c>
    </row>
    <row r="440" spans="1:3" x14ac:dyDescent="0.2">
      <c r="A440" s="23">
        <v>438</v>
      </c>
      <c r="B440" s="23">
        <f t="shared" ca="1" si="6"/>
        <v>0.74299814778385087</v>
      </c>
      <c r="C440" s="23" t="s">
        <v>33</v>
      </c>
    </row>
    <row r="441" spans="1:3" x14ac:dyDescent="0.2">
      <c r="A441" s="23">
        <v>439</v>
      </c>
      <c r="B441" s="23">
        <f t="shared" ca="1" si="6"/>
        <v>0.69813015014803359</v>
      </c>
      <c r="C441" s="23" t="s">
        <v>33</v>
      </c>
    </row>
    <row r="442" spans="1:3" x14ac:dyDescent="0.2">
      <c r="A442" s="23">
        <v>440</v>
      </c>
      <c r="B442" s="23">
        <f t="shared" ca="1" si="6"/>
        <v>0.67237145210688054</v>
      </c>
      <c r="C442" s="23" t="s">
        <v>33</v>
      </c>
    </row>
    <row r="443" spans="1:3" x14ac:dyDescent="0.2">
      <c r="A443" s="23">
        <v>441</v>
      </c>
      <c r="B443" s="23">
        <f t="shared" ca="1" si="6"/>
        <v>0.53207986138990471</v>
      </c>
      <c r="C443" s="23" t="s">
        <v>33</v>
      </c>
    </row>
    <row r="444" spans="1:3" x14ac:dyDescent="0.2">
      <c r="A444" s="23">
        <v>442</v>
      </c>
      <c r="B444" s="23">
        <f t="shared" ca="1" si="6"/>
        <v>0.67735490188351388</v>
      </c>
      <c r="C444" s="23" t="s">
        <v>33</v>
      </c>
    </row>
    <row r="445" spans="1:3" x14ac:dyDescent="0.2">
      <c r="A445" s="23">
        <v>443</v>
      </c>
      <c r="B445" s="23">
        <f t="shared" ca="1" si="6"/>
        <v>0.65350204054860661</v>
      </c>
      <c r="C445" s="23" t="s">
        <v>33</v>
      </c>
    </row>
    <row r="446" spans="1:3" x14ac:dyDescent="0.2">
      <c r="A446" s="23">
        <v>444</v>
      </c>
      <c r="B446" s="23">
        <f t="shared" ca="1" si="6"/>
        <v>0.44346417203969285</v>
      </c>
      <c r="C446" s="23" t="s">
        <v>34</v>
      </c>
    </row>
    <row r="447" spans="1:3" x14ac:dyDescent="0.2">
      <c r="A447" s="23">
        <v>445</v>
      </c>
      <c r="B447" s="23">
        <f t="shared" ca="1" si="6"/>
        <v>0.73018324529104461</v>
      </c>
      <c r="C447" s="23" t="s">
        <v>34</v>
      </c>
    </row>
    <row r="448" spans="1:3" x14ac:dyDescent="0.2">
      <c r="A448" s="23">
        <v>446</v>
      </c>
      <c r="B448" s="23">
        <f t="shared" ca="1" si="6"/>
        <v>0.69940535807881421</v>
      </c>
      <c r="C448" s="23" t="s">
        <v>33</v>
      </c>
    </row>
    <row r="449" spans="1:3" x14ac:dyDescent="0.2">
      <c r="A449" s="23">
        <v>447</v>
      </c>
      <c r="B449" s="23">
        <f t="shared" ca="1" si="6"/>
        <v>0.37741700337549572</v>
      </c>
      <c r="C449" s="23" t="s">
        <v>34</v>
      </c>
    </row>
    <row r="450" spans="1:3" x14ac:dyDescent="0.2">
      <c r="A450" s="23">
        <v>448</v>
      </c>
      <c r="B450" s="23">
        <f t="shared" ca="1" si="6"/>
        <v>0.63350377466075214</v>
      </c>
      <c r="C450" s="23" t="s">
        <v>33</v>
      </c>
    </row>
    <row r="451" spans="1:3" x14ac:dyDescent="0.2">
      <c r="A451" s="23">
        <v>449</v>
      </c>
      <c r="B451" s="23">
        <f t="shared" ref="B451:B514" ca="1" si="7">IF(C451="Bomb",_xlfn.NORM.INV(RAND(),0.7,0.1),_xlfn.NORM.INV(RAND(),0.6,0.15))</f>
        <v>0.73032719528596168</v>
      </c>
      <c r="C451" s="23" t="s">
        <v>33</v>
      </c>
    </row>
    <row r="452" spans="1:3" x14ac:dyDescent="0.2">
      <c r="A452" s="23">
        <v>450</v>
      </c>
      <c r="B452" s="23">
        <f t="shared" ca="1" si="7"/>
        <v>0.4026887625607074</v>
      </c>
      <c r="C452" s="23" t="s">
        <v>34</v>
      </c>
    </row>
    <row r="453" spans="1:3" x14ac:dyDescent="0.2">
      <c r="A453" s="23">
        <v>451</v>
      </c>
      <c r="B453" s="23">
        <f t="shared" ca="1" si="7"/>
        <v>0.72204059177593227</v>
      </c>
      <c r="C453" s="23" t="s">
        <v>33</v>
      </c>
    </row>
    <row r="454" spans="1:3" x14ac:dyDescent="0.2">
      <c r="A454" s="23">
        <v>452</v>
      </c>
      <c r="B454" s="23">
        <f t="shared" ca="1" si="7"/>
        <v>0.85581298022648267</v>
      </c>
      <c r="C454" s="23" t="s">
        <v>33</v>
      </c>
    </row>
    <row r="455" spans="1:3" x14ac:dyDescent="0.2">
      <c r="A455" s="23">
        <v>453</v>
      </c>
      <c r="B455" s="23">
        <f t="shared" ca="1" si="7"/>
        <v>0.42167978606215323</v>
      </c>
      <c r="C455" s="23" t="s">
        <v>34</v>
      </c>
    </row>
    <row r="456" spans="1:3" x14ac:dyDescent="0.2">
      <c r="A456" s="23">
        <v>454</v>
      </c>
      <c r="B456" s="23">
        <f t="shared" ca="1" si="7"/>
        <v>0.94822988937205432</v>
      </c>
      <c r="C456" s="23" t="s">
        <v>33</v>
      </c>
    </row>
    <row r="457" spans="1:3" x14ac:dyDescent="0.2">
      <c r="A457" s="23">
        <v>455</v>
      </c>
      <c r="B457" s="23">
        <f t="shared" ca="1" si="7"/>
        <v>0.38927396785638929</v>
      </c>
      <c r="C457" s="23" t="s">
        <v>34</v>
      </c>
    </row>
    <row r="458" spans="1:3" x14ac:dyDescent="0.2">
      <c r="A458" s="23">
        <v>456</v>
      </c>
      <c r="B458" s="23">
        <f t="shared" ca="1" si="7"/>
        <v>0.51376873793473288</v>
      </c>
      <c r="C458" s="23" t="s">
        <v>34</v>
      </c>
    </row>
    <row r="459" spans="1:3" x14ac:dyDescent="0.2">
      <c r="A459" s="23">
        <v>457</v>
      </c>
      <c r="B459" s="23">
        <f t="shared" ca="1" si="7"/>
        <v>0.55978543376178858</v>
      </c>
      <c r="C459" s="23" t="s">
        <v>34</v>
      </c>
    </row>
    <row r="460" spans="1:3" x14ac:dyDescent="0.2">
      <c r="A460" s="23">
        <v>458</v>
      </c>
      <c r="B460" s="23">
        <f t="shared" ca="1" si="7"/>
        <v>0.50612157354603915</v>
      </c>
      <c r="C460" s="23" t="s">
        <v>34</v>
      </c>
    </row>
    <row r="461" spans="1:3" x14ac:dyDescent="0.2">
      <c r="A461" s="23">
        <v>459</v>
      </c>
      <c r="B461" s="23">
        <f t="shared" ca="1" si="7"/>
        <v>0.76101906744712355</v>
      </c>
      <c r="C461" s="23" t="s">
        <v>33</v>
      </c>
    </row>
    <row r="462" spans="1:3" x14ac:dyDescent="0.2">
      <c r="A462" s="23">
        <v>460</v>
      </c>
      <c r="B462" s="23">
        <f t="shared" ca="1" si="7"/>
        <v>0.66540308503355872</v>
      </c>
      <c r="C462" s="23" t="s">
        <v>33</v>
      </c>
    </row>
    <row r="463" spans="1:3" x14ac:dyDescent="0.2">
      <c r="A463" s="23">
        <v>461</v>
      </c>
      <c r="B463" s="23">
        <f t="shared" ca="1" si="7"/>
        <v>0.33703906725905552</v>
      </c>
      <c r="C463" s="23" t="s">
        <v>34</v>
      </c>
    </row>
    <row r="464" spans="1:3" x14ac:dyDescent="0.2">
      <c r="A464" s="23">
        <v>462</v>
      </c>
      <c r="B464" s="23">
        <f t="shared" ca="1" si="7"/>
        <v>0.79917083852390025</v>
      </c>
      <c r="C464" s="23" t="s">
        <v>33</v>
      </c>
    </row>
    <row r="465" spans="1:3" x14ac:dyDescent="0.2">
      <c r="A465" s="23">
        <v>463</v>
      </c>
      <c r="B465" s="23">
        <f t="shared" ca="1" si="7"/>
        <v>0.69255963599214521</v>
      </c>
      <c r="C465" s="23" t="s">
        <v>33</v>
      </c>
    </row>
    <row r="466" spans="1:3" x14ac:dyDescent="0.2">
      <c r="A466" s="23">
        <v>464</v>
      </c>
      <c r="B466" s="23">
        <f t="shared" ca="1" si="7"/>
        <v>0.73855773781592526</v>
      </c>
      <c r="C466" s="23" t="s">
        <v>33</v>
      </c>
    </row>
    <row r="467" spans="1:3" x14ac:dyDescent="0.2">
      <c r="A467" s="23">
        <v>465</v>
      </c>
      <c r="B467" s="23">
        <f t="shared" ca="1" si="7"/>
        <v>0.73007801707785303</v>
      </c>
      <c r="C467" s="23" t="s">
        <v>33</v>
      </c>
    </row>
    <row r="468" spans="1:3" x14ac:dyDescent="0.2">
      <c r="A468" s="23">
        <v>466</v>
      </c>
      <c r="B468" s="23">
        <f t="shared" ca="1" si="7"/>
        <v>0.6546037826169212</v>
      </c>
      <c r="C468" s="23" t="s">
        <v>34</v>
      </c>
    </row>
    <row r="469" spans="1:3" x14ac:dyDescent="0.2">
      <c r="A469" s="23">
        <v>467</v>
      </c>
      <c r="B469" s="23">
        <f t="shared" ca="1" si="7"/>
        <v>0.69075876531285629</v>
      </c>
      <c r="C469" s="23" t="s">
        <v>34</v>
      </c>
    </row>
    <row r="470" spans="1:3" x14ac:dyDescent="0.2">
      <c r="A470" s="23">
        <v>468</v>
      </c>
      <c r="B470" s="23">
        <f t="shared" ca="1" si="7"/>
        <v>0.49287314184782377</v>
      </c>
      <c r="C470" s="23" t="s">
        <v>34</v>
      </c>
    </row>
    <row r="471" spans="1:3" x14ac:dyDescent="0.2">
      <c r="A471" s="23">
        <v>469</v>
      </c>
      <c r="B471" s="23">
        <f t="shared" ca="1" si="7"/>
        <v>0.7248125332063613</v>
      </c>
      <c r="C471" s="23" t="s">
        <v>33</v>
      </c>
    </row>
    <row r="472" spans="1:3" x14ac:dyDescent="0.2">
      <c r="A472" s="23">
        <v>470</v>
      </c>
      <c r="B472" s="23">
        <f t="shared" ca="1" si="7"/>
        <v>0.51926425429721834</v>
      </c>
      <c r="C472" s="23" t="s">
        <v>34</v>
      </c>
    </row>
    <row r="473" spans="1:3" x14ac:dyDescent="0.2">
      <c r="A473" s="23">
        <v>471</v>
      </c>
      <c r="B473" s="23">
        <f t="shared" ca="1" si="7"/>
        <v>0.73425888896055869</v>
      </c>
      <c r="C473" s="23" t="s">
        <v>33</v>
      </c>
    </row>
    <row r="474" spans="1:3" x14ac:dyDescent="0.2">
      <c r="A474" s="23">
        <v>472</v>
      </c>
      <c r="B474" s="23">
        <f t="shared" ca="1" si="7"/>
        <v>0.54120676631194642</v>
      </c>
      <c r="C474" s="23" t="s">
        <v>33</v>
      </c>
    </row>
    <row r="475" spans="1:3" x14ac:dyDescent="0.2">
      <c r="A475" s="23">
        <v>473</v>
      </c>
      <c r="B475" s="23">
        <f t="shared" ca="1" si="7"/>
        <v>0.69622636862211418</v>
      </c>
      <c r="C475" s="23" t="s">
        <v>33</v>
      </c>
    </row>
    <row r="476" spans="1:3" x14ac:dyDescent="0.2">
      <c r="A476" s="23">
        <v>474</v>
      </c>
      <c r="B476" s="23">
        <f t="shared" ca="1" si="7"/>
        <v>0.59935778896029024</v>
      </c>
      <c r="C476" s="23" t="s">
        <v>34</v>
      </c>
    </row>
    <row r="477" spans="1:3" x14ac:dyDescent="0.2">
      <c r="A477" s="23">
        <v>475</v>
      </c>
      <c r="B477" s="23">
        <f t="shared" ca="1" si="7"/>
        <v>0.68916623395432042</v>
      </c>
      <c r="C477" s="23" t="s">
        <v>33</v>
      </c>
    </row>
    <row r="478" spans="1:3" x14ac:dyDescent="0.2">
      <c r="A478" s="23">
        <v>476</v>
      </c>
      <c r="B478" s="23">
        <f t="shared" ca="1" si="7"/>
        <v>0.85947917845887778</v>
      </c>
      <c r="C478" s="23" t="s">
        <v>33</v>
      </c>
    </row>
    <row r="479" spans="1:3" x14ac:dyDescent="0.2">
      <c r="A479" s="23">
        <v>477</v>
      </c>
      <c r="B479" s="23">
        <f t="shared" ca="1" si="7"/>
        <v>0.73203409070885961</v>
      </c>
      <c r="C479" s="23" t="s">
        <v>34</v>
      </c>
    </row>
    <row r="480" spans="1:3" x14ac:dyDescent="0.2">
      <c r="A480" s="23">
        <v>478</v>
      </c>
      <c r="B480" s="23">
        <f t="shared" ca="1" si="7"/>
        <v>0.47754662813280868</v>
      </c>
      <c r="C480" s="23" t="s">
        <v>34</v>
      </c>
    </row>
    <row r="481" spans="1:3" x14ac:dyDescent="0.2">
      <c r="A481" s="23">
        <v>479</v>
      </c>
      <c r="B481" s="23">
        <f t="shared" ca="1" si="7"/>
        <v>0.73350805966598664</v>
      </c>
      <c r="C481" s="23" t="s">
        <v>33</v>
      </c>
    </row>
    <row r="482" spans="1:3" x14ac:dyDescent="0.2">
      <c r="A482" s="23">
        <v>480</v>
      </c>
      <c r="B482" s="23">
        <f t="shared" ca="1" si="7"/>
        <v>0.54614189150645587</v>
      </c>
      <c r="C482" s="23" t="s">
        <v>33</v>
      </c>
    </row>
    <row r="483" spans="1:3" x14ac:dyDescent="0.2">
      <c r="A483" s="23">
        <v>481</v>
      </c>
      <c r="B483" s="23">
        <f t="shared" ca="1" si="7"/>
        <v>0.69362723662378301</v>
      </c>
      <c r="C483" s="23" t="s">
        <v>34</v>
      </c>
    </row>
    <row r="484" spans="1:3" x14ac:dyDescent="0.2">
      <c r="A484" s="23">
        <v>482</v>
      </c>
      <c r="B484" s="23">
        <f t="shared" ca="1" si="7"/>
        <v>0.50562714018391597</v>
      </c>
      <c r="C484" s="23" t="s">
        <v>34</v>
      </c>
    </row>
    <row r="485" spans="1:3" x14ac:dyDescent="0.2">
      <c r="A485" s="23">
        <v>483</v>
      </c>
      <c r="B485" s="23">
        <f t="shared" ca="1" si="7"/>
        <v>0.76048508849341101</v>
      </c>
      <c r="C485" s="23" t="s">
        <v>33</v>
      </c>
    </row>
    <row r="486" spans="1:3" x14ac:dyDescent="0.2">
      <c r="A486" s="23">
        <v>484</v>
      </c>
      <c r="B486" s="23">
        <f t="shared" ca="1" si="7"/>
        <v>0.76096936361526635</v>
      </c>
      <c r="C486" s="23" t="s">
        <v>33</v>
      </c>
    </row>
    <row r="487" spans="1:3" x14ac:dyDescent="0.2">
      <c r="A487" s="23">
        <v>485</v>
      </c>
      <c r="B487" s="23">
        <f t="shared" ca="1" si="7"/>
        <v>0.82686630894910151</v>
      </c>
      <c r="C487" s="23" t="s">
        <v>33</v>
      </c>
    </row>
    <row r="488" spans="1:3" x14ac:dyDescent="0.2">
      <c r="A488" s="23">
        <v>486</v>
      </c>
      <c r="B488" s="23">
        <f t="shared" ca="1" si="7"/>
        <v>0.42987534850408859</v>
      </c>
      <c r="C488" s="23" t="s">
        <v>34</v>
      </c>
    </row>
    <row r="489" spans="1:3" x14ac:dyDescent="0.2">
      <c r="A489" s="23">
        <v>487</v>
      </c>
      <c r="B489" s="23">
        <f t="shared" ca="1" si="7"/>
        <v>0.58635457978418903</v>
      </c>
      <c r="C489" s="23" t="s">
        <v>33</v>
      </c>
    </row>
    <row r="490" spans="1:3" x14ac:dyDescent="0.2">
      <c r="A490" s="23">
        <v>488</v>
      </c>
      <c r="B490" s="23">
        <f t="shared" ca="1" si="7"/>
        <v>0.82826924319551365</v>
      </c>
      <c r="C490" s="23" t="s">
        <v>34</v>
      </c>
    </row>
    <row r="491" spans="1:3" x14ac:dyDescent="0.2">
      <c r="A491" s="23">
        <v>489</v>
      </c>
      <c r="B491" s="23">
        <f t="shared" ca="1" si="7"/>
        <v>0.71268152284826192</v>
      </c>
      <c r="C491" s="23" t="s">
        <v>34</v>
      </c>
    </row>
    <row r="492" spans="1:3" x14ac:dyDescent="0.2">
      <c r="A492" s="23">
        <v>490</v>
      </c>
      <c r="B492" s="23">
        <f t="shared" ca="1" si="7"/>
        <v>0.49853710203794244</v>
      </c>
      <c r="C492" s="23" t="s">
        <v>33</v>
      </c>
    </row>
    <row r="493" spans="1:3" x14ac:dyDescent="0.2">
      <c r="A493" s="23">
        <v>491</v>
      </c>
      <c r="B493" s="23">
        <f t="shared" ca="1" si="7"/>
        <v>0.3351962239409621</v>
      </c>
      <c r="C493" s="23" t="s">
        <v>34</v>
      </c>
    </row>
    <row r="494" spans="1:3" x14ac:dyDescent="0.2">
      <c r="A494" s="23">
        <v>492</v>
      </c>
      <c r="B494" s="23">
        <f t="shared" ca="1" si="7"/>
        <v>0.69810238439009786</v>
      </c>
      <c r="C494" s="23" t="s">
        <v>33</v>
      </c>
    </row>
    <row r="495" spans="1:3" x14ac:dyDescent="0.2">
      <c r="A495" s="23">
        <v>493</v>
      </c>
      <c r="B495" s="23">
        <f t="shared" ca="1" si="7"/>
        <v>0.63917897836479742</v>
      </c>
      <c r="C495" s="23" t="s">
        <v>34</v>
      </c>
    </row>
    <row r="496" spans="1:3" x14ac:dyDescent="0.2">
      <c r="A496" s="23">
        <v>494</v>
      </c>
      <c r="B496" s="23">
        <f t="shared" ca="1" si="7"/>
        <v>0.6166788107030432</v>
      </c>
      <c r="C496" s="23" t="s">
        <v>34</v>
      </c>
    </row>
    <row r="497" spans="1:3" x14ac:dyDescent="0.2">
      <c r="A497" s="23">
        <v>495</v>
      </c>
      <c r="B497" s="23">
        <f t="shared" ca="1" si="7"/>
        <v>0.67678908020249329</v>
      </c>
      <c r="C497" s="23" t="s">
        <v>33</v>
      </c>
    </row>
    <row r="498" spans="1:3" x14ac:dyDescent="0.2">
      <c r="A498" s="23">
        <v>496</v>
      </c>
      <c r="B498" s="23">
        <f t="shared" ca="1" si="7"/>
        <v>0.89993788366421157</v>
      </c>
      <c r="C498" s="23" t="s">
        <v>33</v>
      </c>
    </row>
    <row r="499" spans="1:3" x14ac:dyDescent="0.2">
      <c r="A499" s="23">
        <v>497</v>
      </c>
      <c r="B499" s="23">
        <f t="shared" ca="1" si="7"/>
        <v>0.76794393467743438</v>
      </c>
      <c r="C499" s="23" t="s">
        <v>33</v>
      </c>
    </row>
    <row r="500" spans="1:3" x14ac:dyDescent="0.2">
      <c r="A500" s="23">
        <v>498</v>
      </c>
      <c r="B500" s="23">
        <f t="shared" ca="1" si="7"/>
        <v>0.65322102761194889</v>
      </c>
      <c r="C500" s="23" t="s">
        <v>34</v>
      </c>
    </row>
    <row r="501" spans="1:3" x14ac:dyDescent="0.2">
      <c r="A501" s="23">
        <v>499</v>
      </c>
      <c r="B501" s="23">
        <f t="shared" ca="1" si="7"/>
        <v>0.68467787439838534</v>
      </c>
      <c r="C501" s="23" t="s">
        <v>33</v>
      </c>
    </row>
    <row r="502" spans="1:3" x14ac:dyDescent="0.2">
      <c r="A502" s="23">
        <v>500</v>
      </c>
      <c r="B502" s="23">
        <f t="shared" ca="1" si="7"/>
        <v>0.85001351773169809</v>
      </c>
      <c r="C502" s="23" t="s">
        <v>33</v>
      </c>
    </row>
    <row r="503" spans="1:3" x14ac:dyDescent="0.2">
      <c r="A503" s="23">
        <v>501</v>
      </c>
      <c r="B503" s="23">
        <f t="shared" ca="1" si="7"/>
        <v>0.64703333179490508</v>
      </c>
      <c r="C503" s="23" t="s">
        <v>34</v>
      </c>
    </row>
    <row r="504" spans="1:3" x14ac:dyDescent="0.2">
      <c r="A504" s="23">
        <v>502</v>
      </c>
      <c r="B504" s="23">
        <f t="shared" ca="1" si="7"/>
        <v>0.25443345682251617</v>
      </c>
      <c r="C504" s="23" t="s">
        <v>34</v>
      </c>
    </row>
    <row r="505" spans="1:3" x14ac:dyDescent="0.2">
      <c r="A505" s="23">
        <v>503</v>
      </c>
      <c r="B505" s="23">
        <f t="shared" ca="1" si="7"/>
        <v>0.53493134259085851</v>
      </c>
      <c r="C505" s="23" t="s">
        <v>34</v>
      </c>
    </row>
    <row r="506" spans="1:3" x14ac:dyDescent="0.2">
      <c r="A506" s="23">
        <v>504</v>
      </c>
      <c r="B506" s="23">
        <f t="shared" ca="1" si="7"/>
        <v>0.80327677492654082</v>
      </c>
      <c r="C506" s="23" t="s">
        <v>34</v>
      </c>
    </row>
    <row r="507" spans="1:3" x14ac:dyDescent="0.2">
      <c r="A507" s="23">
        <v>505</v>
      </c>
      <c r="B507" s="23">
        <f t="shared" ca="1" si="7"/>
        <v>0.73520649857974973</v>
      </c>
      <c r="C507" s="23" t="s">
        <v>33</v>
      </c>
    </row>
    <row r="508" spans="1:3" x14ac:dyDescent="0.2">
      <c r="A508" s="23">
        <v>506</v>
      </c>
      <c r="B508" s="23">
        <f t="shared" ca="1" si="7"/>
        <v>0.85360051089871181</v>
      </c>
      <c r="C508" s="23" t="s">
        <v>33</v>
      </c>
    </row>
    <row r="509" spans="1:3" x14ac:dyDescent="0.2">
      <c r="A509" s="23">
        <v>507</v>
      </c>
      <c r="B509" s="23">
        <f t="shared" ca="1" si="7"/>
        <v>0.61369595717160164</v>
      </c>
      <c r="C509" s="23" t="s">
        <v>33</v>
      </c>
    </row>
    <row r="510" spans="1:3" x14ac:dyDescent="0.2">
      <c r="A510" s="23">
        <v>508</v>
      </c>
      <c r="B510" s="23">
        <f t="shared" ca="1" si="7"/>
        <v>0.7915660601202712</v>
      </c>
      <c r="C510" s="23" t="s">
        <v>34</v>
      </c>
    </row>
    <row r="511" spans="1:3" x14ac:dyDescent="0.2">
      <c r="A511" s="23">
        <v>509</v>
      </c>
      <c r="B511" s="23">
        <f t="shared" ca="1" si="7"/>
        <v>0.55176177753348365</v>
      </c>
      <c r="C511" s="23" t="s">
        <v>33</v>
      </c>
    </row>
    <row r="512" spans="1:3" x14ac:dyDescent="0.2">
      <c r="A512" s="23">
        <v>510</v>
      </c>
      <c r="B512" s="23">
        <f t="shared" ca="1" si="7"/>
        <v>0.76332711688130694</v>
      </c>
      <c r="C512" s="23" t="s">
        <v>33</v>
      </c>
    </row>
    <row r="513" spans="1:3" x14ac:dyDescent="0.2">
      <c r="A513" s="23">
        <v>511</v>
      </c>
      <c r="B513" s="23">
        <f t="shared" ca="1" si="7"/>
        <v>0.60479563170003914</v>
      </c>
      <c r="C513" s="23" t="s">
        <v>33</v>
      </c>
    </row>
    <row r="514" spans="1:3" x14ac:dyDescent="0.2">
      <c r="A514" s="23">
        <v>512</v>
      </c>
      <c r="B514" s="23">
        <f t="shared" ca="1" si="7"/>
        <v>0.5757170421945027</v>
      </c>
      <c r="C514" s="23" t="s">
        <v>33</v>
      </c>
    </row>
    <row r="515" spans="1:3" x14ac:dyDescent="0.2">
      <c r="A515" s="23">
        <v>513</v>
      </c>
      <c r="B515" s="23">
        <f t="shared" ref="B515:B578" ca="1" si="8">IF(C515="Bomb",_xlfn.NORM.INV(RAND(),0.7,0.1),_xlfn.NORM.INV(RAND(),0.6,0.15))</f>
        <v>0.78992097621490531</v>
      </c>
      <c r="C515" s="23" t="s">
        <v>33</v>
      </c>
    </row>
    <row r="516" spans="1:3" x14ac:dyDescent="0.2">
      <c r="A516" s="23">
        <v>514</v>
      </c>
      <c r="B516" s="23">
        <f t="shared" ca="1" si="8"/>
        <v>0.70284988740376064</v>
      </c>
      <c r="C516" s="23" t="s">
        <v>34</v>
      </c>
    </row>
    <row r="517" spans="1:3" x14ac:dyDescent="0.2">
      <c r="A517" s="23">
        <v>515</v>
      </c>
      <c r="B517" s="23">
        <f t="shared" ca="1" si="8"/>
        <v>0.60064490809232218</v>
      </c>
      <c r="C517" s="23" t="s">
        <v>33</v>
      </c>
    </row>
    <row r="518" spans="1:3" x14ac:dyDescent="0.2">
      <c r="A518" s="23">
        <v>516</v>
      </c>
      <c r="B518" s="23">
        <f t="shared" ca="1" si="8"/>
        <v>0.83543528399929878</v>
      </c>
      <c r="C518" s="23" t="s">
        <v>33</v>
      </c>
    </row>
    <row r="519" spans="1:3" x14ac:dyDescent="0.2">
      <c r="A519" s="23">
        <v>517</v>
      </c>
      <c r="B519" s="23">
        <f t="shared" ca="1" si="8"/>
        <v>0.55614093859045532</v>
      </c>
      <c r="C519" s="23" t="s">
        <v>33</v>
      </c>
    </row>
    <row r="520" spans="1:3" x14ac:dyDescent="0.2">
      <c r="A520" s="23">
        <v>518</v>
      </c>
      <c r="B520" s="23">
        <f t="shared" ca="1" si="8"/>
        <v>0.68833090043193124</v>
      </c>
      <c r="C520" s="23" t="s">
        <v>34</v>
      </c>
    </row>
    <row r="521" spans="1:3" x14ac:dyDescent="0.2">
      <c r="A521" s="23">
        <v>519</v>
      </c>
      <c r="B521" s="23">
        <f t="shared" ca="1" si="8"/>
        <v>0.69943916148327645</v>
      </c>
      <c r="C521" s="23" t="s">
        <v>33</v>
      </c>
    </row>
    <row r="522" spans="1:3" x14ac:dyDescent="0.2">
      <c r="A522" s="23">
        <v>520</v>
      </c>
      <c r="B522" s="23">
        <f t="shared" ca="1" si="8"/>
        <v>0.55098910977712612</v>
      </c>
      <c r="C522" s="23" t="s">
        <v>34</v>
      </c>
    </row>
    <row r="523" spans="1:3" x14ac:dyDescent="0.2">
      <c r="A523" s="23">
        <v>521</v>
      </c>
      <c r="B523" s="23">
        <f t="shared" ca="1" si="8"/>
        <v>0.72032300350073253</v>
      </c>
      <c r="C523" s="23" t="s">
        <v>34</v>
      </c>
    </row>
    <row r="524" spans="1:3" x14ac:dyDescent="0.2">
      <c r="A524" s="23">
        <v>522</v>
      </c>
      <c r="B524" s="23">
        <f t="shared" ca="1" si="8"/>
        <v>0.87728698907567382</v>
      </c>
      <c r="C524" s="23" t="s">
        <v>33</v>
      </c>
    </row>
    <row r="525" spans="1:3" x14ac:dyDescent="0.2">
      <c r="A525" s="23">
        <v>523</v>
      </c>
      <c r="B525" s="23">
        <f t="shared" ca="1" si="8"/>
        <v>0.73367193494359595</v>
      </c>
      <c r="C525" s="23" t="s">
        <v>33</v>
      </c>
    </row>
    <row r="526" spans="1:3" x14ac:dyDescent="0.2">
      <c r="A526" s="23">
        <v>524</v>
      </c>
      <c r="B526" s="23">
        <f t="shared" ca="1" si="8"/>
        <v>0.89244997445789132</v>
      </c>
      <c r="C526" s="23" t="s">
        <v>34</v>
      </c>
    </row>
    <row r="527" spans="1:3" x14ac:dyDescent="0.2">
      <c r="A527" s="23">
        <v>525</v>
      </c>
      <c r="B527" s="23">
        <f t="shared" ca="1" si="8"/>
        <v>0.96183019666908653</v>
      </c>
      <c r="C527" s="23" t="s">
        <v>33</v>
      </c>
    </row>
    <row r="528" spans="1:3" x14ac:dyDescent="0.2">
      <c r="A528" s="23">
        <v>526</v>
      </c>
      <c r="B528" s="23">
        <f t="shared" ca="1" si="8"/>
        <v>0.67689096199255538</v>
      </c>
      <c r="C528" s="23" t="s">
        <v>34</v>
      </c>
    </row>
    <row r="529" spans="1:3" x14ac:dyDescent="0.2">
      <c r="A529" s="23">
        <v>527</v>
      </c>
      <c r="B529" s="23">
        <f t="shared" ca="1" si="8"/>
        <v>0.72589270951242646</v>
      </c>
      <c r="C529" s="23" t="s">
        <v>34</v>
      </c>
    </row>
    <row r="530" spans="1:3" x14ac:dyDescent="0.2">
      <c r="A530" s="23">
        <v>528</v>
      </c>
      <c r="B530" s="23">
        <f t="shared" ca="1" si="8"/>
        <v>0.64151537356501132</v>
      </c>
      <c r="C530" s="23" t="s">
        <v>33</v>
      </c>
    </row>
    <row r="531" spans="1:3" x14ac:dyDescent="0.2">
      <c r="A531" s="23">
        <v>529</v>
      </c>
      <c r="B531" s="23">
        <f t="shared" ca="1" si="8"/>
        <v>0.71765714530659863</v>
      </c>
      <c r="C531" s="23" t="s">
        <v>33</v>
      </c>
    </row>
    <row r="532" spans="1:3" x14ac:dyDescent="0.2">
      <c r="A532" s="23">
        <v>530</v>
      </c>
      <c r="B532" s="23">
        <f t="shared" ca="1" si="8"/>
        <v>0.74187428498645092</v>
      </c>
      <c r="C532" s="23" t="s">
        <v>34</v>
      </c>
    </row>
    <row r="533" spans="1:3" x14ac:dyDescent="0.2">
      <c r="A533" s="23">
        <v>531</v>
      </c>
      <c r="B533" s="23">
        <f t="shared" ca="1" si="8"/>
        <v>0.66725791266335888</v>
      </c>
      <c r="C533" s="23" t="s">
        <v>33</v>
      </c>
    </row>
    <row r="534" spans="1:3" x14ac:dyDescent="0.2">
      <c r="A534" s="23">
        <v>532</v>
      </c>
      <c r="B534" s="23">
        <f t="shared" ca="1" si="8"/>
        <v>1.057822215145265</v>
      </c>
      <c r="C534" s="23" t="s">
        <v>34</v>
      </c>
    </row>
    <row r="535" spans="1:3" x14ac:dyDescent="0.2">
      <c r="A535" s="23">
        <v>533</v>
      </c>
      <c r="B535" s="23">
        <f t="shared" ca="1" si="8"/>
        <v>0.76621921114955449</v>
      </c>
      <c r="C535" s="23" t="s">
        <v>34</v>
      </c>
    </row>
    <row r="536" spans="1:3" x14ac:dyDescent="0.2">
      <c r="A536" s="23">
        <v>534</v>
      </c>
      <c r="B536" s="23">
        <f t="shared" ca="1" si="8"/>
        <v>0.7489342738614756</v>
      </c>
      <c r="C536" s="23" t="s">
        <v>33</v>
      </c>
    </row>
    <row r="537" spans="1:3" x14ac:dyDescent="0.2">
      <c r="A537" s="23">
        <v>535</v>
      </c>
      <c r="B537" s="23">
        <f t="shared" ca="1" si="8"/>
        <v>0.83877836879558987</v>
      </c>
      <c r="C537" s="23" t="s">
        <v>34</v>
      </c>
    </row>
    <row r="538" spans="1:3" x14ac:dyDescent="0.2">
      <c r="A538" s="23">
        <v>536</v>
      </c>
      <c r="B538" s="23">
        <f t="shared" ca="1" si="8"/>
        <v>0.45493355442349959</v>
      </c>
      <c r="C538" s="23" t="s">
        <v>34</v>
      </c>
    </row>
    <row r="539" spans="1:3" x14ac:dyDescent="0.2">
      <c r="A539" s="23">
        <v>537</v>
      </c>
      <c r="B539" s="23">
        <f t="shared" ca="1" si="8"/>
        <v>0.7478248722342592</v>
      </c>
      <c r="C539" s="23" t="s">
        <v>34</v>
      </c>
    </row>
    <row r="540" spans="1:3" x14ac:dyDescent="0.2">
      <c r="A540" s="23">
        <v>538</v>
      </c>
      <c r="B540" s="23">
        <f t="shared" ca="1" si="8"/>
        <v>0.79272710821223491</v>
      </c>
      <c r="C540" s="23" t="s">
        <v>33</v>
      </c>
    </row>
    <row r="541" spans="1:3" x14ac:dyDescent="0.2">
      <c r="A541" s="23">
        <v>539</v>
      </c>
      <c r="B541" s="23">
        <f t="shared" ca="1" si="8"/>
        <v>0.61276815261639916</v>
      </c>
      <c r="C541" s="23" t="s">
        <v>34</v>
      </c>
    </row>
    <row r="542" spans="1:3" x14ac:dyDescent="0.2">
      <c r="A542" s="23">
        <v>540</v>
      </c>
      <c r="B542" s="23">
        <f t="shared" ca="1" si="8"/>
        <v>0.49651831989121609</v>
      </c>
      <c r="C542" s="23" t="s">
        <v>34</v>
      </c>
    </row>
    <row r="543" spans="1:3" x14ac:dyDescent="0.2">
      <c r="A543" s="23">
        <v>541</v>
      </c>
      <c r="B543" s="23">
        <f t="shared" ca="1" si="8"/>
        <v>0.64751611972342493</v>
      </c>
      <c r="C543" s="23" t="s">
        <v>34</v>
      </c>
    </row>
    <row r="544" spans="1:3" x14ac:dyDescent="0.2">
      <c r="A544" s="23">
        <v>542</v>
      </c>
      <c r="B544" s="23">
        <f t="shared" ca="1" si="8"/>
        <v>0.71334589721740882</v>
      </c>
      <c r="C544" s="23" t="s">
        <v>33</v>
      </c>
    </row>
    <row r="545" spans="1:3" x14ac:dyDescent="0.2">
      <c r="A545" s="23">
        <v>543</v>
      </c>
      <c r="B545" s="23">
        <f t="shared" ca="1" si="8"/>
        <v>0.69861074856120031</v>
      </c>
      <c r="C545" s="23" t="s">
        <v>33</v>
      </c>
    </row>
    <row r="546" spans="1:3" x14ac:dyDescent="0.2">
      <c r="A546" s="23">
        <v>544</v>
      </c>
      <c r="B546" s="23">
        <f t="shared" ca="1" si="8"/>
        <v>0.65521731656671589</v>
      </c>
      <c r="C546" s="23" t="s">
        <v>33</v>
      </c>
    </row>
    <row r="547" spans="1:3" x14ac:dyDescent="0.2">
      <c r="A547" s="23">
        <v>545</v>
      </c>
      <c r="B547" s="23">
        <f t="shared" ca="1" si="8"/>
        <v>0.66864043230699255</v>
      </c>
      <c r="C547" s="23" t="s">
        <v>34</v>
      </c>
    </row>
    <row r="548" spans="1:3" x14ac:dyDescent="0.2">
      <c r="A548" s="23">
        <v>546</v>
      </c>
      <c r="B548" s="23">
        <f t="shared" ca="1" si="8"/>
        <v>0.68628994701126467</v>
      </c>
      <c r="C548" s="23" t="s">
        <v>34</v>
      </c>
    </row>
    <row r="549" spans="1:3" x14ac:dyDescent="0.2">
      <c r="A549" s="23">
        <v>547</v>
      </c>
      <c r="B549" s="23">
        <f t="shared" ca="1" si="8"/>
        <v>0.64765374972069623</v>
      </c>
      <c r="C549" s="23" t="s">
        <v>33</v>
      </c>
    </row>
    <row r="550" spans="1:3" x14ac:dyDescent="0.2">
      <c r="A550" s="23">
        <v>548</v>
      </c>
      <c r="B550" s="23">
        <f t="shared" ca="1" si="8"/>
        <v>0.52123690340400042</v>
      </c>
      <c r="C550" s="23" t="s">
        <v>33</v>
      </c>
    </row>
    <row r="551" spans="1:3" x14ac:dyDescent="0.2">
      <c r="A551" s="23">
        <v>549</v>
      </c>
      <c r="B551" s="23">
        <f t="shared" ca="1" si="8"/>
        <v>0.47208573255556252</v>
      </c>
      <c r="C551" s="23" t="s">
        <v>34</v>
      </c>
    </row>
    <row r="552" spans="1:3" x14ac:dyDescent="0.2">
      <c r="A552" s="23">
        <v>550</v>
      </c>
      <c r="B552" s="23">
        <f t="shared" ca="1" si="8"/>
        <v>0.76127697678317841</v>
      </c>
      <c r="C552" s="23" t="s">
        <v>33</v>
      </c>
    </row>
    <row r="553" spans="1:3" x14ac:dyDescent="0.2">
      <c r="A553" s="23">
        <v>551</v>
      </c>
      <c r="B553" s="23">
        <f t="shared" ca="1" si="8"/>
        <v>0.65703339632875535</v>
      </c>
      <c r="C553" s="23" t="s">
        <v>34</v>
      </c>
    </row>
    <row r="554" spans="1:3" x14ac:dyDescent="0.2">
      <c r="A554" s="23">
        <v>552</v>
      </c>
      <c r="B554" s="23">
        <f t="shared" ca="1" si="8"/>
        <v>0.76876386825991849</v>
      </c>
      <c r="C554" s="23" t="s">
        <v>34</v>
      </c>
    </row>
    <row r="555" spans="1:3" x14ac:dyDescent="0.2">
      <c r="A555" s="23">
        <v>553</v>
      </c>
      <c r="B555" s="23">
        <f t="shared" ca="1" si="8"/>
        <v>0.69533719569480623</v>
      </c>
      <c r="C555" s="23" t="s">
        <v>34</v>
      </c>
    </row>
    <row r="556" spans="1:3" x14ac:dyDescent="0.2">
      <c r="A556" s="23">
        <v>554</v>
      </c>
      <c r="B556" s="23">
        <f t="shared" ca="1" si="8"/>
        <v>0.71887592802811329</v>
      </c>
      <c r="C556" s="23" t="s">
        <v>33</v>
      </c>
    </row>
    <row r="557" spans="1:3" x14ac:dyDescent="0.2">
      <c r="A557" s="23">
        <v>555</v>
      </c>
      <c r="B557" s="23">
        <f t="shared" ca="1" si="8"/>
        <v>0.67668154752845577</v>
      </c>
      <c r="C557" s="23" t="s">
        <v>34</v>
      </c>
    </row>
    <row r="558" spans="1:3" x14ac:dyDescent="0.2">
      <c r="A558" s="23">
        <v>556</v>
      </c>
      <c r="B558" s="23">
        <f t="shared" ca="1" si="8"/>
        <v>0.71496950667576542</v>
      </c>
      <c r="C558" s="23" t="s">
        <v>33</v>
      </c>
    </row>
    <row r="559" spans="1:3" x14ac:dyDescent="0.2">
      <c r="A559" s="23">
        <v>557</v>
      </c>
      <c r="B559" s="23">
        <f t="shared" ca="1" si="8"/>
        <v>0.63006713586440888</v>
      </c>
      <c r="C559" s="23" t="s">
        <v>33</v>
      </c>
    </row>
    <row r="560" spans="1:3" x14ac:dyDescent="0.2">
      <c r="A560" s="23">
        <v>558</v>
      </c>
      <c r="B560" s="23">
        <f t="shared" ca="1" si="8"/>
        <v>0.48779309359855694</v>
      </c>
      <c r="C560" s="23" t="s">
        <v>34</v>
      </c>
    </row>
    <row r="561" spans="1:3" x14ac:dyDescent="0.2">
      <c r="A561" s="23">
        <v>559</v>
      </c>
      <c r="B561" s="23">
        <f t="shared" ca="1" si="8"/>
        <v>0.66289198709948982</v>
      </c>
      <c r="C561" s="23" t="s">
        <v>33</v>
      </c>
    </row>
    <row r="562" spans="1:3" x14ac:dyDescent="0.2">
      <c r="A562" s="23">
        <v>560</v>
      </c>
      <c r="B562" s="23">
        <f t="shared" ca="1" si="8"/>
        <v>0.53006952283843489</v>
      </c>
      <c r="C562" s="23" t="s">
        <v>34</v>
      </c>
    </row>
    <row r="563" spans="1:3" x14ac:dyDescent="0.2">
      <c r="A563" s="23">
        <v>561</v>
      </c>
      <c r="B563" s="23">
        <f t="shared" ca="1" si="8"/>
        <v>0.56192490518797444</v>
      </c>
      <c r="C563" s="23" t="s">
        <v>34</v>
      </c>
    </row>
    <row r="564" spans="1:3" x14ac:dyDescent="0.2">
      <c r="A564" s="23">
        <v>562</v>
      </c>
      <c r="B564" s="23">
        <f t="shared" ca="1" si="8"/>
        <v>0.25866180888640206</v>
      </c>
      <c r="C564" s="23" t="s">
        <v>34</v>
      </c>
    </row>
    <row r="565" spans="1:3" x14ac:dyDescent="0.2">
      <c r="A565" s="23">
        <v>563</v>
      </c>
      <c r="B565" s="23">
        <f t="shared" ca="1" si="8"/>
        <v>0.30947624399571377</v>
      </c>
      <c r="C565" s="23" t="s">
        <v>34</v>
      </c>
    </row>
    <row r="566" spans="1:3" x14ac:dyDescent="0.2">
      <c r="A566" s="23">
        <v>564</v>
      </c>
      <c r="B566" s="23">
        <f t="shared" ca="1" si="8"/>
        <v>0.61674722961377226</v>
      </c>
      <c r="C566" s="23" t="s">
        <v>34</v>
      </c>
    </row>
    <row r="567" spans="1:3" x14ac:dyDescent="0.2">
      <c r="A567" s="23">
        <v>565</v>
      </c>
      <c r="B567" s="23">
        <f t="shared" ca="1" si="8"/>
        <v>0.38915095164435676</v>
      </c>
      <c r="C567" s="23" t="s">
        <v>34</v>
      </c>
    </row>
    <row r="568" spans="1:3" x14ac:dyDescent="0.2">
      <c r="A568" s="23">
        <v>566</v>
      </c>
      <c r="B568" s="23">
        <f t="shared" ca="1" si="8"/>
        <v>0.73589565154242864</v>
      </c>
      <c r="C568" s="23" t="s">
        <v>33</v>
      </c>
    </row>
    <row r="569" spans="1:3" x14ac:dyDescent="0.2">
      <c r="A569" s="23">
        <v>567</v>
      </c>
      <c r="B569" s="23">
        <f t="shared" ca="1" si="8"/>
        <v>0.74445676873483269</v>
      </c>
      <c r="C569" s="23" t="s">
        <v>33</v>
      </c>
    </row>
    <row r="570" spans="1:3" x14ac:dyDescent="0.2">
      <c r="A570" s="23">
        <v>568</v>
      </c>
      <c r="B570" s="23">
        <f t="shared" ca="1" si="8"/>
        <v>0.78151742446563688</v>
      </c>
      <c r="C570" s="23" t="s">
        <v>33</v>
      </c>
    </row>
    <row r="571" spans="1:3" x14ac:dyDescent="0.2">
      <c r="A571" s="23">
        <v>569</v>
      </c>
      <c r="B571" s="23">
        <f t="shared" ca="1" si="8"/>
        <v>0.59817296493503214</v>
      </c>
      <c r="C571" s="23" t="s">
        <v>34</v>
      </c>
    </row>
    <row r="572" spans="1:3" x14ac:dyDescent="0.2">
      <c r="A572" s="23">
        <v>570</v>
      </c>
      <c r="B572" s="23">
        <f t="shared" ca="1" si="8"/>
        <v>0.82778701252783615</v>
      </c>
      <c r="C572" s="23" t="s">
        <v>33</v>
      </c>
    </row>
    <row r="573" spans="1:3" x14ac:dyDescent="0.2">
      <c r="A573" s="23">
        <v>571</v>
      </c>
      <c r="B573" s="23">
        <f t="shared" ca="1" si="8"/>
        <v>0.35622669118029726</v>
      </c>
      <c r="C573" s="23" t="s">
        <v>34</v>
      </c>
    </row>
    <row r="574" spans="1:3" x14ac:dyDescent="0.2">
      <c r="A574" s="23">
        <v>572</v>
      </c>
      <c r="B574" s="23">
        <f t="shared" ca="1" si="8"/>
        <v>0.82272573672675609</v>
      </c>
      <c r="C574" s="23" t="s">
        <v>33</v>
      </c>
    </row>
    <row r="575" spans="1:3" x14ac:dyDescent="0.2">
      <c r="A575" s="23">
        <v>573</v>
      </c>
      <c r="B575" s="23">
        <f t="shared" ca="1" si="8"/>
        <v>0.78875776676313203</v>
      </c>
      <c r="C575" s="23" t="s">
        <v>33</v>
      </c>
    </row>
    <row r="576" spans="1:3" x14ac:dyDescent="0.2">
      <c r="A576" s="23">
        <v>574</v>
      </c>
      <c r="B576" s="23">
        <f t="shared" ca="1" si="8"/>
        <v>0.94840415175195747</v>
      </c>
      <c r="C576" s="23" t="s">
        <v>33</v>
      </c>
    </row>
    <row r="577" spans="1:3" x14ac:dyDescent="0.2">
      <c r="A577" s="23">
        <v>575</v>
      </c>
      <c r="B577" s="23">
        <f t="shared" ca="1" si="8"/>
        <v>0.61266821756581891</v>
      </c>
      <c r="C577" s="23" t="s">
        <v>34</v>
      </c>
    </row>
    <row r="578" spans="1:3" x14ac:dyDescent="0.2">
      <c r="A578" s="23">
        <v>576</v>
      </c>
      <c r="B578" s="23">
        <f t="shared" ca="1" si="8"/>
        <v>0.50621353264814162</v>
      </c>
      <c r="C578" s="23" t="s">
        <v>34</v>
      </c>
    </row>
    <row r="579" spans="1:3" x14ac:dyDescent="0.2">
      <c r="A579" s="23">
        <v>577</v>
      </c>
      <c r="B579" s="23">
        <f t="shared" ref="B579:B642" ca="1" si="9">IF(C579="Bomb",_xlfn.NORM.INV(RAND(),0.7,0.1),_xlfn.NORM.INV(RAND(),0.6,0.15))</f>
        <v>0.82567409234702049</v>
      </c>
      <c r="C579" s="23" t="s">
        <v>34</v>
      </c>
    </row>
    <row r="580" spans="1:3" x14ac:dyDescent="0.2">
      <c r="A580" s="23">
        <v>578</v>
      </c>
      <c r="B580" s="23">
        <f t="shared" ca="1" si="9"/>
        <v>0.65754134090750693</v>
      </c>
      <c r="C580" s="23" t="s">
        <v>33</v>
      </c>
    </row>
    <row r="581" spans="1:3" x14ac:dyDescent="0.2">
      <c r="A581" s="23">
        <v>579</v>
      </c>
      <c r="B581" s="23">
        <f t="shared" ca="1" si="9"/>
        <v>0.83251151444401583</v>
      </c>
      <c r="C581" s="23" t="s">
        <v>33</v>
      </c>
    </row>
    <row r="582" spans="1:3" x14ac:dyDescent="0.2">
      <c r="A582" s="23">
        <v>580</v>
      </c>
      <c r="B582" s="23">
        <f t="shared" ca="1" si="9"/>
        <v>0.5160125500837629</v>
      </c>
      <c r="C582" s="23" t="s">
        <v>33</v>
      </c>
    </row>
    <row r="583" spans="1:3" x14ac:dyDescent="0.2">
      <c r="A583" s="23">
        <v>581</v>
      </c>
      <c r="B583" s="23">
        <f t="shared" ca="1" si="9"/>
        <v>0.75987439311504401</v>
      </c>
      <c r="C583" s="23" t="s">
        <v>34</v>
      </c>
    </row>
    <row r="584" spans="1:3" x14ac:dyDescent="0.2">
      <c r="A584" s="23">
        <v>582</v>
      </c>
      <c r="B584" s="23">
        <f t="shared" ca="1" si="9"/>
        <v>0.7474934821560093</v>
      </c>
      <c r="C584" s="23" t="s">
        <v>33</v>
      </c>
    </row>
    <row r="585" spans="1:3" x14ac:dyDescent="0.2">
      <c r="A585" s="23">
        <v>583</v>
      </c>
      <c r="B585" s="23">
        <f t="shared" ca="1" si="9"/>
        <v>0.64460755973426553</v>
      </c>
      <c r="C585" s="23" t="s">
        <v>34</v>
      </c>
    </row>
    <row r="586" spans="1:3" x14ac:dyDescent="0.2">
      <c r="A586" s="23">
        <v>584</v>
      </c>
      <c r="B586" s="23">
        <f t="shared" ca="1" si="9"/>
        <v>0.66235372697625483</v>
      </c>
      <c r="C586" s="23" t="s">
        <v>33</v>
      </c>
    </row>
    <row r="587" spans="1:3" x14ac:dyDescent="0.2">
      <c r="A587" s="23">
        <v>585</v>
      </c>
      <c r="B587" s="23">
        <f t="shared" ca="1" si="9"/>
        <v>0.48209606056523996</v>
      </c>
      <c r="C587" s="23" t="s">
        <v>34</v>
      </c>
    </row>
    <row r="588" spans="1:3" x14ac:dyDescent="0.2">
      <c r="A588" s="23">
        <v>586</v>
      </c>
      <c r="B588" s="23">
        <f t="shared" ca="1" si="9"/>
        <v>0.62032484800960819</v>
      </c>
      <c r="C588" s="23" t="s">
        <v>34</v>
      </c>
    </row>
    <row r="589" spans="1:3" x14ac:dyDescent="0.2">
      <c r="A589" s="23">
        <v>587</v>
      </c>
      <c r="B589" s="23">
        <f t="shared" ca="1" si="9"/>
        <v>0.84011490368428576</v>
      </c>
      <c r="C589" s="23" t="s">
        <v>33</v>
      </c>
    </row>
    <row r="590" spans="1:3" x14ac:dyDescent="0.2">
      <c r="A590" s="23">
        <v>588</v>
      </c>
      <c r="B590" s="23">
        <f t="shared" ca="1" si="9"/>
        <v>0.61670486332569063</v>
      </c>
      <c r="C590" s="23" t="s">
        <v>34</v>
      </c>
    </row>
    <row r="591" spans="1:3" x14ac:dyDescent="0.2">
      <c r="A591" s="23">
        <v>589</v>
      </c>
      <c r="B591" s="23">
        <f t="shared" ca="1" si="9"/>
        <v>0.56240032568173659</v>
      </c>
      <c r="C591" s="23" t="s">
        <v>34</v>
      </c>
    </row>
    <row r="592" spans="1:3" x14ac:dyDescent="0.2">
      <c r="A592" s="23">
        <v>590</v>
      </c>
      <c r="B592" s="23">
        <f t="shared" ca="1" si="9"/>
        <v>0.78523379185879949</v>
      </c>
      <c r="C592" s="23" t="s">
        <v>33</v>
      </c>
    </row>
    <row r="593" spans="1:3" x14ac:dyDescent="0.2">
      <c r="A593" s="23">
        <v>591</v>
      </c>
      <c r="B593" s="23">
        <f t="shared" ca="1" si="9"/>
        <v>0.54270597719819036</v>
      </c>
      <c r="C593" s="23" t="s">
        <v>34</v>
      </c>
    </row>
    <row r="594" spans="1:3" x14ac:dyDescent="0.2">
      <c r="A594" s="23">
        <v>592</v>
      </c>
      <c r="B594" s="23">
        <f t="shared" ca="1" si="9"/>
        <v>0.75943001052329928</v>
      </c>
      <c r="C594" s="23" t="s">
        <v>33</v>
      </c>
    </row>
    <row r="595" spans="1:3" x14ac:dyDescent="0.2">
      <c r="A595" s="23">
        <v>593</v>
      </c>
      <c r="B595" s="23">
        <f t="shared" ca="1" si="9"/>
        <v>0.71263151227966204</v>
      </c>
      <c r="C595" s="23" t="s">
        <v>34</v>
      </c>
    </row>
    <row r="596" spans="1:3" x14ac:dyDescent="0.2">
      <c r="A596" s="23">
        <v>594</v>
      </c>
      <c r="B596" s="23">
        <f t="shared" ca="1" si="9"/>
        <v>0.59684403807720943</v>
      </c>
      <c r="C596" s="23" t="s">
        <v>33</v>
      </c>
    </row>
    <row r="597" spans="1:3" x14ac:dyDescent="0.2">
      <c r="A597" s="23">
        <v>595</v>
      </c>
      <c r="B597" s="23">
        <f t="shared" ca="1" si="9"/>
        <v>0.83083272300834121</v>
      </c>
      <c r="C597" s="23" t="s">
        <v>33</v>
      </c>
    </row>
    <row r="598" spans="1:3" x14ac:dyDescent="0.2">
      <c r="A598" s="23">
        <v>596</v>
      </c>
      <c r="B598" s="23">
        <f t="shared" ca="1" si="9"/>
        <v>0.71879490627906817</v>
      </c>
      <c r="C598" s="23" t="s">
        <v>33</v>
      </c>
    </row>
    <row r="599" spans="1:3" x14ac:dyDescent="0.2">
      <c r="A599" s="23">
        <v>597</v>
      </c>
      <c r="B599" s="23">
        <f t="shared" ca="1" si="9"/>
        <v>0.47135567494045394</v>
      </c>
      <c r="C599" s="23" t="s">
        <v>33</v>
      </c>
    </row>
    <row r="600" spans="1:3" x14ac:dyDescent="0.2">
      <c r="A600" s="23">
        <v>598</v>
      </c>
      <c r="B600" s="23">
        <f t="shared" ca="1" si="9"/>
        <v>0.55337537463118702</v>
      </c>
      <c r="C600" s="23" t="s">
        <v>34</v>
      </c>
    </row>
    <row r="601" spans="1:3" x14ac:dyDescent="0.2">
      <c r="A601" s="23">
        <v>599</v>
      </c>
      <c r="B601" s="23">
        <f t="shared" ca="1" si="9"/>
        <v>0.59821139984184779</v>
      </c>
      <c r="C601" s="23" t="s">
        <v>33</v>
      </c>
    </row>
    <row r="602" spans="1:3" x14ac:dyDescent="0.2">
      <c r="A602" s="23">
        <v>600</v>
      </c>
      <c r="B602" s="23">
        <f t="shared" ca="1" si="9"/>
        <v>0.76561303624030075</v>
      </c>
      <c r="C602" s="23" t="s">
        <v>33</v>
      </c>
    </row>
    <row r="603" spans="1:3" x14ac:dyDescent="0.2">
      <c r="A603" s="23">
        <v>601</v>
      </c>
      <c r="B603" s="23">
        <f t="shared" ca="1" si="9"/>
        <v>0.65172747271303932</v>
      </c>
      <c r="C603" s="23" t="s">
        <v>34</v>
      </c>
    </row>
    <row r="604" spans="1:3" x14ac:dyDescent="0.2">
      <c r="A604" s="23">
        <v>602</v>
      </c>
      <c r="B604" s="23">
        <f t="shared" ca="1" si="9"/>
        <v>0.78816527224772215</v>
      </c>
      <c r="C604" s="23" t="s">
        <v>34</v>
      </c>
    </row>
    <row r="605" spans="1:3" x14ac:dyDescent="0.2">
      <c r="A605" s="23">
        <v>603</v>
      </c>
      <c r="B605" s="23">
        <f t="shared" ca="1" si="9"/>
        <v>0.63491566814863887</v>
      </c>
      <c r="C605" s="23" t="s">
        <v>34</v>
      </c>
    </row>
    <row r="606" spans="1:3" x14ac:dyDescent="0.2">
      <c r="A606" s="23">
        <v>604</v>
      </c>
      <c r="B606" s="23">
        <f t="shared" ca="1" si="9"/>
        <v>0.53120702582361035</v>
      </c>
      <c r="C606" s="23" t="s">
        <v>33</v>
      </c>
    </row>
    <row r="607" spans="1:3" x14ac:dyDescent="0.2">
      <c r="A607" s="23">
        <v>605</v>
      </c>
      <c r="B607" s="23">
        <f t="shared" ca="1" si="9"/>
        <v>0.65585547289650992</v>
      </c>
      <c r="C607" s="23" t="s">
        <v>34</v>
      </c>
    </row>
    <row r="608" spans="1:3" x14ac:dyDescent="0.2">
      <c r="A608" s="23">
        <v>606</v>
      </c>
      <c r="B608" s="23">
        <f t="shared" ca="1" si="9"/>
        <v>0.82487708920210256</v>
      </c>
      <c r="C608" s="23" t="s">
        <v>33</v>
      </c>
    </row>
    <row r="609" spans="1:3" x14ac:dyDescent="0.2">
      <c r="A609" s="23">
        <v>607</v>
      </c>
      <c r="B609" s="23">
        <f t="shared" ca="1" si="9"/>
        <v>0.68326621063792525</v>
      </c>
      <c r="C609" s="23" t="s">
        <v>34</v>
      </c>
    </row>
    <row r="610" spans="1:3" x14ac:dyDescent="0.2">
      <c r="A610" s="23">
        <v>608</v>
      </c>
      <c r="B610" s="23">
        <f t="shared" ca="1" si="9"/>
        <v>0.68943766685326535</v>
      </c>
      <c r="C610" s="23" t="s">
        <v>33</v>
      </c>
    </row>
    <row r="611" spans="1:3" x14ac:dyDescent="0.2">
      <c r="A611" s="23">
        <v>609</v>
      </c>
      <c r="B611" s="23">
        <f t="shared" ca="1" si="9"/>
        <v>0.57670703540118784</v>
      </c>
      <c r="C611" s="23" t="s">
        <v>34</v>
      </c>
    </row>
    <row r="612" spans="1:3" x14ac:dyDescent="0.2">
      <c r="A612" s="23">
        <v>610</v>
      </c>
      <c r="B612" s="23">
        <f t="shared" ca="1" si="9"/>
        <v>0.74699624042845558</v>
      </c>
      <c r="C612" s="23" t="s">
        <v>34</v>
      </c>
    </row>
    <row r="613" spans="1:3" x14ac:dyDescent="0.2">
      <c r="A613" s="23">
        <v>611</v>
      </c>
      <c r="B613" s="23">
        <f t="shared" ca="1" si="9"/>
        <v>0.77082899292491147</v>
      </c>
      <c r="C613" s="23" t="s">
        <v>33</v>
      </c>
    </row>
    <row r="614" spans="1:3" x14ac:dyDescent="0.2">
      <c r="A614" s="23">
        <v>612</v>
      </c>
      <c r="B614" s="23">
        <f t="shared" ca="1" si="9"/>
        <v>0.84312762213190717</v>
      </c>
      <c r="C614" s="23" t="s">
        <v>33</v>
      </c>
    </row>
    <row r="615" spans="1:3" x14ac:dyDescent="0.2">
      <c r="A615" s="23">
        <v>613</v>
      </c>
      <c r="B615" s="23">
        <f t="shared" ca="1" si="9"/>
        <v>0.52399407692779432</v>
      </c>
      <c r="C615" s="23" t="s">
        <v>34</v>
      </c>
    </row>
    <row r="616" spans="1:3" x14ac:dyDescent="0.2">
      <c r="A616" s="23">
        <v>614</v>
      </c>
      <c r="B616" s="23">
        <f t="shared" ca="1" si="9"/>
        <v>0.57495304166847061</v>
      </c>
      <c r="C616" s="23" t="s">
        <v>34</v>
      </c>
    </row>
    <row r="617" spans="1:3" x14ac:dyDescent="0.2">
      <c r="A617" s="23">
        <v>615</v>
      </c>
      <c r="B617" s="23">
        <f t="shared" ca="1" si="9"/>
        <v>0.77355931131580236</v>
      </c>
      <c r="C617" s="23" t="s">
        <v>34</v>
      </c>
    </row>
    <row r="618" spans="1:3" x14ac:dyDescent="0.2">
      <c r="A618" s="23">
        <v>616</v>
      </c>
      <c r="B618" s="23">
        <f t="shared" ca="1" si="9"/>
        <v>0.94828794602453059</v>
      </c>
      <c r="C618" s="23" t="s">
        <v>33</v>
      </c>
    </row>
    <row r="619" spans="1:3" x14ac:dyDescent="0.2">
      <c r="A619" s="23">
        <v>617</v>
      </c>
      <c r="B619" s="23">
        <f t="shared" ca="1" si="9"/>
        <v>0.60422808058870581</v>
      </c>
      <c r="C619" s="23" t="s">
        <v>33</v>
      </c>
    </row>
    <row r="620" spans="1:3" x14ac:dyDescent="0.2">
      <c r="A620" s="23">
        <v>618</v>
      </c>
      <c r="B620" s="23">
        <f t="shared" ca="1" si="9"/>
        <v>0.72934518967502582</v>
      </c>
      <c r="C620" s="23" t="s">
        <v>33</v>
      </c>
    </row>
    <row r="621" spans="1:3" x14ac:dyDescent="0.2">
      <c r="A621" s="23">
        <v>619</v>
      </c>
      <c r="B621" s="23">
        <f t="shared" ca="1" si="9"/>
        <v>0.73636188436210093</v>
      </c>
      <c r="C621" s="23" t="s">
        <v>34</v>
      </c>
    </row>
    <row r="622" spans="1:3" x14ac:dyDescent="0.2">
      <c r="A622" s="23">
        <v>620</v>
      </c>
      <c r="B622" s="23">
        <f t="shared" ca="1" si="9"/>
        <v>0.72561770066410614</v>
      </c>
      <c r="C622" s="23" t="s">
        <v>34</v>
      </c>
    </row>
    <row r="623" spans="1:3" x14ac:dyDescent="0.2">
      <c r="A623" s="23">
        <v>621</v>
      </c>
      <c r="B623" s="23">
        <f t="shared" ca="1" si="9"/>
        <v>0.67046343292188926</v>
      </c>
      <c r="C623" s="23" t="s">
        <v>33</v>
      </c>
    </row>
    <row r="624" spans="1:3" x14ac:dyDescent="0.2">
      <c r="A624" s="23">
        <v>622</v>
      </c>
      <c r="B624" s="23">
        <f t="shared" ca="1" si="9"/>
        <v>0.69461513739212111</v>
      </c>
      <c r="C624" s="23" t="s">
        <v>33</v>
      </c>
    </row>
    <row r="625" spans="1:3" x14ac:dyDescent="0.2">
      <c r="A625" s="23">
        <v>623</v>
      </c>
      <c r="B625" s="23">
        <f t="shared" ca="1" si="9"/>
        <v>0.5872140877022618</v>
      </c>
      <c r="C625" s="23" t="s">
        <v>33</v>
      </c>
    </row>
    <row r="626" spans="1:3" x14ac:dyDescent="0.2">
      <c r="A626" s="23">
        <v>624</v>
      </c>
      <c r="B626" s="23">
        <f t="shared" ca="1" si="9"/>
        <v>0.53843007595400572</v>
      </c>
      <c r="C626" s="23" t="s">
        <v>34</v>
      </c>
    </row>
    <row r="627" spans="1:3" x14ac:dyDescent="0.2">
      <c r="A627" s="23">
        <v>625</v>
      </c>
      <c r="B627" s="23">
        <f t="shared" ca="1" si="9"/>
        <v>0.81438593363160394</v>
      </c>
      <c r="C627" s="23" t="s">
        <v>33</v>
      </c>
    </row>
    <row r="628" spans="1:3" x14ac:dyDescent="0.2">
      <c r="A628" s="23">
        <v>626</v>
      </c>
      <c r="B628" s="23">
        <f t="shared" ca="1" si="9"/>
        <v>0.56578322441989004</v>
      </c>
      <c r="C628" s="23" t="s">
        <v>34</v>
      </c>
    </row>
    <row r="629" spans="1:3" x14ac:dyDescent="0.2">
      <c r="A629" s="23">
        <v>627</v>
      </c>
      <c r="B629" s="23">
        <f t="shared" ca="1" si="9"/>
        <v>0.62264811788552377</v>
      </c>
      <c r="C629" s="23" t="s">
        <v>34</v>
      </c>
    </row>
    <row r="630" spans="1:3" x14ac:dyDescent="0.2">
      <c r="A630" s="23">
        <v>628</v>
      </c>
      <c r="B630" s="23">
        <f t="shared" ca="1" si="9"/>
        <v>0.67670726253803548</v>
      </c>
      <c r="C630" s="23" t="s">
        <v>34</v>
      </c>
    </row>
    <row r="631" spans="1:3" x14ac:dyDescent="0.2">
      <c r="A631" s="23">
        <v>629</v>
      </c>
      <c r="B631" s="23">
        <f t="shared" ca="1" si="9"/>
        <v>0.46733654833678262</v>
      </c>
      <c r="C631" s="23" t="s">
        <v>34</v>
      </c>
    </row>
    <row r="632" spans="1:3" x14ac:dyDescent="0.2">
      <c r="A632" s="23">
        <v>630</v>
      </c>
      <c r="B632" s="23">
        <f t="shared" ca="1" si="9"/>
        <v>0.72756926325953042</v>
      </c>
      <c r="C632" s="23" t="s">
        <v>33</v>
      </c>
    </row>
    <row r="633" spans="1:3" x14ac:dyDescent="0.2">
      <c r="A633" s="23">
        <v>631</v>
      </c>
      <c r="B633" s="23">
        <f t="shared" ca="1" si="9"/>
        <v>0.67426117970447064</v>
      </c>
      <c r="C633" s="23" t="s">
        <v>33</v>
      </c>
    </row>
    <row r="634" spans="1:3" x14ac:dyDescent="0.2">
      <c r="A634" s="23">
        <v>632</v>
      </c>
      <c r="B634" s="23">
        <f t="shared" ca="1" si="9"/>
        <v>0.40396907928859371</v>
      </c>
      <c r="C634" s="23" t="s">
        <v>34</v>
      </c>
    </row>
    <row r="635" spans="1:3" x14ac:dyDescent="0.2">
      <c r="A635" s="23">
        <v>633</v>
      </c>
      <c r="B635" s="23">
        <f t="shared" ca="1" si="9"/>
        <v>0.7997331465740477</v>
      </c>
      <c r="C635" s="23" t="s">
        <v>33</v>
      </c>
    </row>
    <row r="636" spans="1:3" x14ac:dyDescent="0.2">
      <c r="A636" s="23">
        <v>634</v>
      </c>
      <c r="B636" s="23">
        <f t="shared" ca="1" si="9"/>
        <v>0.78972227470083178</v>
      </c>
      <c r="C636" s="23" t="s">
        <v>33</v>
      </c>
    </row>
    <row r="637" spans="1:3" x14ac:dyDescent="0.2">
      <c r="A637" s="23">
        <v>635</v>
      </c>
      <c r="B637" s="23">
        <f t="shared" ca="1" si="9"/>
        <v>0.71751008474373568</v>
      </c>
      <c r="C637" s="23" t="s">
        <v>33</v>
      </c>
    </row>
    <row r="638" spans="1:3" x14ac:dyDescent="0.2">
      <c r="A638" s="23">
        <v>636</v>
      </c>
      <c r="B638" s="23">
        <f t="shared" ca="1" si="9"/>
        <v>0.49830142557615564</v>
      </c>
      <c r="C638" s="23" t="s">
        <v>34</v>
      </c>
    </row>
    <row r="639" spans="1:3" x14ac:dyDescent="0.2">
      <c r="A639" s="23">
        <v>637</v>
      </c>
      <c r="B639" s="23">
        <f t="shared" ca="1" si="9"/>
        <v>0.37223693640580535</v>
      </c>
      <c r="C639" s="23" t="s">
        <v>34</v>
      </c>
    </row>
    <row r="640" spans="1:3" x14ac:dyDescent="0.2">
      <c r="A640" s="23">
        <v>638</v>
      </c>
      <c r="B640" s="23">
        <f t="shared" ca="1" si="9"/>
        <v>0.68193877058701757</v>
      </c>
      <c r="C640" s="23" t="s">
        <v>33</v>
      </c>
    </row>
    <row r="641" spans="1:3" x14ac:dyDescent="0.2">
      <c r="A641" s="23">
        <v>639</v>
      </c>
      <c r="B641" s="23">
        <f t="shared" ca="1" si="9"/>
        <v>0.52124999780944758</v>
      </c>
      <c r="C641" s="23" t="s">
        <v>34</v>
      </c>
    </row>
    <row r="642" spans="1:3" x14ac:dyDescent="0.2">
      <c r="A642" s="23">
        <v>640</v>
      </c>
      <c r="B642" s="23">
        <f t="shared" ca="1" si="9"/>
        <v>0.75010952553083299</v>
      </c>
      <c r="C642" s="23" t="s">
        <v>33</v>
      </c>
    </row>
    <row r="643" spans="1:3" x14ac:dyDescent="0.2">
      <c r="A643" s="23">
        <v>641</v>
      </c>
      <c r="B643" s="23">
        <f t="shared" ref="B643:B706" ca="1" si="10">IF(C643="Bomb",_xlfn.NORM.INV(RAND(),0.7,0.1),_xlfn.NORM.INV(RAND(),0.6,0.15))</f>
        <v>0.82964649071599672</v>
      </c>
      <c r="C643" s="23" t="s">
        <v>33</v>
      </c>
    </row>
    <row r="644" spans="1:3" x14ac:dyDescent="0.2">
      <c r="A644" s="23">
        <v>642</v>
      </c>
      <c r="B644" s="23">
        <f t="shared" ca="1" si="10"/>
        <v>0.41419404506428609</v>
      </c>
      <c r="C644" s="23" t="s">
        <v>34</v>
      </c>
    </row>
    <row r="645" spans="1:3" x14ac:dyDescent="0.2">
      <c r="A645" s="23">
        <v>643</v>
      </c>
      <c r="B645" s="23">
        <f t="shared" ca="1" si="10"/>
        <v>0.74404136217586891</v>
      </c>
      <c r="C645" s="23" t="s">
        <v>33</v>
      </c>
    </row>
    <row r="646" spans="1:3" x14ac:dyDescent="0.2">
      <c r="A646" s="23">
        <v>644</v>
      </c>
      <c r="B646" s="23">
        <f t="shared" ca="1" si="10"/>
        <v>0.8055215221479245</v>
      </c>
      <c r="C646" s="23" t="s">
        <v>34</v>
      </c>
    </row>
    <row r="647" spans="1:3" x14ac:dyDescent="0.2">
      <c r="A647" s="23">
        <v>645</v>
      </c>
      <c r="B647" s="23">
        <f t="shared" ca="1" si="10"/>
        <v>0.63445042902493376</v>
      </c>
      <c r="C647" s="23" t="s">
        <v>34</v>
      </c>
    </row>
    <row r="648" spans="1:3" x14ac:dyDescent="0.2">
      <c r="A648" s="23">
        <v>646</v>
      </c>
      <c r="B648" s="23">
        <f t="shared" ca="1" si="10"/>
        <v>0.52776154129593733</v>
      </c>
      <c r="C648" s="23" t="s">
        <v>34</v>
      </c>
    </row>
    <row r="649" spans="1:3" x14ac:dyDescent="0.2">
      <c r="A649" s="23">
        <v>647</v>
      </c>
      <c r="B649" s="23">
        <f t="shared" ca="1" si="10"/>
        <v>0.69413993625259407</v>
      </c>
      <c r="C649" s="23" t="s">
        <v>33</v>
      </c>
    </row>
    <row r="650" spans="1:3" x14ac:dyDescent="0.2">
      <c r="A650" s="23">
        <v>648</v>
      </c>
      <c r="B650" s="23">
        <f t="shared" ca="1" si="10"/>
        <v>0.82595761123268652</v>
      </c>
      <c r="C650" s="23" t="s">
        <v>33</v>
      </c>
    </row>
    <row r="651" spans="1:3" x14ac:dyDescent="0.2">
      <c r="A651" s="23">
        <v>649</v>
      </c>
      <c r="B651" s="23">
        <f t="shared" ca="1" si="10"/>
        <v>0.74620522068384409</v>
      </c>
      <c r="C651" s="23" t="s">
        <v>33</v>
      </c>
    </row>
    <row r="652" spans="1:3" x14ac:dyDescent="0.2">
      <c r="A652" s="23">
        <v>650</v>
      </c>
      <c r="B652" s="23">
        <f t="shared" ca="1" si="10"/>
        <v>0.71649791000043184</v>
      </c>
      <c r="C652" s="23" t="s">
        <v>33</v>
      </c>
    </row>
    <row r="653" spans="1:3" x14ac:dyDescent="0.2">
      <c r="A653" s="23">
        <v>651</v>
      </c>
      <c r="B653" s="23">
        <f t="shared" ca="1" si="10"/>
        <v>0.57580478999155027</v>
      </c>
      <c r="C653" s="23" t="s">
        <v>34</v>
      </c>
    </row>
    <row r="654" spans="1:3" x14ac:dyDescent="0.2">
      <c r="A654" s="23">
        <v>652</v>
      </c>
      <c r="B654" s="23">
        <f t="shared" ca="1" si="10"/>
        <v>0.57421128472224703</v>
      </c>
      <c r="C654" s="23" t="s">
        <v>34</v>
      </c>
    </row>
    <row r="655" spans="1:3" x14ac:dyDescent="0.2">
      <c r="A655" s="23">
        <v>653</v>
      </c>
      <c r="B655" s="23">
        <f t="shared" ca="1" si="10"/>
        <v>0.38870901075843978</v>
      </c>
      <c r="C655" s="23" t="s">
        <v>34</v>
      </c>
    </row>
    <row r="656" spans="1:3" x14ac:dyDescent="0.2">
      <c r="A656" s="23">
        <v>654</v>
      </c>
      <c r="B656" s="23">
        <f t="shared" ca="1" si="10"/>
        <v>0.65934282592728921</v>
      </c>
      <c r="C656" s="23" t="s">
        <v>34</v>
      </c>
    </row>
    <row r="657" spans="1:3" x14ac:dyDescent="0.2">
      <c r="A657" s="23">
        <v>655</v>
      </c>
      <c r="B657" s="23">
        <f t="shared" ca="1" si="10"/>
        <v>0.66530920608909416</v>
      </c>
      <c r="C657" s="23" t="s">
        <v>34</v>
      </c>
    </row>
    <row r="658" spans="1:3" x14ac:dyDescent="0.2">
      <c r="A658" s="23">
        <v>656</v>
      </c>
      <c r="B658" s="23">
        <f t="shared" ca="1" si="10"/>
        <v>0.67289983996823188</v>
      </c>
      <c r="C658" s="23" t="s">
        <v>34</v>
      </c>
    </row>
    <row r="659" spans="1:3" x14ac:dyDescent="0.2">
      <c r="A659" s="23">
        <v>657</v>
      </c>
      <c r="B659" s="23">
        <f t="shared" ca="1" si="10"/>
        <v>0.73571811575772539</v>
      </c>
      <c r="C659" s="23" t="s">
        <v>33</v>
      </c>
    </row>
    <row r="660" spans="1:3" x14ac:dyDescent="0.2">
      <c r="A660" s="23">
        <v>658</v>
      </c>
      <c r="B660" s="23">
        <f t="shared" ca="1" si="10"/>
        <v>0.52989206661635668</v>
      </c>
      <c r="C660" s="23" t="s">
        <v>34</v>
      </c>
    </row>
    <row r="661" spans="1:3" x14ac:dyDescent="0.2">
      <c r="A661" s="23">
        <v>659</v>
      </c>
      <c r="B661" s="23">
        <f t="shared" ca="1" si="10"/>
        <v>0.66228585355489389</v>
      </c>
      <c r="C661" s="23" t="s">
        <v>33</v>
      </c>
    </row>
    <row r="662" spans="1:3" x14ac:dyDescent="0.2">
      <c r="A662" s="23">
        <v>660</v>
      </c>
      <c r="B662" s="23">
        <f t="shared" ca="1" si="10"/>
        <v>0.63152158017222215</v>
      </c>
      <c r="C662" s="23" t="s">
        <v>34</v>
      </c>
    </row>
    <row r="663" spans="1:3" x14ac:dyDescent="0.2">
      <c r="A663" s="23">
        <v>661</v>
      </c>
      <c r="B663" s="23">
        <f t="shared" ca="1" si="10"/>
        <v>0.70454498003514476</v>
      </c>
      <c r="C663" s="23" t="s">
        <v>33</v>
      </c>
    </row>
    <row r="664" spans="1:3" x14ac:dyDescent="0.2">
      <c r="A664" s="23">
        <v>662</v>
      </c>
      <c r="B664" s="23">
        <f t="shared" ca="1" si="10"/>
        <v>0.58758018549425339</v>
      </c>
      <c r="C664" s="23" t="s">
        <v>34</v>
      </c>
    </row>
    <row r="665" spans="1:3" x14ac:dyDescent="0.2">
      <c r="A665" s="23">
        <v>663</v>
      </c>
      <c r="B665" s="23">
        <f t="shared" ca="1" si="10"/>
        <v>0.55527393421932636</v>
      </c>
      <c r="C665" s="23" t="s">
        <v>34</v>
      </c>
    </row>
    <row r="666" spans="1:3" x14ac:dyDescent="0.2">
      <c r="A666" s="23">
        <v>664</v>
      </c>
      <c r="B666" s="23">
        <f t="shared" ca="1" si="10"/>
        <v>0.70346826918583638</v>
      </c>
      <c r="C666" s="23" t="s">
        <v>33</v>
      </c>
    </row>
    <row r="667" spans="1:3" x14ac:dyDescent="0.2">
      <c r="A667" s="23">
        <v>665</v>
      </c>
      <c r="B667" s="23">
        <f t="shared" ca="1" si="10"/>
        <v>0.57810101663996083</v>
      </c>
      <c r="C667" s="23" t="s">
        <v>34</v>
      </c>
    </row>
    <row r="668" spans="1:3" x14ac:dyDescent="0.2">
      <c r="A668" s="23">
        <v>666</v>
      </c>
      <c r="B668" s="23">
        <f t="shared" ca="1" si="10"/>
        <v>0.37806679946609661</v>
      </c>
      <c r="C668" s="23" t="s">
        <v>34</v>
      </c>
    </row>
    <row r="669" spans="1:3" x14ac:dyDescent="0.2">
      <c r="A669" s="23">
        <v>667</v>
      </c>
      <c r="B669" s="23">
        <f t="shared" ca="1" si="10"/>
        <v>0.8254118818580779</v>
      </c>
      <c r="C669" s="23" t="s">
        <v>33</v>
      </c>
    </row>
    <row r="670" spans="1:3" x14ac:dyDescent="0.2">
      <c r="A670" s="23">
        <v>668</v>
      </c>
      <c r="B670" s="23">
        <f t="shared" ca="1" si="10"/>
        <v>0.44389011230691922</v>
      </c>
      <c r="C670" s="23" t="s">
        <v>34</v>
      </c>
    </row>
    <row r="671" spans="1:3" x14ac:dyDescent="0.2">
      <c r="A671" s="23">
        <v>669</v>
      </c>
      <c r="B671" s="23">
        <f t="shared" ca="1" si="10"/>
        <v>0.73266100830915526</v>
      </c>
      <c r="C671" s="23" t="s">
        <v>34</v>
      </c>
    </row>
    <row r="672" spans="1:3" x14ac:dyDescent="0.2">
      <c r="A672" s="23">
        <v>670</v>
      </c>
      <c r="B672" s="23">
        <f t="shared" ca="1" si="10"/>
        <v>0.50097453959354987</v>
      </c>
      <c r="C672" s="23" t="s">
        <v>34</v>
      </c>
    </row>
    <row r="673" spans="1:3" x14ac:dyDescent="0.2">
      <c r="A673" s="23">
        <v>671</v>
      </c>
      <c r="B673" s="23">
        <f t="shared" ca="1" si="10"/>
        <v>0.57516396207962639</v>
      </c>
      <c r="C673" s="23" t="s">
        <v>34</v>
      </c>
    </row>
    <row r="674" spans="1:3" x14ac:dyDescent="0.2">
      <c r="A674" s="23">
        <v>672</v>
      </c>
      <c r="B674" s="23">
        <f t="shared" ca="1" si="10"/>
        <v>0.60162304937671962</v>
      </c>
      <c r="C674" s="23" t="s">
        <v>34</v>
      </c>
    </row>
    <row r="675" spans="1:3" x14ac:dyDescent="0.2">
      <c r="A675" s="23">
        <v>673</v>
      </c>
      <c r="B675" s="23">
        <f t="shared" ca="1" si="10"/>
        <v>0.84122169954994641</v>
      </c>
      <c r="C675" s="23" t="s">
        <v>34</v>
      </c>
    </row>
    <row r="676" spans="1:3" x14ac:dyDescent="0.2">
      <c r="A676" s="23">
        <v>674</v>
      </c>
      <c r="B676" s="23">
        <f t="shared" ca="1" si="10"/>
        <v>0.64504200508173082</v>
      </c>
      <c r="C676" s="23" t="s">
        <v>33</v>
      </c>
    </row>
    <row r="677" spans="1:3" x14ac:dyDescent="0.2">
      <c r="A677" s="23">
        <v>675</v>
      </c>
      <c r="B677" s="23">
        <f t="shared" ca="1" si="10"/>
        <v>0.497470381531251</v>
      </c>
      <c r="C677" s="23" t="s">
        <v>34</v>
      </c>
    </row>
    <row r="678" spans="1:3" x14ac:dyDescent="0.2">
      <c r="A678" s="23">
        <v>676</v>
      </c>
      <c r="B678" s="23">
        <f t="shared" ca="1" si="10"/>
        <v>0.86869407802064291</v>
      </c>
      <c r="C678" s="23" t="s">
        <v>33</v>
      </c>
    </row>
    <row r="679" spans="1:3" x14ac:dyDescent="0.2">
      <c r="A679" s="23">
        <v>677</v>
      </c>
      <c r="B679" s="23">
        <f t="shared" ca="1" si="10"/>
        <v>0.51090435349500873</v>
      </c>
      <c r="C679" s="23" t="s">
        <v>34</v>
      </c>
    </row>
    <row r="680" spans="1:3" x14ac:dyDescent="0.2">
      <c r="A680" s="23">
        <v>678</v>
      </c>
      <c r="B680" s="23">
        <f t="shared" ca="1" si="10"/>
        <v>0.55040906095951403</v>
      </c>
      <c r="C680" s="23" t="s">
        <v>33</v>
      </c>
    </row>
    <row r="681" spans="1:3" x14ac:dyDescent="0.2">
      <c r="A681" s="23">
        <v>679</v>
      </c>
      <c r="B681" s="23">
        <f t="shared" ca="1" si="10"/>
        <v>0.6378230687353077</v>
      </c>
      <c r="C681" s="23" t="s">
        <v>34</v>
      </c>
    </row>
    <row r="682" spans="1:3" x14ac:dyDescent="0.2">
      <c r="A682" s="23">
        <v>680</v>
      </c>
      <c r="B682" s="23">
        <f t="shared" ca="1" si="10"/>
        <v>0.8260355448913248</v>
      </c>
      <c r="C682" s="23" t="s">
        <v>34</v>
      </c>
    </row>
    <row r="683" spans="1:3" x14ac:dyDescent="0.2">
      <c r="A683" s="23">
        <v>681</v>
      </c>
      <c r="B683" s="23">
        <f t="shared" ca="1" si="10"/>
        <v>0.64064401162892948</v>
      </c>
      <c r="C683" s="23" t="s">
        <v>34</v>
      </c>
    </row>
    <row r="684" spans="1:3" x14ac:dyDescent="0.2">
      <c r="A684" s="23">
        <v>682</v>
      </c>
      <c r="B684" s="23">
        <f t="shared" ca="1" si="10"/>
        <v>0.72686495247827398</v>
      </c>
      <c r="C684" s="23" t="s">
        <v>34</v>
      </c>
    </row>
    <row r="685" spans="1:3" x14ac:dyDescent="0.2">
      <c r="A685" s="23">
        <v>683</v>
      </c>
      <c r="B685" s="23">
        <f t="shared" ca="1" si="10"/>
        <v>0.57030682469600058</v>
      </c>
      <c r="C685" s="23" t="s">
        <v>34</v>
      </c>
    </row>
    <row r="686" spans="1:3" x14ac:dyDescent="0.2">
      <c r="A686" s="23">
        <v>684</v>
      </c>
      <c r="B686" s="23">
        <f t="shared" ca="1" si="10"/>
        <v>0.7667557455173134</v>
      </c>
      <c r="C686" s="23" t="s">
        <v>34</v>
      </c>
    </row>
    <row r="687" spans="1:3" x14ac:dyDescent="0.2">
      <c r="A687" s="23">
        <v>685</v>
      </c>
      <c r="B687" s="23">
        <f t="shared" ca="1" si="10"/>
        <v>0.69689122174331608</v>
      </c>
      <c r="C687" s="23" t="s">
        <v>33</v>
      </c>
    </row>
    <row r="688" spans="1:3" x14ac:dyDescent="0.2">
      <c r="A688" s="23">
        <v>686</v>
      </c>
      <c r="B688" s="23">
        <f t="shared" ca="1" si="10"/>
        <v>0.70453109794715774</v>
      </c>
      <c r="C688" s="23" t="s">
        <v>34</v>
      </c>
    </row>
    <row r="689" spans="1:3" x14ac:dyDescent="0.2">
      <c r="A689" s="23">
        <v>687</v>
      </c>
      <c r="B689" s="23">
        <f t="shared" ca="1" si="10"/>
        <v>0.42789288256632263</v>
      </c>
      <c r="C689" s="23" t="s">
        <v>34</v>
      </c>
    </row>
    <row r="690" spans="1:3" x14ac:dyDescent="0.2">
      <c r="A690" s="23">
        <v>688</v>
      </c>
      <c r="B690" s="23">
        <f t="shared" ca="1" si="10"/>
        <v>0.46851873268280775</v>
      </c>
      <c r="C690" s="23" t="s">
        <v>34</v>
      </c>
    </row>
    <row r="691" spans="1:3" x14ac:dyDescent="0.2">
      <c r="A691" s="23">
        <v>689</v>
      </c>
      <c r="B691" s="23">
        <f t="shared" ca="1" si="10"/>
        <v>0.59617928746839677</v>
      </c>
      <c r="C691" s="23" t="s">
        <v>34</v>
      </c>
    </row>
    <row r="692" spans="1:3" x14ac:dyDescent="0.2">
      <c r="A692" s="23">
        <v>690</v>
      </c>
      <c r="B692" s="23">
        <f t="shared" ca="1" si="10"/>
        <v>0.53671150599639372</v>
      </c>
      <c r="C692" s="23" t="s">
        <v>33</v>
      </c>
    </row>
    <row r="693" spans="1:3" x14ac:dyDescent="0.2">
      <c r="A693" s="23">
        <v>691</v>
      </c>
      <c r="B693" s="23">
        <f t="shared" ca="1" si="10"/>
        <v>0.71819372784766089</v>
      </c>
      <c r="C693" s="23" t="s">
        <v>33</v>
      </c>
    </row>
    <row r="694" spans="1:3" x14ac:dyDescent="0.2">
      <c r="A694" s="23">
        <v>692</v>
      </c>
      <c r="B694" s="23">
        <f t="shared" ca="1" si="10"/>
        <v>0.72408983515040803</v>
      </c>
      <c r="C694" s="23" t="s">
        <v>33</v>
      </c>
    </row>
    <row r="695" spans="1:3" x14ac:dyDescent="0.2">
      <c r="A695" s="23">
        <v>693</v>
      </c>
      <c r="B695" s="23">
        <f t="shared" ca="1" si="10"/>
        <v>0.81640176347980531</v>
      </c>
      <c r="C695" s="23" t="s">
        <v>33</v>
      </c>
    </row>
    <row r="696" spans="1:3" x14ac:dyDescent="0.2">
      <c r="A696" s="23">
        <v>694</v>
      </c>
      <c r="B696" s="23">
        <f t="shared" ca="1" si="10"/>
        <v>0.33376953098721751</v>
      </c>
      <c r="C696" s="23" t="s">
        <v>34</v>
      </c>
    </row>
    <row r="697" spans="1:3" x14ac:dyDescent="0.2">
      <c r="A697" s="23">
        <v>695</v>
      </c>
      <c r="B697" s="23">
        <f t="shared" ca="1" si="10"/>
        <v>0.76216669843402451</v>
      </c>
      <c r="C697" s="23" t="s">
        <v>34</v>
      </c>
    </row>
    <row r="698" spans="1:3" x14ac:dyDescent="0.2">
      <c r="A698" s="23">
        <v>696</v>
      </c>
      <c r="B698" s="23">
        <f t="shared" ca="1" si="10"/>
        <v>0.81425025455784805</v>
      </c>
      <c r="C698" s="23" t="s">
        <v>34</v>
      </c>
    </row>
    <row r="699" spans="1:3" x14ac:dyDescent="0.2">
      <c r="A699" s="23">
        <v>697</v>
      </c>
      <c r="B699" s="23">
        <f t="shared" ca="1" si="10"/>
        <v>0.48048473269630521</v>
      </c>
      <c r="C699" s="23" t="s">
        <v>34</v>
      </c>
    </row>
    <row r="700" spans="1:3" x14ac:dyDescent="0.2">
      <c r="A700" s="23">
        <v>698</v>
      </c>
      <c r="B700" s="23">
        <f t="shared" ca="1" si="10"/>
        <v>0.53906552789411211</v>
      </c>
      <c r="C700" s="23" t="s">
        <v>33</v>
      </c>
    </row>
    <row r="701" spans="1:3" x14ac:dyDescent="0.2">
      <c r="A701" s="23">
        <v>699</v>
      </c>
      <c r="B701" s="23">
        <f t="shared" ca="1" si="10"/>
        <v>0.78478885468469095</v>
      </c>
      <c r="C701" s="23" t="s">
        <v>34</v>
      </c>
    </row>
    <row r="702" spans="1:3" x14ac:dyDescent="0.2">
      <c r="A702" s="23">
        <v>700</v>
      </c>
      <c r="B702" s="23">
        <f t="shared" ca="1" si="10"/>
        <v>0.38519311727928218</v>
      </c>
      <c r="C702" s="23" t="s">
        <v>34</v>
      </c>
    </row>
    <row r="703" spans="1:3" x14ac:dyDescent="0.2">
      <c r="A703" s="23">
        <v>701</v>
      </c>
      <c r="B703" s="23">
        <f t="shared" ca="1" si="10"/>
        <v>0.50056105249824578</v>
      </c>
      <c r="C703" s="23" t="s">
        <v>34</v>
      </c>
    </row>
    <row r="704" spans="1:3" x14ac:dyDescent="0.2">
      <c r="A704" s="23">
        <v>702</v>
      </c>
      <c r="B704" s="23">
        <f t="shared" ca="1" si="10"/>
        <v>0.67383700994880791</v>
      </c>
      <c r="C704" s="23" t="s">
        <v>34</v>
      </c>
    </row>
    <row r="705" spans="1:3" x14ac:dyDescent="0.2">
      <c r="A705" s="23">
        <v>703</v>
      </c>
      <c r="B705" s="23">
        <f t="shared" ca="1" si="10"/>
        <v>0.7277808373573218</v>
      </c>
      <c r="C705" s="23" t="s">
        <v>33</v>
      </c>
    </row>
    <row r="706" spans="1:3" x14ac:dyDescent="0.2">
      <c r="A706" s="23">
        <v>704</v>
      </c>
      <c r="B706" s="23">
        <f t="shared" ca="1" si="10"/>
        <v>0.61983232438856395</v>
      </c>
      <c r="C706" s="23" t="s">
        <v>33</v>
      </c>
    </row>
    <row r="707" spans="1:3" x14ac:dyDescent="0.2">
      <c r="A707" s="23">
        <v>705</v>
      </c>
      <c r="B707" s="23">
        <f t="shared" ref="B707:B770" ca="1" si="11">IF(C707="Bomb",_xlfn.NORM.INV(RAND(),0.7,0.1),_xlfn.NORM.INV(RAND(),0.6,0.15))</f>
        <v>0.78198064356417163</v>
      </c>
      <c r="C707" s="23" t="s">
        <v>34</v>
      </c>
    </row>
    <row r="708" spans="1:3" x14ac:dyDescent="0.2">
      <c r="A708" s="23">
        <v>706</v>
      </c>
      <c r="B708" s="23">
        <f t="shared" ca="1" si="11"/>
        <v>0.76817939652883038</v>
      </c>
      <c r="C708" s="23" t="s">
        <v>34</v>
      </c>
    </row>
    <row r="709" spans="1:3" x14ac:dyDescent="0.2">
      <c r="A709" s="23">
        <v>707</v>
      </c>
      <c r="B709" s="23">
        <f t="shared" ca="1" si="11"/>
        <v>0.76805271064843783</v>
      </c>
      <c r="C709" s="23" t="s">
        <v>34</v>
      </c>
    </row>
    <row r="710" spans="1:3" x14ac:dyDescent="0.2">
      <c r="A710" s="23">
        <v>708</v>
      </c>
      <c r="B710" s="23">
        <f t="shared" ca="1" si="11"/>
        <v>0.60175894131543783</v>
      </c>
      <c r="C710" s="23" t="s">
        <v>33</v>
      </c>
    </row>
    <row r="711" spans="1:3" x14ac:dyDescent="0.2">
      <c r="A711" s="23">
        <v>709</v>
      </c>
      <c r="B711" s="23">
        <f t="shared" ca="1" si="11"/>
        <v>0.7847861763569095</v>
      </c>
      <c r="C711" s="23" t="s">
        <v>33</v>
      </c>
    </row>
    <row r="712" spans="1:3" x14ac:dyDescent="0.2">
      <c r="A712" s="23">
        <v>710</v>
      </c>
      <c r="B712" s="23">
        <f t="shared" ca="1" si="11"/>
        <v>0.81238501779921957</v>
      </c>
      <c r="C712" s="23" t="s">
        <v>33</v>
      </c>
    </row>
    <row r="713" spans="1:3" x14ac:dyDescent="0.2">
      <c r="A713" s="23">
        <v>711</v>
      </c>
      <c r="B713" s="23">
        <f t="shared" ca="1" si="11"/>
        <v>0.35398364930976556</v>
      </c>
      <c r="C713" s="23" t="s">
        <v>34</v>
      </c>
    </row>
    <row r="714" spans="1:3" x14ac:dyDescent="0.2">
      <c r="A714" s="23">
        <v>712</v>
      </c>
      <c r="B714" s="23">
        <f t="shared" ca="1" si="11"/>
        <v>0.5645368343343693</v>
      </c>
      <c r="C714" s="23" t="s">
        <v>33</v>
      </c>
    </row>
    <row r="715" spans="1:3" x14ac:dyDescent="0.2">
      <c r="A715" s="23">
        <v>713</v>
      </c>
      <c r="B715" s="23">
        <f t="shared" ca="1" si="11"/>
        <v>0.55603897846890393</v>
      </c>
      <c r="C715" s="23" t="s">
        <v>34</v>
      </c>
    </row>
    <row r="716" spans="1:3" x14ac:dyDescent="0.2">
      <c r="A716" s="23">
        <v>714</v>
      </c>
      <c r="B716" s="23">
        <f t="shared" ca="1" si="11"/>
        <v>0.64048686434263991</v>
      </c>
      <c r="C716" s="23" t="s">
        <v>34</v>
      </c>
    </row>
    <row r="717" spans="1:3" x14ac:dyDescent="0.2">
      <c r="A717" s="23">
        <v>715</v>
      </c>
      <c r="B717" s="23">
        <f t="shared" ca="1" si="11"/>
        <v>0.76957370265995728</v>
      </c>
      <c r="C717" s="23" t="s">
        <v>34</v>
      </c>
    </row>
    <row r="718" spans="1:3" x14ac:dyDescent="0.2">
      <c r="A718" s="23">
        <v>716</v>
      </c>
      <c r="B718" s="23">
        <f t="shared" ca="1" si="11"/>
        <v>0.85718992263054639</v>
      </c>
      <c r="C718" s="23" t="s">
        <v>33</v>
      </c>
    </row>
    <row r="719" spans="1:3" x14ac:dyDescent="0.2">
      <c r="A719" s="23">
        <v>717</v>
      </c>
      <c r="B719" s="23">
        <f t="shared" ca="1" si="11"/>
        <v>0.73986584895974461</v>
      </c>
      <c r="C719" s="23" t="s">
        <v>34</v>
      </c>
    </row>
    <row r="720" spans="1:3" x14ac:dyDescent="0.2">
      <c r="A720" s="23">
        <v>718</v>
      </c>
      <c r="B720" s="23">
        <f t="shared" ca="1" si="11"/>
        <v>0.52239544054625697</v>
      </c>
      <c r="C720" s="23" t="s">
        <v>34</v>
      </c>
    </row>
    <row r="721" spans="1:3" x14ac:dyDescent="0.2">
      <c r="A721" s="23">
        <v>719</v>
      </c>
      <c r="B721" s="23">
        <f t="shared" ca="1" si="11"/>
        <v>0.47651356748652779</v>
      </c>
      <c r="C721" s="23" t="s">
        <v>34</v>
      </c>
    </row>
    <row r="722" spans="1:3" x14ac:dyDescent="0.2">
      <c r="A722" s="23">
        <v>720</v>
      </c>
      <c r="B722" s="23">
        <f t="shared" ca="1" si="11"/>
        <v>0.80481715795522024</v>
      </c>
      <c r="C722" s="23" t="s">
        <v>34</v>
      </c>
    </row>
    <row r="723" spans="1:3" x14ac:dyDescent="0.2">
      <c r="A723" s="23">
        <v>721</v>
      </c>
      <c r="B723" s="23">
        <f t="shared" ca="1" si="11"/>
        <v>0.71471868086288848</v>
      </c>
      <c r="C723" s="23" t="s">
        <v>33</v>
      </c>
    </row>
    <row r="724" spans="1:3" x14ac:dyDescent="0.2">
      <c r="A724" s="23">
        <v>722</v>
      </c>
      <c r="B724" s="23">
        <f t="shared" ca="1" si="11"/>
        <v>0.75934924010162586</v>
      </c>
      <c r="C724" s="23" t="s">
        <v>34</v>
      </c>
    </row>
    <row r="725" spans="1:3" x14ac:dyDescent="0.2">
      <c r="A725" s="23">
        <v>723</v>
      </c>
      <c r="B725" s="23">
        <f t="shared" ca="1" si="11"/>
        <v>0.61642361115268063</v>
      </c>
      <c r="C725" s="23" t="s">
        <v>33</v>
      </c>
    </row>
    <row r="726" spans="1:3" x14ac:dyDescent="0.2">
      <c r="A726" s="23">
        <v>724</v>
      </c>
      <c r="B726" s="23">
        <f t="shared" ca="1" si="11"/>
        <v>0.66511093100196583</v>
      </c>
      <c r="C726" s="23" t="s">
        <v>33</v>
      </c>
    </row>
    <row r="727" spans="1:3" x14ac:dyDescent="0.2">
      <c r="A727" s="23">
        <v>725</v>
      </c>
      <c r="B727" s="23">
        <f t="shared" ca="1" si="11"/>
        <v>0.76218514762718015</v>
      </c>
      <c r="C727" s="23" t="s">
        <v>34</v>
      </c>
    </row>
    <row r="728" spans="1:3" x14ac:dyDescent="0.2">
      <c r="A728" s="23">
        <v>726</v>
      </c>
      <c r="B728" s="23">
        <f t="shared" ca="1" si="11"/>
        <v>0.26150446619746476</v>
      </c>
      <c r="C728" s="23" t="s">
        <v>34</v>
      </c>
    </row>
    <row r="729" spans="1:3" x14ac:dyDescent="0.2">
      <c r="A729" s="23">
        <v>727</v>
      </c>
      <c r="B729" s="23">
        <f t="shared" ca="1" si="11"/>
        <v>0.64185376645860948</v>
      </c>
      <c r="C729" s="23" t="s">
        <v>33</v>
      </c>
    </row>
    <row r="730" spans="1:3" x14ac:dyDescent="0.2">
      <c r="A730" s="23">
        <v>728</v>
      </c>
      <c r="B730" s="23">
        <f t="shared" ca="1" si="11"/>
        <v>0.57944840000275666</v>
      </c>
      <c r="C730" s="23" t="s">
        <v>34</v>
      </c>
    </row>
    <row r="731" spans="1:3" x14ac:dyDescent="0.2">
      <c r="A731" s="23">
        <v>729</v>
      </c>
      <c r="B731" s="23">
        <f t="shared" ca="1" si="11"/>
        <v>0.53073446143502701</v>
      </c>
      <c r="C731" s="23" t="s">
        <v>33</v>
      </c>
    </row>
    <row r="732" spans="1:3" x14ac:dyDescent="0.2">
      <c r="A732" s="23">
        <v>730</v>
      </c>
      <c r="B732" s="23">
        <f t="shared" ca="1" si="11"/>
        <v>0.82132384839970018</v>
      </c>
      <c r="C732" s="23" t="s">
        <v>33</v>
      </c>
    </row>
    <row r="733" spans="1:3" x14ac:dyDescent="0.2">
      <c r="A733" s="23">
        <v>731</v>
      </c>
      <c r="B733" s="23">
        <f t="shared" ca="1" si="11"/>
        <v>0.65283846877055385</v>
      </c>
      <c r="C733" s="23" t="s">
        <v>33</v>
      </c>
    </row>
    <row r="734" spans="1:3" x14ac:dyDescent="0.2">
      <c r="A734" s="23">
        <v>732</v>
      </c>
      <c r="B734" s="23">
        <f t="shared" ca="1" si="11"/>
        <v>0.62988965625090065</v>
      </c>
      <c r="C734" s="23" t="s">
        <v>34</v>
      </c>
    </row>
    <row r="735" spans="1:3" x14ac:dyDescent="0.2">
      <c r="A735" s="23">
        <v>733</v>
      </c>
      <c r="B735" s="23">
        <f t="shared" ca="1" si="11"/>
        <v>0.79975032574667793</v>
      </c>
      <c r="C735" s="23" t="s">
        <v>34</v>
      </c>
    </row>
    <row r="736" spans="1:3" x14ac:dyDescent="0.2">
      <c r="A736" s="23">
        <v>734</v>
      </c>
      <c r="B736" s="23">
        <f t="shared" ca="1" si="11"/>
        <v>0.48778407894688547</v>
      </c>
      <c r="C736" s="23" t="s">
        <v>34</v>
      </c>
    </row>
    <row r="737" spans="1:3" x14ac:dyDescent="0.2">
      <c r="A737" s="23">
        <v>735</v>
      </c>
      <c r="B737" s="23">
        <f t="shared" ca="1" si="11"/>
        <v>0.69870270887890962</v>
      </c>
      <c r="C737" s="23" t="s">
        <v>33</v>
      </c>
    </row>
    <row r="738" spans="1:3" x14ac:dyDescent="0.2">
      <c r="A738" s="23">
        <v>736</v>
      </c>
      <c r="B738" s="23">
        <f t="shared" ca="1" si="11"/>
        <v>0.72429327034551405</v>
      </c>
      <c r="C738" s="23" t="s">
        <v>33</v>
      </c>
    </row>
    <row r="739" spans="1:3" x14ac:dyDescent="0.2">
      <c r="A739" s="23">
        <v>737</v>
      </c>
      <c r="B739" s="23">
        <f t="shared" ca="1" si="11"/>
        <v>0.38845950060919576</v>
      </c>
      <c r="C739" s="23" t="s">
        <v>34</v>
      </c>
    </row>
    <row r="740" spans="1:3" x14ac:dyDescent="0.2">
      <c r="A740" s="23">
        <v>738</v>
      </c>
      <c r="B740" s="23">
        <f t="shared" ca="1" si="11"/>
        <v>0.46744257314082754</v>
      </c>
      <c r="C740" s="23" t="s">
        <v>34</v>
      </c>
    </row>
    <row r="741" spans="1:3" x14ac:dyDescent="0.2">
      <c r="A741" s="23">
        <v>739</v>
      </c>
      <c r="B741" s="23">
        <f t="shared" ca="1" si="11"/>
        <v>0.73256163609564784</v>
      </c>
      <c r="C741" s="23" t="s">
        <v>33</v>
      </c>
    </row>
    <row r="742" spans="1:3" x14ac:dyDescent="0.2">
      <c r="A742" s="23">
        <v>740</v>
      </c>
      <c r="B742" s="23">
        <f t="shared" ca="1" si="11"/>
        <v>0.91287075162795905</v>
      </c>
      <c r="C742" s="23" t="s">
        <v>34</v>
      </c>
    </row>
    <row r="743" spans="1:3" x14ac:dyDescent="0.2">
      <c r="A743" s="23">
        <v>741</v>
      </c>
      <c r="B743" s="23">
        <f t="shared" ca="1" si="11"/>
        <v>0.75478876619289847</v>
      </c>
      <c r="C743" s="23" t="s">
        <v>34</v>
      </c>
    </row>
    <row r="744" spans="1:3" x14ac:dyDescent="0.2">
      <c r="A744" s="23">
        <v>742</v>
      </c>
      <c r="B744" s="23">
        <f t="shared" ca="1" si="11"/>
        <v>0.52878793106167388</v>
      </c>
      <c r="C744" s="23" t="s">
        <v>34</v>
      </c>
    </row>
    <row r="745" spans="1:3" x14ac:dyDescent="0.2">
      <c r="A745" s="23">
        <v>743</v>
      </c>
      <c r="B745" s="23">
        <f t="shared" ca="1" si="11"/>
        <v>0.41600206461201272</v>
      </c>
      <c r="C745" s="23" t="s">
        <v>34</v>
      </c>
    </row>
    <row r="746" spans="1:3" x14ac:dyDescent="0.2">
      <c r="A746" s="23">
        <v>744</v>
      </c>
      <c r="B746" s="23">
        <f t="shared" ca="1" si="11"/>
        <v>0.35586334738254205</v>
      </c>
      <c r="C746" s="23" t="s">
        <v>34</v>
      </c>
    </row>
    <row r="747" spans="1:3" x14ac:dyDescent="0.2">
      <c r="A747" s="23">
        <v>745</v>
      </c>
      <c r="B747" s="23">
        <f t="shared" ca="1" si="11"/>
        <v>0.60461549554851579</v>
      </c>
      <c r="C747" s="23" t="s">
        <v>34</v>
      </c>
    </row>
    <row r="748" spans="1:3" x14ac:dyDescent="0.2">
      <c r="A748" s="23">
        <v>746</v>
      </c>
      <c r="B748" s="23">
        <f t="shared" ca="1" si="11"/>
        <v>0.65312662705438362</v>
      </c>
      <c r="C748" s="23" t="s">
        <v>33</v>
      </c>
    </row>
    <row r="749" spans="1:3" x14ac:dyDescent="0.2">
      <c r="A749" s="23">
        <v>747</v>
      </c>
      <c r="B749" s="23">
        <f t="shared" ca="1" si="11"/>
        <v>0.59453644767443226</v>
      </c>
      <c r="C749" s="23" t="s">
        <v>33</v>
      </c>
    </row>
    <row r="750" spans="1:3" x14ac:dyDescent="0.2">
      <c r="A750" s="23">
        <v>748</v>
      </c>
      <c r="B750" s="23">
        <f t="shared" ca="1" si="11"/>
        <v>0.65329848683866742</v>
      </c>
      <c r="C750" s="23" t="s">
        <v>34</v>
      </c>
    </row>
    <row r="751" spans="1:3" x14ac:dyDescent="0.2">
      <c r="A751" s="23">
        <v>749</v>
      </c>
      <c r="B751" s="23">
        <f t="shared" ca="1" si="11"/>
        <v>0.74298113487825623</v>
      </c>
      <c r="C751" s="23" t="s">
        <v>33</v>
      </c>
    </row>
    <row r="752" spans="1:3" x14ac:dyDescent="0.2">
      <c r="A752" s="23">
        <v>750</v>
      </c>
      <c r="B752" s="23">
        <f t="shared" ca="1" si="11"/>
        <v>0.82793695794514344</v>
      </c>
      <c r="C752" s="23" t="s">
        <v>34</v>
      </c>
    </row>
    <row r="753" spans="1:3" x14ac:dyDescent="0.2">
      <c r="A753" s="23">
        <v>751</v>
      </c>
      <c r="B753" s="23">
        <f t="shared" ca="1" si="11"/>
        <v>0.66098522426107909</v>
      </c>
      <c r="C753" s="23" t="s">
        <v>33</v>
      </c>
    </row>
    <row r="754" spans="1:3" x14ac:dyDescent="0.2">
      <c r="A754" s="23">
        <v>752</v>
      </c>
      <c r="B754" s="23">
        <f t="shared" ca="1" si="11"/>
        <v>0.60874168897500747</v>
      </c>
      <c r="C754" s="23" t="s">
        <v>33</v>
      </c>
    </row>
    <row r="755" spans="1:3" x14ac:dyDescent="0.2">
      <c r="A755" s="23">
        <v>753</v>
      </c>
      <c r="B755" s="23">
        <f t="shared" ca="1" si="11"/>
        <v>0.61171689660353967</v>
      </c>
      <c r="C755" s="23" t="s">
        <v>33</v>
      </c>
    </row>
    <row r="756" spans="1:3" x14ac:dyDescent="0.2">
      <c r="A756" s="23">
        <v>754</v>
      </c>
      <c r="B756" s="23">
        <f t="shared" ca="1" si="11"/>
        <v>0.71411995863279221</v>
      </c>
      <c r="C756" s="23" t="s">
        <v>33</v>
      </c>
    </row>
    <row r="757" spans="1:3" x14ac:dyDescent="0.2">
      <c r="A757" s="23">
        <v>755</v>
      </c>
      <c r="B757" s="23">
        <f t="shared" ca="1" si="11"/>
        <v>0.59272591508967831</v>
      </c>
      <c r="C757" s="23" t="s">
        <v>34</v>
      </c>
    </row>
    <row r="758" spans="1:3" x14ac:dyDescent="0.2">
      <c r="A758" s="23">
        <v>756</v>
      </c>
      <c r="B758" s="23">
        <f t="shared" ca="1" si="11"/>
        <v>0.75037042437020285</v>
      </c>
      <c r="C758" s="23" t="s">
        <v>33</v>
      </c>
    </row>
    <row r="759" spans="1:3" x14ac:dyDescent="0.2">
      <c r="A759" s="23">
        <v>757</v>
      </c>
      <c r="B759" s="23">
        <f t="shared" ca="1" si="11"/>
        <v>0.6704989424780744</v>
      </c>
      <c r="C759" s="23" t="s">
        <v>33</v>
      </c>
    </row>
    <row r="760" spans="1:3" x14ac:dyDescent="0.2">
      <c r="A760" s="23">
        <v>758</v>
      </c>
      <c r="B760" s="23">
        <f t="shared" ca="1" si="11"/>
        <v>0.79126030507043355</v>
      </c>
      <c r="C760" s="23" t="s">
        <v>33</v>
      </c>
    </row>
    <row r="761" spans="1:3" x14ac:dyDescent="0.2">
      <c r="A761" s="23">
        <v>759</v>
      </c>
      <c r="B761" s="23">
        <f t="shared" ca="1" si="11"/>
        <v>0.3932499207939707</v>
      </c>
      <c r="C761" s="23" t="s">
        <v>34</v>
      </c>
    </row>
    <row r="762" spans="1:3" x14ac:dyDescent="0.2">
      <c r="A762" s="23">
        <v>760</v>
      </c>
      <c r="B762" s="23">
        <f t="shared" ca="1" si="11"/>
        <v>0.9399437526977622</v>
      </c>
      <c r="C762" s="23" t="s">
        <v>33</v>
      </c>
    </row>
    <row r="763" spans="1:3" x14ac:dyDescent="0.2">
      <c r="A763" s="23">
        <v>761</v>
      </c>
      <c r="B763" s="23">
        <f t="shared" ca="1" si="11"/>
        <v>0.56741987255339277</v>
      </c>
      <c r="C763" s="23" t="s">
        <v>34</v>
      </c>
    </row>
    <row r="764" spans="1:3" x14ac:dyDescent="0.2">
      <c r="A764" s="23">
        <v>762</v>
      </c>
      <c r="B764" s="23">
        <f t="shared" ca="1" si="11"/>
        <v>0.41152614021859013</v>
      </c>
      <c r="C764" s="23" t="s">
        <v>34</v>
      </c>
    </row>
    <row r="765" spans="1:3" x14ac:dyDescent="0.2">
      <c r="A765" s="23">
        <v>763</v>
      </c>
      <c r="B765" s="23">
        <f t="shared" ca="1" si="11"/>
        <v>0.53061136887026505</v>
      </c>
      <c r="C765" s="23" t="s">
        <v>34</v>
      </c>
    </row>
    <row r="766" spans="1:3" x14ac:dyDescent="0.2">
      <c r="A766" s="23">
        <v>764</v>
      </c>
      <c r="B766" s="23">
        <f t="shared" ca="1" si="11"/>
        <v>0.85513637305418133</v>
      </c>
      <c r="C766" s="23" t="s">
        <v>34</v>
      </c>
    </row>
    <row r="767" spans="1:3" x14ac:dyDescent="0.2">
      <c r="A767" s="23">
        <v>765</v>
      </c>
      <c r="B767" s="23">
        <f t="shared" ca="1" si="11"/>
        <v>0.57305098248085307</v>
      </c>
      <c r="C767" s="23" t="s">
        <v>34</v>
      </c>
    </row>
    <row r="768" spans="1:3" x14ac:dyDescent="0.2">
      <c r="A768" s="23">
        <v>766</v>
      </c>
      <c r="B768" s="23">
        <f t="shared" ca="1" si="11"/>
        <v>0.61880035230344166</v>
      </c>
      <c r="C768" s="23" t="s">
        <v>34</v>
      </c>
    </row>
    <row r="769" spans="1:3" x14ac:dyDescent="0.2">
      <c r="A769" s="23">
        <v>767</v>
      </c>
      <c r="B769" s="23">
        <f t="shared" ca="1" si="11"/>
        <v>0.84029125366255075</v>
      </c>
      <c r="C769" s="23" t="s">
        <v>33</v>
      </c>
    </row>
    <row r="770" spans="1:3" x14ac:dyDescent="0.2">
      <c r="A770" s="23">
        <v>768</v>
      </c>
      <c r="B770" s="23">
        <f t="shared" ca="1" si="11"/>
        <v>0.72246091518284516</v>
      </c>
      <c r="C770" s="23" t="s">
        <v>33</v>
      </c>
    </row>
    <row r="771" spans="1:3" x14ac:dyDescent="0.2">
      <c r="A771" s="23">
        <v>769</v>
      </c>
      <c r="B771" s="23">
        <f t="shared" ref="B771:B834" ca="1" si="12">IF(C771="Bomb",_xlfn.NORM.INV(RAND(),0.7,0.1),_xlfn.NORM.INV(RAND(),0.6,0.15))</f>
        <v>0.41214510359204959</v>
      </c>
      <c r="C771" s="23" t="s">
        <v>34</v>
      </c>
    </row>
    <row r="772" spans="1:3" x14ac:dyDescent="0.2">
      <c r="A772" s="23">
        <v>770</v>
      </c>
      <c r="B772" s="23">
        <f t="shared" ca="1" si="12"/>
        <v>0.69606415777388708</v>
      </c>
      <c r="C772" s="23" t="s">
        <v>33</v>
      </c>
    </row>
    <row r="773" spans="1:3" x14ac:dyDescent="0.2">
      <c r="A773" s="23">
        <v>771</v>
      </c>
      <c r="B773" s="23">
        <f t="shared" ca="1" si="12"/>
        <v>0.5000524181041941</v>
      </c>
      <c r="C773" s="23" t="s">
        <v>34</v>
      </c>
    </row>
    <row r="774" spans="1:3" x14ac:dyDescent="0.2">
      <c r="A774" s="23">
        <v>772</v>
      </c>
      <c r="B774" s="23">
        <f t="shared" ca="1" si="12"/>
        <v>0.55280650240818796</v>
      </c>
      <c r="C774" s="23" t="s">
        <v>34</v>
      </c>
    </row>
    <row r="775" spans="1:3" x14ac:dyDescent="0.2">
      <c r="A775" s="23">
        <v>773</v>
      </c>
      <c r="B775" s="23">
        <f t="shared" ca="1" si="12"/>
        <v>0.80291676188470273</v>
      </c>
      <c r="C775" s="23" t="s">
        <v>34</v>
      </c>
    </row>
    <row r="776" spans="1:3" x14ac:dyDescent="0.2">
      <c r="A776" s="23">
        <v>774</v>
      </c>
      <c r="B776" s="23">
        <f t="shared" ca="1" si="12"/>
        <v>0.76682319533722254</v>
      </c>
      <c r="C776" s="23" t="s">
        <v>34</v>
      </c>
    </row>
    <row r="777" spans="1:3" x14ac:dyDescent="0.2">
      <c r="A777" s="23">
        <v>775</v>
      </c>
      <c r="B777" s="23">
        <f t="shared" ca="1" si="12"/>
        <v>0.7135720627419726</v>
      </c>
      <c r="C777" s="23" t="s">
        <v>33</v>
      </c>
    </row>
    <row r="778" spans="1:3" x14ac:dyDescent="0.2">
      <c r="A778" s="23">
        <v>776</v>
      </c>
      <c r="B778" s="23">
        <f t="shared" ca="1" si="12"/>
        <v>0.70379755142034783</v>
      </c>
      <c r="C778" s="23" t="s">
        <v>34</v>
      </c>
    </row>
    <row r="779" spans="1:3" x14ac:dyDescent="0.2">
      <c r="A779" s="23">
        <v>777</v>
      </c>
      <c r="B779" s="23">
        <f t="shared" ca="1" si="12"/>
        <v>0.69402944513088605</v>
      </c>
      <c r="C779" s="23" t="s">
        <v>33</v>
      </c>
    </row>
    <row r="780" spans="1:3" x14ac:dyDescent="0.2">
      <c r="A780" s="23">
        <v>778</v>
      </c>
      <c r="B780" s="23">
        <f t="shared" ca="1" si="12"/>
        <v>0.72402337174912179</v>
      </c>
      <c r="C780" s="23" t="s">
        <v>33</v>
      </c>
    </row>
    <row r="781" spans="1:3" x14ac:dyDescent="0.2">
      <c r="A781" s="23">
        <v>779</v>
      </c>
      <c r="B781" s="23">
        <f t="shared" ca="1" si="12"/>
        <v>0.64963851902158232</v>
      </c>
      <c r="C781" s="23" t="s">
        <v>33</v>
      </c>
    </row>
    <row r="782" spans="1:3" x14ac:dyDescent="0.2">
      <c r="A782" s="23">
        <v>780</v>
      </c>
      <c r="B782" s="23">
        <f t="shared" ca="1" si="12"/>
        <v>0.79077214479028313</v>
      </c>
      <c r="C782" s="23" t="s">
        <v>33</v>
      </c>
    </row>
    <row r="783" spans="1:3" x14ac:dyDescent="0.2">
      <c r="A783" s="23">
        <v>781</v>
      </c>
      <c r="B783" s="23">
        <f t="shared" ca="1" si="12"/>
        <v>0.79660226344427221</v>
      </c>
      <c r="C783" s="23" t="s">
        <v>33</v>
      </c>
    </row>
    <row r="784" spans="1:3" x14ac:dyDescent="0.2">
      <c r="A784" s="23">
        <v>782</v>
      </c>
      <c r="B784" s="23">
        <f t="shared" ca="1" si="12"/>
        <v>0.71385610038608904</v>
      </c>
      <c r="C784" s="23" t="s">
        <v>33</v>
      </c>
    </row>
    <row r="785" spans="1:3" x14ac:dyDescent="0.2">
      <c r="A785" s="23">
        <v>783</v>
      </c>
      <c r="B785" s="23">
        <f t="shared" ca="1" si="12"/>
        <v>0.59463266587371133</v>
      </c>
      <c r="C785" s="23" t="s">
        <v>33</v>
      </c>
    </row>
    <row r="786" spans="1:3" x14ac:dyDescent="0.2">
      <c r="A786" s="23">
        <v>784</v>
      </c>
      <c r="B786" s="23">
        <f t="shared" ca="1" si="12"/>
        <v>0.59798935261861108</v>
      </c>
      <c r="C786" s="23" t="s">
        <v>34</v>
      </c>
    </row>
    <row r="787" spans="1:3" x14ac:dyDescent="0.2">
      <c r="A787" s="23">
        <v>785</v>
      </c>
      <c r="B787" s="23">
        <f t="shared" ca="1" si="12"/>
        <v>0.85757897600426491</v>
      </c>
      <c r="C787" s="23" t="s">
        <v>34</v>
      </c>
    </row>
    <row r="788" spans="1:3" x14ac:dyDescent="0.2">
      <c r="A788" s="23">
        <v>786</v>
      </c>
      <c r="B788" s="23">
        <f t="shared" ca="1" si="12"/>
        <v>0.66633210710109803</v>
      </c>
      <c r="C788" s="23" t="s">
        <v>34</v>
      </c>
    </row>
    <row r="789" spans="1:3" x14ac:dyDescent="0.2">
      <c r="A789" s="23">
        <v>787</v>
      </c>
      <c r="B789" s="23">
        <f t="shared" ca="1" si="12"/>
        <v>0.83683484722468549</v>
      </c>
      <c r="C789" s="23" t="s">
        <v>33</v>
      </c>
    </row>
    <row r="790" spans="1:3" x14ac:dyDescent="0.2">
      <c r="A790" s="23">
        <v>788</v>
      </c>
      <c r="B790" s="23">
        <f t="shared" ca="1" si="12"/>
        <v>0.64997904678758434</v>
      </c>
      <c r="C790" s="23" t="s">
        <v>34</v>
      </c>
    </row>
    <row r="791" spans="1:3" x14ac:dyDescent="0.2">
      <c r="A791" s="23">
        <v>789</v>
      </c>
      <c r="B791" s="23">
        <f t="shared" ca="1" si="12"/>
        <v>0.66587067852082982</v>
      </c>
      <c r="C791" s="23" t="s">
        <v>33</v>
      </c>
    </row>
    <row r="792" spans="1:3" x14ac:dyDescent="0.2">
      <c r="A792" s="23">
        <v>790</v>
      </c>
      <c r="B792" s="23">
        <f t="shared" ca="1" si="12"/>
        <v>0.80744653385963572</v>
      </c>
      <c r="C792" s="23" t="s">
        <v>33</v>
      </c>
    </row>
    <row r="793" spans="1:3" x14ac:dyDescent="0.2">
      <c r="A793" s="23">
        <v>791</v>
      </c>
      <c r="B793" s="23">
        <f t="shared" ca="1" si="12"/>
        <v>0.46962216525956502</v>
      </c>
      <c r="C793" s="23" t="s">
        <v>34</v>
      </c>
    </row>
    <row r="794" spans="1:3" x14ac:dyDescent="0.2">
      <c r="A794" s="23">
        <v>792</v>
      </c>
      <c r="B794" s="23">
        <f t="shared" ca="1" si="12"/>
        <v>0.57807321909957987</v>
      </c>
      <c r="C794" s="23" t="s">
        <v>34</v>
      </c>
    </row>
    <row r="795" spans="1:3" x14ac:dyDescent="0.2">
      <c r="A795" s="23">
        <v>793</v>
      </c>
      <c r="B795" s="23">
        <f t="shared" ca="1" si="12"/>
        <v>0.78831885310891314</v>
      </c>
      <c r="C795" s="23" t="s">
        <v>33</v>
      </c>
    </row>
    <row r="796" spans="1:3" x14ac:dyDescent="0.2">
      <c r="A796" s="23">
        <v>794</v>
      </c>
      <c r="B796" s="23">
        <f t="shared" ca="1" si="12"/>
        <v>0.66307328143357624</v>
      </c>
      <c r="C796" s="23" t="s">
        <v>34</v>
      </c>
    </row>
    <row r="797" spans="1:3" x14ac:dyDescent="0.2">
      <c r="A797" s="23">
        <v>795</v>
      </c>
      <c r="B797" s="23">
        <f t="shared" ca="1" si="12"/>
        <v>0.61964219546415822</v>
      </c>
      <c r="C797" s="23" t="s">
        <v>34</v>
      </c>
    </row>
    <row r="798" spans="1:3" x14ac:dyDescent="0.2">
      <c r="A798" s="23">
        <v>796</v>
      </c>
      <c r="B798" s="23">
        <f t="shared" ca="1" si="12"/>
        <v>0.73750215667267649</v>
      </c>
      <c r="C798" s="23" t="s">
        <v>34</v>
      </c>
    </row>
    <row r="799" spans="1:3" x14ac:dyDescent="0.2">
      <c r="A799" s="23">
        <v>797</v>
      </c>
      <c r="B799" s="23">
        <f t="shared" ca="1" si="12"/>
        <v>0.78602082199768186</v>
      </c>
      <c r="C799" s="23" t="s">
        <v>34</v>
      </c>
    </row>
    <row r="800" spans="1:3" x14ac:dyDescent="0.2">
      <c r="A800" s="23">
        <v>798</v>
      </c>
      <c r="B800" s="23">
        <f t="shared" ca="1" si="12"/>
        <v>0.83019777670711448</v>
      </c>
      <c r="C800" s="23" t="s">
        <v>33</v>
      </c>
    </row>
    <row r="801" spans="1:3" x14ac:dyDescent="0.2">
      <c r="A801" s="23">
        <v>799</v>
      </c>
      <c r="B801" s="23">
        <f t="shared" ca="1" si="12"/>
        <v>0.33244135880047448</v>
      </c>
      <c r="C801" s="23" t="s">
        <v>34</v>
      </c>
    </row>
    <row r="802" spans="1:3" x14ac:dyDescent="0.2">
      <c r="A802" s="23">
        <v>800</v>
      </c>
      <c r="B802" s="23">
        <f t="shared" ca="1" si="12"/>
        <v>0.56559007013792029</v>
      </c>
      <c r="C802" s="23" t="s">
        <v>34</v>
      </c>
    </row>
    <row r="803" spans="1:3" x14ac:dyDescent="0.2">
      <c r="A803" s="23">
        <v>801</v>
      </c>
      <c r="B803" s="23">
        <f t="shared" ca="1" si="12"/>
        <v>0.37477570109169167</v>
      </c>
      <c r="C803" s="23" t="s">
        <v>34</v>
      </c>
    </row>
    <row r="804" spans="1:3" x14ac:dyDescent="0.2">
      <c r="A804" s="23">
        <v>802</v>
      </c>
      <c r="B804" s="23">
        <f t="shared" ca="1" si="12"/>
        <v>0.68756009790147021</v>
      </c>
      <c r="C804" s="23" t="s">
        <v>34</v>
      </c>
    </row>
    <row r="805" spans="1:3" x14ac:dyDescent="0.2">
      <c r="A805" s="23">
        <v>803</v>
      </c>
      <c r="B805" s="23">
        <f t="shared" ca="1" si="12"/>
        <v>0.71564274784380688</v>
      </c>
      <c r="C805" s="23" t="s">
        <v>33</v>
      </c>
    </row>
    <row r="806" spans="1:3" x14ac:dyDescent="0.2">
      <c r="A806" s="23">
        <v>804</v>
      </c>
      <c r="B806" s="23">
        <f t="shared" ca="1" si="12"/>
        <v>0.98274226944213039</v>
      </c>
      <c r="C806" s="23" t="s">
        <v>34</v>
      </c>
    </row>
    <row r="807" spans="1:3" x14ac:dyDescent="0.2">
      <c r="A807" s="23">
        <v>805</v>
      </c>
      <c r="B807" s="23">
        <f t="shared" ca="1" si="12"/>
        <v>0.64202115236133617</v>
      </c>
      <c r="C807" s="23" t="s">
        <v>33</v>
      </c>
    </row>
    <row r="808" spans="1:3" x14ac:dyDescent="0.2">
      <c r="A808" s="23">
        <v>806</v>
      </c>
      <c r="B808" s="23">
        <f t="shared" ca="1" si="12"/>
        <v>0.53835243665452281</v>
      </c>
      <c r="C808" s="23" t="s">
        <v>34</v>
      </c>
    </row>
    <row r="809" spans="1:3" x14ac:dyDescent="0.2">
      <c r="A809" s="23">
        <v>807</v>
      </c>
      <c r="B809" s="23">
        <f t="shared" ca="1" si="12"/>
        <v>0.61564425426409275</v>
      </c>
      <c r="C809" s="23" t="s">
        <v>33</v>
      </c>
    </row>
    <row r="810" spans="1:3" x14ac:dyDescent="0.2">
      <c r="A810" s="23">
        <v>808</v>
      </c>
      <c r="B810" s="23">
        <f t="shared" ca="1" si="12"/>
        <v>0.78066124904114031</v>
      </c>
      <c r="C810" s="23" t="s">
        <v>33</v>
      </c>
    </row>
    <row r="811" spans="1:3" x14ac:dyDescent="0.2">
      <c r="A811" s="23">
        <v>809</v>
      </c>
      <c r="B811" s="23">
        <f t="shared" ca="1" si="12"/>
        <v>0.76737582247206926</v>
      </c>
      <c r="C811" s="23" t="s">
        <v>33</v>
      </c>
    </row>
    <row r="812" spans="1:3" x14ac:dyDescent="0.2">
      <c r="A812" s="23">
        <v>810</v>
      </c>
      <c r="B812" s="23">
        <f t="shared" ca="1" si="12"/>
        <v>0.50663338421024706</v>
      </c>
      <c r="C812" s="23" t="s">
        <v>33</v>
      </c>
    </row>
    <row r="813" spans="1:3" x14ac:dyDescent="0.2">
      <c r="A813" s="23">
        <v>811</v>
      </c>
      <c r="B813" s="23">
        <f t="shared" ca="1" si="12"/>
        <v>0.54071271303909718</v>
      </c>
      <c r="C813" s="23" t="s">
        <v>34</v>
      </c>
    </row>
    <row r="814" spans="1:3" x14ac:dyDescent="0.2">
      <c r="A814" s="23">
        <v>812</v>
      </c>
      <c r="B814" s="23">
        <f t="shared" ca="1" si="12"/>
        <v>0.71595318700960586</v>
      </c>
      <c r="C814" s="23" t="s">
        <v>33</v>
      </c>
    </row>
    <row r="815" spans="1:3" x14ac:dyDescent="0.2">
      <c r="A815" s="23">
        <v>813</v>
      </c>
      <c r="B815" s="23">
        <f t="shared" ca="1" si="12"/>
        <v>0.72797524567051053</v>
      </c>
      <c r="C815" s="23" t="s">
        <v>33</v>
      </c>
    </row>
    <row r="816" spans="1:3" x14ac:dyDescent="0.2">
      <c r="A816" s="23">
        <v>814</v>
      </c>
      <c r="B816" s="23">
        <f t="shared" ca="1" si="12"/>
        <v>0.5700187429906497</v>
      </c>
      <c r="C816" s="23" t="s">
        <v>34</v>
      </c>
    </row>
    <row r="817" spans="1:3" x14ac:dyDescent="0.2">
      <c r="A817" s="23">
        <v>815</v>
      </c>
      <c r="B817" s="23">
        <f t="shared" ca="1" si="12"/>
        <v>0.68647381072947078</v>
      </c>
      <c r="C817" s="23" t="s">
        <v>34</v>
      </c>
    </row>
    <row r="818" spans="1:3" x14ac:dyDescent="0.2">
      <c r="A818" s="23">
        <v>816</v>
      </c>
      <c r="B818" s="23">
        <f t="shared" ca="1" si="12"/>
        <v>0.91721176711139507</v>
      </c>
      <c r="C818" s="23" t="s">
        <v>34</v>
      </c>
    </row>
    <row r="819" spans="1:3" x14ac:dyDescent="0.2">
      <c r="A819" s="23">
        <v>817</v>
      </c>
      <c r="B819" s="23">
        <f t="shared" ca="1" si="12"/>
        <v>0.46972052374021467</v>
      </c>
      <c r="C819" s="23" t="s">
        <v>34</v>
      </c>
    </row>
    <row r="820" spans="1:3" x14ac:dyDescent="0.2">
      <c r="A820" s="23">
        <v>818</v>
      </c>
      <c r="B820" s="23">
        <f t="shared" ca="1" si="12"/>
        <v>0.66198379655937478</v>
      </c>
      <c r="C820" s="23" t="s">
        <v>34</v>
      </c>
    </row>
    <row r="821" spans="1:3" x14ac:dyDescent="0.2">
      <c r="A821" s="23">
        <v>819</v>
      </c>
      <c r="B821" s="23">
        <f t="shared" ca="1" si="12"/>
        <v>0.65661799230058915</v>
      </c>
      <c r="C821" s="23" t="s">
        <v>34</v>
      </c>
    </row>
    <row r="822" spans="1:3" x14ac:dyDescent="0.2">
      <c r="A822" s="23">
        <v>820</v>
      </c>
      <c r="B822" s="23">
        <f t="shared" ca="1" si="12"/>
        <v>0.71607593942955816</v>
      </c>
      <c r="C822" s="23" t="s">
        <v>34</v>
      </c>
    </row>
    <row r="823" spans="1:3" x14ac:dyDescent="0.2">
      <c r="A823" s="23">
        <v>821</v>
      </c>
      <c r="B823" s="23">
        <f t="shared" ca="1" si="12"/>
        <v>0.70437289204649933</v>
      </c>
      <c r="C823" s="23" t="s">
        <v>33</v>
      </c>
    </row>
    <row r="824" spans="1:3" x14ac:dyDescent="0.2">
      <c r="A824" s="23">
        <v>822</v>
      </c>
      <c r="B824" s="23">
        <f t="shared" ca="1" si="12"/>
        <v>0.75035176683434812</v>
      </c>
      <c r="C824" s="23" t="s">
        <v>34</v>
      </c>
    </row>
    <row r="825" spans="1:3" x14ac:dyDescent="0.2">
      <c r="A825" s="23">
        <v>823</v>
      </c>
      <c r="B825" s="23">
        <f t="shared" ca="1" si="12"/>
        <v>0.7692312790294864</v>
      </c>
      <c r="C825" s="23" t="s">
        <v>33</v>
      </c>
    </row>
    <row r="826" spans="1:3" x14ac:dyDescent="0.2">
      <c r="A826" s="23">
        <v>824</v>
      </c>
      <c r="B826" s="23">
        <f t="shared" ca="1" si="12"/>
        <v>0.65815576276039811</v>
      </c>
      <c r="C826" s="23" t="s">
        <v>33</v>
      </c>
    </row>
    <row r="827" spans="1:3" x14ac:dyDescent="0.2">
      <c r="A827" s="23">
        <v>825</v>
      </c>
      <c r="B827" s="23">
        <f t="shared" ca="1" si="12"/>
        <v>0.62242055431909971</v>
      </c>
      <c r="C827" s="23" t="s">
        <v>33</v>
      </c>
    </row>
    <row r="828" spans="1:3" x14ac:dyDescent="0.2">
      <c r="A828" s="23">
        <v>826</v>
      </c>
      <c r="B828" s="23">
        <f t="shared" ca="1" si="12"/>
        <v>0.75831161749767573</v>
      </c>
      <c r="C828" s="23" t="s">
        <v>34</v>
      </c>
    </row>
    <row r="829" spans="1:3" x14ac:dyDescent="0.2">
      <c r="A829" s="23">
        <v>827</v>
      </c>
      <c r="B829" s="23">
        <f t="shared" ca="1" si="12"/>
        <v>0.37812478449583553</v>
      </c>
      <c r="C829" s="23" t="s">
        <v>34</v>
      </c>
    </row>
    <row r="830" spans="1:3" x14ac:dyDescent="0.2">
      <c r="A830" s="23">
        <v>828</v>
      </c>
      <c r="B830" s="23">
        <f t="shared" ca="1" si="12"/>
        <v>0.75777718796634219</v>
      </c>
      <c r="C830" s="23" t="s">
        <v>34</v>
      </c>
    </row>
    <row r="831" spans="1:3" x14ac:dyDescent="0.2">
      <c r="A831" s="23">
        <v>829</v>
      </c>
      <c r="B831" s="23">
        <f t="shared" ca="1" si="12"/>
        <v>0.92760782477198789</v>
      </c>
      <c r="C831" s="23" t="s">
        <v>33</v>
      </c>
    </row>
    <row r="832" spans="1:3" x14ac:dyDescent="0.2">
      <c r="A832" s="23">
        <v>830</v>
      </c>
      <c r="B832" s="23">
        <f t="shared" ca="1" si="12"/>
        <v>0.62892713112024157</v>
      </c>
      <c r="C832" s="23" t="s">
        <v>34</v>
      </c>
    </row>
    <row r="833" spans="1:3" x14ac:dyDescent="0.2">
      <c r="A833" s="23">
        <v>831</v>
      </c>
      <c r="B833" s="23">
        <f t="shared" ca="1" si="12"/>
        <v>0.63364182379867018</v>
      </c>
      <c r="C833" s="23" t="s">
        <v>34</v>
      </c>
    </row>
    <row r="834" spans="1:3" x14ac:dyDescent="0.2">
      <c r="A834" s="23">
        <v>832</v>
      </c>
      <c r="B834" s="23">
        <f t="shared" ca="1" si="12"/>
        <v>0.69062226236381696</v>
      </c>
      <c r="C834" s="23" t="s">
        <v>34</v>
      </c>
    </row>
    <row r="835" spans="1:3" x14ac:dyDescent="0.2">
      <c r="A835" s="23">
        <v>833</v>
      </c>
      <c r="B835" s="23">
        <f t="shared" ref="B835:B898" ca="1" si="13">IF(C835="Bomb",_xlfn.NORM.INV(RAND(),0.7,0.1),_xlfn.NORM.INV(RAND(),0.6,0.15))</f>
        <v>0.76787696340282163</v>
      </c>
      <c r="C835" s="23" t="s">
        <v>33</v>
      </c>
    </row>
    <row r="836" spans="1:3" x14ac:dyDescent="0.2">
      <c r="A836" s="23">
        <v>834</v>
      </c>
      <c r="B836" s="23">
        <f t="shared" ca="1" si="13"/>
        <v>0.7229926367339371</v>
      </c>
      <c r="C836" s="23" t="s">
        <v>34</v>
      </c>
    </row>
    <row r="837" spans="1:3" x14ac:dyDescent="0.2">
      <c r="A837" s="23">
        <v>835</v>
      </c>
      <c r="B837" s="23">
        <f t="shared" ca="1" si="13"/>
        <v>0.81486843581375745</v>
      </c>
      <c r="C837" s="23" t="s">
        <v>33</v>
      </c>
    </row>
    <row r="838" spans="1:3" x14ac:dyDescent="0.2">
      <c r="A838" s="23">
        <v>836</v>
      </c>
      <c r="B838" s="23">
        <f t="shared" ca="1" si="13"/>
        <v>0.58440334148660866</v>
      </c>
      <c r="C838" s="23" t="s">
        <v>34</v>
      </c>
    </row>
    <row r="839" spans="1:3" x14ac:dyDescent="0.2">
      <c r="A839" s="23">
        <v>837</v>
      </c>
      <c r="B839" s="23">
        <f t="shared" ca="1" si="13"/>
        <v>0.72986652542259745</v>
      </c>
      <c r="C839" s="23" t="s">
        <v>33</v>
      </c>
    </row>
    <row r="840" spans="1:3" x14ac:dyDescent="0.2">
      <c r="A840" s="23">
        <v>838</v>
      </c>
      <c r="B840" s="23">
        <f t="shared" ca="1" si="13"/>
        <v>0.55167735713831845</v>
      </c>
      <c r="C840" s="23" t="s">
        <v>34</v>
      </c>
    </row>
    <row r="841" spans="1:3" x14ac:dyDescent="0.2">
      <c r="A841" s="23">
        <v>839</v>
      </c>
      <c r="B841" s="23">
        <f t="shared" ca="1" si="13"/>
        <v>0.80610800099161029</v>
      </c>
      <c r="C841" s="23" t="s">
        <v>33</v>
      </c>
    </row>
    <row r="842" spans="1:3" x14ac:dyDescent="0.2">
      <c r="A842" s="23">
        <v>840</v>
      </c>
      <c r="B842" s="23">
        <f t="shared" ca="1" si="13"/>
        <v>0.51457378488337957</v>
      </c>
      <c r="C842" s="23" t="s">
        <v>33</v>
      </c>
    </row>
    <row r="843" spans="1:3" x14ac:dyDescent="0.2">
      <c r="A843" s="23">
        <v>841</v>
      </c>
      <c r="B843" s="23">
        <f t="shared" ca="1" si="13"/>
        <v>0.89183723915929103</v>
      </c>
      <c r="C843" s="23" t="s">
        <v>33</v>
      </c>
    </row>
    <row r="844" spans="1:3" x14ac:dyDescent="0.2">
      <c r="A844" s="23">
        <v>842</v>
      </c>
      <c r="B844" s="23">
        <f t="shared" ca="1" si="13"/>
        <v>0.60707171399366577</v>
      </c>
      <c r="C844" s="23" t="s">
        <v>34</v>
      </c>
    </row>
    <row r="845" spans="1:3" x14ac:dyDescent="0.2">
      <c r="A845" s="23">
        <v>843</v>
      </c>
      <c r="B845" s="23">
        <f t="shared" ca="1" si="13"/>
        <v>0.73083480174632753</v>
      </c>
      <c r="C845" s="23" t="s">
        <v>34</v>
      </c>
    </row>
    <row r="846" spans="1:3" x14ac:dyDescent="0.2">
      <c r="A846" s="23">
        <v>844</v>
      </c>
      <c r="B846" s="23">
        <f t="shared" ca="1" si="13"/>
        <v>0.5495418697465142</v>
      </c>
      <c r="C846" s="23" t="s">
        <v>34</v>
      </c>
    </row>
    <row r="847" spans="1:3" x14ac:dyDescent="0.2">
      <c r="A847" s="23">
        <v>845</v>
      </c>
      <c r="B847" s="23">
        <f t="shared" ca="1" si="13"/>
        <v>0.59093067166482882</v>
      </c>
      <c r="C847" s="23" t="s">
        <v>34</v>
      </c>
    </row>
    <row r="848" spans="1:3" x14ac:dyDescent="0.2">
      <c r="A848" s="23">
        <v>846</v>
      </c>
      <c r="B848" s="23">
        <f t="shared" ca="1" si="13"/>
        <v>0.52228257174523374</v>
      </c>
      <c r="C848" s="23" t="s">
        <v>34</v>
      </c>
    </row>
    <row r="849" spans="1:3" x14ac:dyDescent="0.2">
      <c r="A849" s="23">
        <v>847</v>
      </c>
      <c r="B849" s="23">
        <f t="shared" ca="1" si="13"/>
        <v>0.5474653247013993</v>
      </c>
      <c r="C849" s="23" t="s">
        <v>33</v>
      </c>
    </row>
    <row r="850" spans="1:3" x14ac:dyDescent="0.2">
      <c r="A850" s="23">
        <v>848</v>
      </c>
      <c r="B850" s="23">
        <f t="shared" ca="1" si="13"/>
        <v>0.65883992047660989</v>
      </c>
      <c r="C850" s="23" t="s">
        <v>34</v>
      </c>
    </row>
    <row r="851" spans="1:3" x14ac:dyDescent="0.2">
      <c r="A851" s="23">
        <v>849</v>
      </c>
      <c r="B851" s="23">
        <f t="shared" ca="1" si="13"/>
        <v>0.63439916432218812</v>
      </c>
      <c r="C851" s="23" t="s">
        <v>33</v>
      </c>
    </row>
    <row r="852" spans="1:3" x14ac:dyDescent="0.2">
      <c r="A852" s="23">
        <v>850</v>
      </c>
      <c r="B852" s="23">
        <f t="shared" ca="1" si="13"/>
        <v>0.57347732415175379</v>
      </c>
      <c r="C852" s="23" t="s">
        <v>34</v>
      </c>
    </row>
    <row r="853" spans="1:3" x14ac:dyDescent="0.2">
      <c r="A853" s="23">
        <v>851</v>
      </c>
      <c r="B853" s="23">
        <f t="shared" ca="1" si="13"/>
        <v>0.47799409346369737</v>
      </c>
      <c r="C853" s="23" t="s">
        <v>34</v>
      </c>
    </row>
    <row r="854" spans="1:3" x14ac:dyDescent="0.2">
      <c r="A854" s="23">
        <v>852</v>
      </c>
      <c r="B854" s="23">
        <f t="shared" ca="1" si="13"/>
        <v>0.80315537656366087</v>
      </c>
      <c r="C854" s="23" t="s">
        <v>34</v>
      </c>
    </row>
    <row r="855" spans="1:3" x14ac:dyDescent="0.2">
      <c r="A855" s="23">
        <v>853</v>
      </c>
      <c r="B855" s="23">
        <f t="shared" ca="1" si="13"/>
        <v>0.46073341737993834</v>
      </c>
      <c r="C855" s="23" t="s">
        <v>34</v>
      </c>
    </row>
    <row r="856" spans="1:3" x14ac:dyDescent="0.2">
      <c r="A856" s="23">
        <v>854</v>
      </c>
      <c r="B856" s="23">
        <f t="shared" ca="1" si="13"/>
        <v>0.689286443495575</v>
      </c>
      <c r="C856" s="23" t="s">
        <v>34</v>
      </c>
    </row>
    <row r="857" spans="1:3" x14ac:dyDescent="0.2">
      <c r="A857" s="23">
        <v>855</v>
      </c>
      <c r="B857" s="23">
        <f t="shared" ca="1" si="13"/>
        <v>0.770847187564631</v>
      </c>
      <c r="C857" s="23" t="s">
        <v>33</v>
      </c>
    </row>
    <row r="858" spans="1:3" x14ac:dyDescent="0.2">
      <c r="A858" s="23">
        <v>856</v>
      </c>
      <c r="B858" s="23">
        <f t="shared" ca="1" si="13"/>
        <v>0.76232117512085129</v>
      </c>
      <c r="C858" s="23" t="s">
        <v>33</v>
      </c>
    </row>
    <row r="859" spans="1:3" x14ac:dyDescent="0.2">
      <c r="A859" s="23">
        <v>857</v>
      </c>
      <c r="B859" s="23">
        <f t="shared" ca="1" si="13"/>
        <v>0.70361159558278885</v>
      </c>
      <c r="C859" s="23" t="s">
        <v>34</v>
      </c>
    </row>
    <row r="860" spans="1:3" x14ac:dyDescent="0.2">
      <c r="A860" s="23">
        <v>858</v>
      </c>
      <c r="B860" s="23">
        <f t="shared" ca="1" si="13"/>
        <v>0.6707839332817459</v>
      </c>
      <c r="C860" s="23" t="s">
        <v>34</v>
      </c>
    </row>
    <row r="861" spans="1:3" x14ac:dyDescent="0.2">
      <c r="A861" s="23">
        <v>859</v>
      </c>
      <c r="B861" s="23">
        <f t="shared" ca="1" si="13"/>
        <v>0.9210356657669112</v>
      </c>
      <c r="C861" s="23" t="s">
        <v>34</v>
      </c>
    </row>
    <row r="862" spans="1:3" x14ac:dyDescent="0.2">
      <c r="A862" s="23">
        <v>860</v>
      </c>
      <c r="B862" s="23">
        <f t="shared" ca="1" si="13"/>
        <v>0.64710400921279942</v>
      </c>
      <c r="C862" s="23" t="s">
        <v>34</v>
      </c>
    </row>
    <row r="863" spans="1:3" x14ac:dyDescent="0.2">
      <c r="A863" s="23">
        <v>861</v>
      </c>
      <c r="B863" s="23">
        <f t="shared" ca="1" si="13"/>
        <v>0.58886492478023245</v>
      </c>
      <c r="C863" s="23" t="s">
        <v>33</v>
      </c>
    </row>
    <row r="864" spans="1:3" x14ac:dyDescent="0.2">
      <c r="A864" s="23">
        <v>862</v>
      </c>
      <c r="B864" s="23">
        <f t="shared" ca="1" si="13"/>
        <v>0.43154308891164406</v>
      </c>
      <c r="C864" s="23" t="s">
        <v>34</v>
      </c>
    </row>
    <row r="865" spans="1:3" x14ac:dyDescent="0.2">
      <c r="A865" s="23">
        <v>863</v>
      </c>
      <c r="B865" s="23">
        <f t="shared" ca="1" si="13"/>
        <v>0.68008350472833745</v>
      </c>
      <c r="C865" s="23" t="s">
        <v>34</v>
      </c>
    </row>
    <row r="866" spans="1:3" x14ac:dyDescent="0.2">
      <c r="A866" s="23">
        <v>864</v>
      </c>
      <c r="B866" s="23">
        <f t="shared" ca="1" si="13"/>
        <v>0.94175235442178318</v>
      </c>
      <c r="C866" s="23" t="s">
        <v>34</v>
      </c>
    </row>
    <row r="867" spans="1:3" x14ac:dyDescent="0.2">
      <c r="A867" s="23">
        <v>865</v>
      </c>
      <c r="B867" s="23">
        <f t="shared" ca="1" si="13"/>
        <v>0.39598035572555368</v>
      </c>
      <c r="C867" s="23" t="s">
        <v>34</v>
      </c>
    </row>
    <row r="868" spans="1:3" x14ac:dyDescent="0.2">
      <c r="A868" s="23">
        <v>866</v>
      </c>
      <c r="B868" s="23">
        <f t="shared" ca="1" si="13"/>
        <v>0.37034000867673467</v>
      </c>
      <c r="C868" s="23" t="s">
        <v>34</v>
      </c>
    </row>
    <row r="869" spans="1:3" x14ac:dyDescent="0.2">
      <c r="A869" s="23">
        <v>867</v>
      </c>
      <c r="B869" s="23">
        <f t="shared" ca="1" si="13"/>
        <v>0.76800152083624074</v>
      </c>
      <c r="C869" s="23" t="s">
        <v>34</v>
      </c>
    </row>
    <row r="870" spans="1:3" x14ac:dyDescent="0.2">
      <c r="A870" s="23">
        <v>868</v>
      </c>
      <c r="B870" s="23">
        <f t="shared" ca="1" si="13"/>
        <v>0.70923251751273508</v>
      </c>
      <c r="C870" s="23" t="s">
        <v>34</v>
      </c>
    </row>
    <row r="871" spans="1:3" x14ac:dyDescent="0.2">
      <c r="A871" s="23">
        <v>869</v>
      </c>
      <c r="B871" s="23">
        <f t="shared" ca="1" si="13"/>
        <v>0.64898128593829729</v>
      </c>
      <c r="C871" s="23" t="s">
        <v>34</v>
      </c>
    </row>
    <row r="872" spans="1:3" x14ac:dyDescent="0.2">
      <c r="A872" s="23">
        <v>870</v>
      </c>
      <c r="B872" s="23">
        <f t="shared" ca="1" si="13"/>
        <v>0.61298323540951183</v>
      </c>
      <c r="C872" s="23" t="s">
        <v>34</v>
      </c>
    </row>
    <row r="873" spans="1:3" x14ac:dyDescent="0.2">
      <c r="A873" s="23">
        <v>871</v>
      </c>
      <c r="B873" s="23">
        <f t="shared" ca="1" si="13"/>
        <v>0.59801884944917605</v>
      </c>
      <c r="C873" s="23" t="s">
        <v>33</v>
      </c>
    </row>
    <row r="874" spans="1:3" x14ac:dyDescent="0.2">
      <c r="A874" s="23">
        <v>872</v>
      </c>
      <c r="B874" s="23">
        <f t="shared" ca="1" si="13"/>
        <v>0.51538943849188434</v>
      </c>
      <c r="C874" s="23" t="s">
        <v>33</v>
      </c>
    </row>
    <row r="875" spans="1:3" x14ac:dyDescent="0.2">
      <c r="A875" s="23">
        <v>873</v>
      </c>
      <c r="B875" s="23">
        <f t="shared" ca="1" si="13"/>
        <v>0.81361277976922164</v>
      </c>
      <c r="C875" s="23" t="s">
        <v>33</v>
      </c>
    </row>
    <row r="876" spans="1:3" x14ac:dyDescent="0.2">
      <c r="A876" s="23">
        <v>874</v>
      </c>
      <c r="B876" s="23">
        <f t="shared" ca="1" si="13"/>
        <v>0.39612283951581939</v>
      </c>
      <c r="C876" s="23" t="s">
        <v>34</v>
      </c>
    </row>
    <row r="877" spans="1:3" x14ac:dyDescent="0.2">
      <c r="A877" s="23">
        <v>875</v>
      </c>
      <c r="B877" s="23">
        <f t="shared" ca="1" si="13"/>
        <v>0.55767650341728592</v>
      </c>
      <c r="C877" s="23" t="s">
        <v>34</v>
      </c>
    </row>
    <row r="878" spans="1:3" x14ac:dyDescent="0.2">
      <c r="A878" s="23">
        <v>876</v>
      </c>
      <c r="B878" s="23">
        <f t="shared" ca="1" si="13"/>
        <v>0.55628282196075929</v>
      </c>
      <c r="C878" s="23" t="s">
        <v>33</v>
      </c>
    </row>
    <row r="879" spans="1:3" x14ac:dyDescent="0.2">
      <c r="A879" s="23">
        <v>877</v>
      </c>
      <c r="B879" s="23">
        <f t="shared" ca="1" si="13"/>
        <v>0.36359352262726408</v>
      </c>
      <c r="C879" s="23" t="s">
        <v>34</v>
      </c>
    </row>
    <row r="880" spans="1:3" x14ac:dyDescent="0.2">
      <c r="A880" s="23">
        <v>878</v>
      </c>
      <c r="B880" s="23">
        <f t="shared" ca="1" si="13"/>
        <v>0.65397264582840309</v>
      </c>
      <c r="C880" s="23" t="s">
        <v>34</v>
      </c>
    </row>
    <row r="881" spans="1:3" x14ac:dyDescent="0.2">
      <c r="A881" s="23">
        <v>879</v>
      </c>
      <c r="B881" s="23">
        <f t="shared" ca="1" si="13"/>
        <v>0.73099432746722015</v>
      </c>
      <c r="C881" s="23" t="s">
        <v>33</v>
      </c>
    </row>
    <row r="882" spans="1:3" x14ac:dyDescent="0.2">
      <c r="A882" s="23">
        <v>880</v>
      </c>
      <c r="B882" s="23">
        <f t="shared" ca="1" si="13"/>
        <v>0.62958534466027549</v>
      </c>
      <c r="C882" s="23" t="s">
        <v>33</v>
      </c>
    </row>
    <row r="883" spans="1:3" x14ac:dyDescent="0.2">
      <c r="A883" s="23">
        <v>881</v>
      </c>
      <c r="B883" s="23">
        <f t="shared" ca="1" si="13"/>
        <v>0.77785644217571859</v>
      </c>
      <c r="C883" s="23" t="s">
        <v>33</v>
      </c>
    </row>
    <row r="884" spans="1:3" x14ac:dyDescent="0.2">
      <c r="A884" s="23">
        <v>882</v>
      </c>
      <c r="B884" s="23">
        <f t="shared" ca="1" si="13"/>
        <v>0.70908412533790133</v>
      </c>
      <c r="C884" s="23" t="s">
        <v>33</v>
      </c>
    </row>
    <row r="885" spans="1:3" x14ac:dyDescent="0.2">
      <c r="A885" s="23">
        <v>883</v>
      </c>
      <c r="B885" s="23">
        <f t="shared" ca="1" si="13"/>
        <v>0.76062354730415527</v>
      </c>
      <c r="C885" s="23" t="s">
        <v>34</v>
      </c>
    </row>
    <row r="886" spans="1:3" x14ac:dyDescent="0.2">
      <c r="A886" s="23">
        <v>884</v>
      </c>
      <c r="B886" s="23">
        <f t="shared" ca="1" si="13"/>
        <v>0.84404483815406184</v>
      </c>
      <c r="C886" s="23" t="s">
        <v>34</v>
      </c>
    </row>
    <row r="887" spans="1:3" x14ac:dyDescent="0.2">
      <c r="A887" s="23">
        <v>885</v>
      </c>
      <c r="B887" s="23">
        <f t="shared" ca="1" si="13"/>
        <v>0.57206256805720901</v>
      </c>
      <c r="C887" s="23" t="s">
        <v>34</v>
      </c>
    </row>
    <row r="888" spans="1:3" x14ac:dyDescent="0.2">
      <c r="A888" s="23">
        <v>886</v>
      </c>
      <c r="B888" s="23">
        <f t="shared" ca="1" si="13"/>
        <v>0.74800568716042737</v>
      </c>
      <c r="C888" s="23" t="s">
        <v>33</v>
      </c>
    </row>
    <row r="889" spans="1:3" x14ac:dyDescent="0.2">
      <c r="A889" s="23">
        <v>887</v>
      </c>
      <c r="B889" s="23">
        <f t="shared" ca="1" si="13"/>
        <v>0.79685871743876435</v>
      </c>
      <c r="C889" s="23" t="s">
        <v>33</v>
      </c>
    </row>
    <row r="890" spans="1:3" x14ac:dyDescent="0.2">
      <c r="A890" s="23">
        <v>888</v>
      </c>
      <c r="B890" s="23">
        <f t="shared" ca="1" si="13"/>
        <v>0.93424205522100434</v>
      </c>
      <c r="C890" s="23" t="s">
        <v>33</v>
      </c>
    </row>
    <row r="891" spans="1:3" x14ac:dyDescent="0.2">
      <c r="A891" s="23">
        <v>889</v>
      </c>
      <c r="B891" s="23">
        <f t="shared" ca="1" si="13"/>
        <v>0.54676926098879208</v>
      </c>
      <c r="C891" s="23" t="s">
        <v>34</v>
      </c>
    </row>
    <row r="892" spans="1:3" x14ac:dyDescent="0.2">
      <c r="A892" s="23">
        <v>890</v>
      </c>
      <c r="B892" s="23">
        <f t="shared" ca="1" si="13"/>
        <v>0.46866537700999117</v>
      </c>
      <c r="C892" s="23" t="s">
        <v>34</v>
      </c>
    </row>
    <row r="893" spans="1:3" x14ac:dyDescent="0.2">
      <c r="A893" s="23">
        <v>891</v>
      </c>
      <c r="B893" s="23">
        <f t="shared" ca="1" si="13"/>
        <v>0.66876030245052065</v>
      </c>
      <c r="C893" s="23" t="s">
        <v>34</v>
      </c>
    </row>
    <row r="894" spans="1:3" x14ac:dyDescent="0.2">
      <c r="A894" s="23">
        <v>892</v>
      </c>
      <c r="B894" s="23">
        <f t="shared" ca="1" si="13"/>
        <v>0.75539103839639454</v>
      </c>
      <c r="C894" s="23" t="s">
        <v>33</v>
      </c>
    </row>
    <row r="895" spans="1:3" x14ac:dyDescent="0.2">
      <c r="A895" s="23">
        <v>893</v>
      </c>
      <c r="B895" s="23">
        <f t="shared" ca="1" si="13"/>
        <v>0.41066024668797046</v>
      </c>
      <c r="C895" s="23" t="s">
        <v>34</v>
      </c>
    </row>
    <row r="896" spans="1:3" x14ac:dyDescent="0.2">
      <c r="A896" s="23">
        <v>894</v>
      </c>
      <c r="B896" s="23">
        <f t="shared" ca="1" si="13"/>
        <v>0.62518908671864226</v>
      </c>
      <c r="C896" s="23" t="s">
        <v>33</v>
      </c>
    </row>
    <row r="897" spans="1:3" x14ac:dyDescent="0.2">
      <c r="A897" s="23">
        <v>895</v>
      </c>
      <c r="B897" s="23">
        <f t="shared" ca="1" si="13"/>
        <v>0.29994636352267334</v>
      </c>
      <c r="C897" s="23" t="s">
        <v>34</v>
      </c>
    </row>
    <row r="898" spans="1:3" x14ac:dyDescent="0.2">
      <c r="A898" s="23">
        <v>896</v>
      </c>
      <c r="B898" s="23">
        <f t="shared" ca="1" si="13"/>
        <v>0.61114556768160355</v>
      </c>
      <c r="C898" s="23" t="s">
        <v>33</v>
      </c>
    </row>
    <row r="899" spans="1:3" x14ac:dyDescent="0.2">
      <c r="A899" s="23">
        <v>897</v>
      </c>
      <c r="B899" s="23">
        <f t="shared" ref="B899:B962" ca="1" si="14">IF(C899="Bomb",_xlfn.NORM.INV(RAND(),0.7,0.1),_xlfn.NORM.INV(RAND(),0.6,0.15))</f>
        <v>0.64948793801890148</v>
      </c>
      <c r="C899" s="23" t="s">
        <v>33</v>
      </c>
    </row>
    <row r="900" spans="1:3" x14ac:dyDescent="0.2">
      <c r="A900" s="23">
        <v>898</v>
      </c>
      <c r="B900" s="23">
        <f t="shared" ca="1" si="14"/>
        <v>0.85098472469466913</v>
      </c>
      <c r="C900" s="23" t="s">
        <v>33</v>
      </c>
    </row>
    <row r="901" spans="1:3" x14ac:dyDescent="0.2">
      <c r="A901" s="23">
        <v>899</v>
      </c>
      <c r="B901" s="23">
        <f t="shared" ca="1" si="14"/>
        <v>0.71140330742711799</v>
      </c>
      <c r="C901" s="23" t="s">
        <v>34</v>
      </c>
    </row>
    <row r="902" spans="1:3" x14ac:dyDescent="0.2">
      <c r="A902" s="23">
        <v>900</v>
      </c>
      <c r="B902" s="23">
        <f t="shared" ca="1" si="14"/>
        <v>0.64463931638961369</v>
      </c>
      <c r="C902" s="23" t="s">
        <v>33</v>
      </c>
    </row>
    <row r="903" spans="1:3" x14ac:dyDescent="0.2">
      <c r="A903" s="23">
        <v>901</v>
      </c>
      <c r="B903" s="23">
        <f t="shared" ca="1" si="14"/>
        <v>0.87840433946007779</v>
      </c>
      <c r="C903" s="23" t="s">
        <v>33</v>
      </c>
    </row>
    <row r="904" spans="1:3" x14ac:dyDescent="0.2">
      <c r="A904" s="23">
        <v>902</v>
      </c>
      <c r="B904" s="23">
        <f t="shared" ca="1" si="14"/>
        <v>0.88426614988105434</v>
      </c>
      <c r="C904" s="23" t="s">
        <v>33</v>
      </c>
    </row>
    <row r="905" spans="1:3" x14ac:dyDescent="0.2">
      <c r="A905" s="23">
        <v>903</v>
      </c>
      <c r="B905" s="23">
        <f t="shared" ca="1" si="14"/>
        <v>0.67187182722525884</v>
      </c>
      <c r="C905" s="23" t="s">
        <v>33</v>
      </c>
    </row>
    <row r="906" spans="1:3" x14ac:dyDescent="0.2">
      <c r="A906" s="23">
        <v>904</v>
      </c>
      <c r="B906" s="23">
        <f t="shared" ca="1" si="14"/>
        <v>0.69029862371954398</v>
      </c>
      <c r="C906" s="23" t="s">
        <v>33</v>
      </c>
    </row>
    <row r="907" spans="1:3" x14ac:dyDescent="0.2">
      <c r="A907" s="23">
        <v>905</v>
      </c>
      <c r="B907" s="23">
        <f t="shared" ca="1" si="14"/>
        <v>0.50722277696217422</v>
      </c>
      <c r="C907" s="23" t="s">
        <v>34</v>
      </c>
    </row>
    <row r="908" spans="1:3" x14ac:dyDescent="0.2">
      <c r="A908" s="23">
        <v>906</v>
      </c>
      <c r="B908" s="23">
        <f t="shared" ca="1" si="14"/>
        <v>0.87023056860232351</v>
      </c>
      <c r="C908" s="23" t="s">
        <v>34</v>
      </c>
    </row>
    <row r="909" spans="1:3" x14ac:dyDescent="0.2">
      <c r="A909" s="23">
        <v>907</v>
      </c>
      <c r="B909" s="23">
        <f t="shared" ca="1" si="14"/>
        <v>0.48972306521032316</v>
      </c>
      <c r="C909" s="23" t="s">
        <v>34</v>
      </c>
    </row>
    <row r="910" spans="1:3" x14ac:dyDescent="0.2">
      <c r="A910" s="23">
        <v>908</v>
      </c>
      <c r="B910" s="23">
        <f t="shared" ca="1" si="14"/>
        <v>0.88973706355396098</v>
      </c>
      <c r="C910" s="23" t="s">
        <v>34</v>
      </c>
    </row>
    <row r="911" spans="1:3" x14ac:dyDescent="0.2">
      <c r="A911" s="23">
        <v>909</v>
      </c>
      <c r="B911" s="23">
        <f t="shared" ca="1" si="14"/>
        <v>0.74181268456878002</v>
      </c>
      <c r="C911" s="23" t="s">
        <v>34</v>
      </c>
    </row>
    <row r="912" spans="1:3" x14ac:dyDescent="0.2">
      <c r="A912" s="23">
        <v>910</v>
      </c>
      <c r="B912" s="23">
        <f t="shared" ca="1" si="14"/>
        <v>0.80203698059781725</v>
      </c>
      <c r="C912" s="23" t="s">
        <v>33</v>
      </c>
    </row>
    <row r="913" spans="1:3" x14ac:dyDescent="0.2">
      <c r="A913" s="23">
        <v>911</v>
      </c>
      <c r="B913" s="23">
        <f t="shared" ca="1" si="14"/>
        <v>0.73658306596044731</v>
      </c>
      <c r="C913" s="23" t="s">
        <v>34</v>
      </c>
    </row>
    <row r="914" spans="1:3" x14ac:dyDescent="0.2">
      <c r="A914" s="23">
        <v>912</v>
      </c>
      <c r="B914" s="23">
        <f t="shared" ca="1" si="14"/>
        <v>0.62964989781932323</v>
      </c>
      <c r="C914" s="23" t="s">
        <v>34</v>
      </c>
    </row>
    <row r="915" spans="1:3" x14ac:dyDescent="0.2">
      <c r="A915" s="23">
        <v>913</v>
      </c>
      <c r="B915" s="23">
        <f t="shared" ca="1" si="14"/>
        <v>0.58113394174238109</v>
      </c>
      <c r="C915" s="23" t="s">
        <v>34</v>
      </c>
    </row>
    <row r="916" spans="1:3" x14ac:dyDescent="0.2">
      <c r="A916" s="23">
        <v>914</v>
      </c>
      <c r="B916" s="23">
        <f t="shared" ca="1" si="14"/>
        <v>0.63496482237242247</v>
      </c>
      <c r="C916" s="23" t="s">
        <v>33</v>
      </c>
    </row>
    <row r="917" spans="1:3" x14ac:dyDescent="0.2">
      <c r="A917" s="23">
        <v>915</v>
      </c>
      <c r="B917" s="23">
        <f t="shared" ca="1" si="14"/>
        <v>0.54301982515879732</v>
      </c>
      <c r="C917" s="23" t="s">
        <v>34</v>
      </c>
    </row>
    <row r="918" spans="1:3" x14ac:dyDescent="0.2">
      <c r="A918" s="23">
        <v>916</v>
      </c>
      <c r="B918" s="23">
        <f t="shared" ca="1" si="14"/>
        <v>0.52373834496215621</v>
      </c>
      <c r="C918" s="23" t="s">
        <v>33</v>
      </c>
    </row>
    <row r="919" spans="1:3" x14ac:dyDescent="0.2">
      <c r="A919" s="23">
        <v>917</v>
      </c>
      <c r="B919" s="23">
        <f t="shared" ca="1" si="14"/>
        <v>0.70136520293018711</v>
      </c>
      <c r="C919" s="23" t="s">
        <v>34</v>
      </c>
    </row>
    <row r="920" spans="1:3" x14ac:dyDescent="0.2">
      <c r="A920" s="23">
        <v>918</v>
      </c>
      <c r="B920" s="23">
        <f t="shared" ca="1" si="14"/>
        <v>0.91789153008520774</v>
      </c>
      <c r="C920" s="23" t="s">
        <v>33</v>
      </c>
    </row>
    <row r="921" spans="1:3" x14ac:dyDescent="0.2">
      <c r="A921" s="23">
        <v>919</v>
      </c>
      <c r="B921" s="23">
        <f t="shared" ca="1" si="14"/>
        <v>0.64623072016253835</v>
      </c>
      <c r="C921" s="23" t="s">
        <v>34</v>
      </c>
    </row>
    <row r="922" spans="1:3" x14ac:dyDescent="0.2">
      <c r="A922" s="23">
        <v>920</v>
      </c>
      <c r="B922" s="23">
        <f t="shared" ca="1" si="14"/>
        <v>0.73691104625743042</v>
      </c>
      <c r="C922" s="23" t="s">
        <v>33</v>
      </c>
    </row>
    <row r="923" spans="1:3" x14ac:dyDescent="0.2">
      <c r="A923" s="23">
        <v>921</v>
      </c>
      <c r="B923" s="23">
        <f t="shared" ca="1" si="14"/>
        <v>0.79989207781722316</v>
      </c>
      <c r="C923" s="23" t="s">
        <v>33</v>
      </c>
    </row>
    <row r="924" spans="1:3" x14ac:dyDescent="0.2">
      <c r="A924" s="23">
        <v>922</v>
      </c>
      <c r="B924" s="23">
        <f t="shared" ca="1" si="14"/>
        <v>0.69503189532810483</v>
      </c>
      <c r="C924" s="23" t="s">
        <v>34</v>
      </c>
    </row>
    <row r="925" spans="1:3" x14ac:dyDescent="0.2">
      <c r="A925" s="23">
        <v>923</v>
      </c>
      <c r="B925" s="23">
        <f t="shared" ca="1" si="14"/>
        <v>0.72050611693886024</v>
      </c>
      <c r="C925" s="23" t="s">
        <v>34</v>
      </c>
    </row>
    <row r="926" spans="1:3" x14ac:dyDescent="0.2">
      <c r="A926" s="23">
        <v>924</v>
      </c>
      <c r="B926" s="23">
        <f t="shared" ca="1" si="14"/>
        <v>0.8292954386936906</v>
      </c>
      <c r="C926" s="23" t="s">
        <v>34</v>
      </c>
    </row>
    <row r="927" spans="1:3" x14ac:dyDescent="0.2">
      <c r="A927" s="23">
        <v>925</v>
      </c>
      <c r="B927" s="23">
        <f t="shared" ca="1" si="14"/>
        <v>0.73888718396658937</v>
      </c>
      <c r="C927" s="23" t="s">
        <v>33</v>
      </c>
    </row>
    <row r="928" spans="1:3" x14ac:dyDescent="0.2">
      <c r="A928" s="23">
        <v>926</v>
      </c>
      <c r="B928" s="23">
        <f t="shared" ca="1" si="14"/>
        <v>0.77690465580536983</v>
      </c>
      <c r="C928" s="23" t="s">
        <v>33</v>
      </c>
    </row>
    <row r="929" spans="1:3" x14ac:dyDescent="0.2">
      <c r="A929" s="23">
        <v>927</v>
      </c>
      <c r="B929" s="23">
        <f t="shared" ca="1" si="14"/>
        <v>0.78957733869921332</v>
      </c>
      <c r="C929" s="23" t="s">
        <v>33</v>
      </c>
    </row>
    <row r="930" spans="1:3" x14ac:dyDescent="0.2">
      <c r="A930" s="23">
        <v>928</v>
      </c>
      <c r="B930" s="23">
        <f t="shared" ca="1" si="14"/>
        <v>0.81333501961173527</v>
      </c>
      <c r="C930" s="23" t="s">
        <v>33</v>
      </c>
    </row>
    <row r="931" spans="1:3" x14ac:dyDescent="0.2">
      <c r="A931" s="23">
        <v>929</v>
      </c>
      <c r="B931" s="23">
        <f t="shared" ca="1" si="14"/>
        <v>0.58334794379811183</v>
      </c>
      <c r="C931" s="23" t="s">
        <v>33</v>
      </c>
    </row>
    <row r="932" spans="1:3" x14ac:dyDescent="0.2">
      <c r="A932" s="23">
        <v>930</v>
      </c>
      <c r="B932" s="23">
        <f t="shared" ca="1" si="14"/>
        <v>0.67336136214182618</v>
      </c>
      <c r="C932" s="23" t="s">
        <v>33</v>
      </c>
    </row>
    <row r="933" spans="1:3" x14ac:dyDescent="0.2">
      <c r="A933" s="23">
        <v>931</v>
      </c>
      <c r="B933" s="23">
        <f t="shared" ca="1" si="14"/>
        <v>0.53414426314315944</v>
      </c>
      <c r="C933" s="23" t="s">
        <v>34</v>
      </c>
    </row>
    <row r="934" spans="1:3" x14ac:dyDescent="0.2">
      <c r="A934" s="23">
        <v>932</v>
      </c>
      <c r="B934" s="23">
        <f t="shared" ca="1" si="14"/>
        <v>0.66617179603172971</v>
      </c>
      <c r="C934" s="23" t="s">
        <v>33</v>
      </c>
    </row>
    <row r="935" spans="1:3" x14ac:dyDescent="0.2">
      <c r="A935" s="23">
        <v>933</v>
      </c>
      <c r="B935" s="23">
        <f t="shared" ca="1" si="14"/>
        <v>0.47338393935909218</v>
      </c>
      <c r="C935" s="23" t="s">
        <v>34</v>
      </c>
    </row>
    <row r="936" spans="1:3" x14ac:dyDescent="0.2">
      <c r="A936" s="23">
        <v>934</v>
      </c>
      <c r="B936" s="23">
        <f t="shared" ca="1" si="14"/>
        <v>0.68424631865651386</v>
      </c>
      <c r="C936" s="23" t="s">
        <v>33</v>
      </c>
    </row>
    <row r="937" spans="1:3" x14ac:dyDescent="0.2">
      <c r="A937" s="23">
        <v>935</v>
      </c>
      <c r="B937" s="23">
        <f t="shared" ca="1" si="14"/>
        <v>0.78708525405470409</v>
      </c>
      <c r="C937" s="23" t="s">
        <v>33</v>
      </c>
    </row>
    <row r="938" spans="1:3" x14ac:dyDescent="0.2">
      <c r="A938" s="23">
        <v>936</v>
      </c>
      <c r="B938" s="23">
        <f t="shared" ca="1" si="14"/>
        <v>0.36066064894327166</v>
      </c>
      <c r="C938" s="23" t="s">
        <v>34</v>
      </c>
    </row>
    <row r="939" spans="1:3" x14ac:dyDescent="0.2">
      <c r="A939" s="23">
        <v>937</v>
      </c>
      <c r="B939" s="23">
        <f t="shared" ca="1" si="14"/>
        <v>0.62573699002328076</v>
      </c>
      <c r="C939" s="23" t="s">
        <v>34</v>
      </c>
    </row>
    <row r="940" spans="1:3" x14ac:dyDescent="0.2">
      <c r="A940" s="23">
        <v>938</v>
      </c>
      <c r="B940" s="23">
        <f t="shared" ca="1" si="14"/>
        <v>0.60691021239904175</v>
      </c>
      <c r="C940" s="23" t="s">
        <v>33</v>
      </c>
    </row>
    <row r="941" spans="1:3" x14ac:dyDescent="0.2">
      <c r="A941" s="23">
        <v>939</v>
      </c>
      <c r="B941" s="23">
        <f t="shared" ca="1" si="14"/>
        <v>0.61476415724970912</v>
      </c>
      <c r="C941" s="23" t="s">
        <v>33</v>
      </c>
    </row>
    <row r="942" spans="1:3" x14ac:dyDescent="0.2">
      <c r="A942" s="23">
        <v>940</v>
      </c>
      <c r="B942" s="23">
        <f t="shared" ca="1" si="14"/>
        <v>0.34618673675790357</v>
      </c>
      <c r="C942" s="23" t="s">
        <v>34</v>
      </c>
    </row>
    <row r="943" spans="1:3" x14ac:dyDescent="0.2">
      <c r="A943" s="23">
        <v>941</v>
      </c>
      <c r="B943" s="23">
        <f t="shared" ca="1" si="14"/>
        <v>0.39474881622814534</v>
      </c>
      <c r="C943" s="23" t="s">
        <v>34</v>
      </c>
    </row>
    <row r="944" spans="1:3" x14ac:dyDescent="0.2">
      <c r="A944" s="23">
        <v>942</v>
      </c>
      <c r="B944" s="23">
        <f t="shared" ca="1" si="14"/>
        <v>0.49243667321534995</v>
      </c>
      <c r="C944" s="23" t="s">
        <v>34</v>
      </c>
    </row>
    <row r="945" spans="1:3" x14ac:dyDescent="0.2">
      <c r="A945" s="23">
        <v>943</v>
      </c>
      <c r="B945" s="23">
        <f t="shared" ca="1" si="14"/>
        <v>0.4999657911464403</v>
      </c>
      <c r="C945" s="23" t="s">
        <v>34</v>
      </c>
    </row>
    <row r="946" spans="1:3" x14ac:dyDescent="0.2">
      <c r="A946" s="23">
        <v>944</v>
      </c>
      <c r="B946" s="23">
        <f t="shared" ca="1" si="14"/>
        <v>0.33564434696968043</v>
      </c>
      <c r="C946" s="23" t="s">
        <v>34</v>
      </c>
    </row>
    <row r="947" spans="1:3" x14ac:dyDescent="0.2">
      <c r="A947" s="23">
        <v>945</v>
      </c>
      <c r="B947" s="23">
        <f t="shared" ca="1" si="14"/>
        <v>0.80476109847821831</v>
      </c>
      <c r="C947" s="23" t="s">
        <v>33</v>
      </c>
    </row>
    <row r="948" spans="1:3" x14ac:dyDescent="0.2">
      <c r="A948" s="23">
        <v>946</v>
      </c>
      <c r="B948" s="23">
        <f t="shared" ca="1" si="14"/>
        <v>0.79371153353676749</v>
      </c>
      <c r="C948" s="23" t="s">
        <v>34</v>
      </c>
    </row>
    <row r="949" spans="1:3" x14ac:dyDescent="0.2">
      <c r="A949" s="23">
        <v>947</v>
      </c>
      <c r="B949" s="23">
        <f t="shared" ca="1" si="14"/>
        <v>0.6768457089395189</v>
      </c>
      <c r="C949" s="23" t="s">
        <v>33</v>
      </c>
    </row>
    <row r="950" spans="1:3" x14ac:dyDescent="0.2">
      <c r="A950" s="23">
        <v>948</v>
      </c>
      <c r="B950" s="23">
        <f t="shared" ca="1" si="14"/>
        <v>0.47334193951784764</v>
      </c>
      <c r="C950" s="23" t="s">
        <v>34</v>
      </c>
    </row>
    <row r="951" spans="1:3" x14ac:dyDescent="0.2">
      <c r="A951" s="23">
        <v>949</v>
      </c>
      <c r="B951" s="23">
        <f t="shared" ca="1" si="14"/>
        <v>0.81536674903674977</v>
      </c>
      <c r="C951" s="23" t="s">
        <v>33</v>
      </c>
    </row>
    <row r="952" spans="1:3" x14ac:dyDescent="0.2">
      <c r="A952" s="23">
        <v>950</v>
      </c>
      <c r="B952" s="23">
        <f t="shared" ca="1" si="14"/>
        <v>0.74132148244063956</v>
      </c>
      <c r="C952" s="23" t="s">
        <v>33</v>
      </c>
    </row>
    <row r="953" spans="1:3" x14ac:dyDescent="0.2">
      <c r="A953" s="23">
        <v>951</v>
      </c>
      <c r="B953" s="23">
        <f t="shared" ca="1" si="14"/>
        <v>0.7521211363617557</v>
      </c>
      <c r="C953" s="23" t="s">
        <v>34</v>
      </c>
    </row>
    <row r="954" spans="1:3" x14ac:dyDescent="0.2">
      <c r="A954" s="23">
        <v>952</v>
      </c>
      <c r="B954" s="23">
        <f t="shared" ca="1" si="14"/>
        <v>0.49119475221144093</v>
      </c>
      <c r="C954" s="23" t="s">
        <v>34</v>
      </c>
    </row>
    <row r="955" spans="1:3" x14ac:dyDescent="0.2">
      <c r="A955" s="23">
        <v>953</v>
      </c>
      <c r="B955" s="23">
        <f t="shared" ca="1" si="14"/>
        <v>0.73766453035286828</v>
      </c>
      <c r="C955" s="23" t="s">
        <v>33</v>
      </c>
    </row>
    <row r="956" spans="1:3" x14ac:dyDescent="0.2">
      <c r="A956" s="23">
        <v>954</v>
      </c>
      <c r="B956" s="23">
        <f t="shared" ca="1" si="14"/>
        <v>0.51392721901932126</v>
      </c>
      <c r="C956" s="23" t="s">
        <v>34</v>
      </c>
    </row>
    <row r="957" spans="1:3" x14ac:dyDescent="0.2">
      <c r="A957" s="23">
        <v>955</v>
      </c>
      <c r="B957" s="23">
        <f t="shared" ca="1" si="14"/>
        <v>0.57071025314982515</v>
      </c>
      <c r="C957" s="23" t="s">
        <v>33</v>
      </c>
    </row>
    <row r="958" spans="1:3" x14ac:dyDescent="0.2">
      <c r="A958" s="23">
        <v>956</v>
      </c>
      <c r="B958" s="23">
        <f t="shared" ca="1" si="14"/>
        <v>0.76372321800917098</v>
      </c>
      <c r="C958" s="23" t="s">
        <v>33</v>
      </c>
    </row>
    <row r="959" spans="1:3" x14ac:dyDescent="0.2">
      <c r="A959" s="23">
        <v>957</v>
      </c>
      <c r="B959" s="23">
        <f t="shared" ca="1" si="14"/>
        <v>0.47390109074902298</v>
      </c>
      <c r="C959" s="23" t="s">
        <v>34</v>
      </c>
    </row>
    <row r="960" spans="1:3" x14ac:dyDescent="0.2">
      <c r="A960" s="23">
        <v>958</v>
      </c>
      <c r="B960" s="23">
        <f t="shared" ca="1" si="14"/>
        <v>0.65359880565729744</v>
      </c>
      <c r="C960" s="23" t="s">
        <v>33</v>
      </c>
    </row>
    <row r="961" spans="1:3" x14ac:dyDescent="0.2">
      <c r="A961" s="23">
        <v>959</v>
      </c>
      <c r="B961" s="23">
        <f t="shared" ca="1" si="14"/>
        <v>0.54272643127115228</v>
      </c>
      <c r="C961" s="23" t="s">
        <v>34</v>
      </c>
    </row>
    <row r="962" spans="1:3" x14ac:dyDescent="0.2">
      <c r="A962" s="23">
        <v>960</v>
      </c>
      <c r="B962" s="23">
        <f t="shared" ca="1" si="14"/>
        <v>0.83787773743841221</v>
      </c>
      <c r="C962" s="23" t="s">
        <v>34</v>
      </c>
    </row>
    <row r="963" spans="1:3" x14ac:dyDescent="0.2">
      <c r="A963" s="23">
        <v>961</v>
      </c>
      <c r="B963" s="23">
        <f t="shared" ref="B963:B1002" ca="1" si="15">IF(C963="Bomb",_xlfn.NORM.INV(RAND(),0.7,0.1),_xlfn.NORM.INV(RAND(),0.6,0.15))</f>
        <v>0.77727961356868036</v>
      </c>
      <c r="C963" s="23" t="s">
        <v>33</v>
      </c>
    </row>
    <row r="964" spans="1:3" x14ac:dyDescent="0.2">
      <c r="A964" s="23">
        <v>962</v>
      </c>
      <c r="B964" s="23">
        <f t="shared" ca="1" si="15"/>
        <v>0.82314917901426732</v>
      </c>
      <c r="C964" s="23" t="s">
        <v>33</v>
      </c>
    </row>
    <row r="965" spans="1:3" x14ac:dyDescent="0.2">
      <c r="A965" s="23">
        <v>963</v>
      </c>
      <c r="B965" s="23">
        <f t="shared" ca="1" si="15"/>
        <v>0.68047786935373522</v>
      </c>
      <c r="C965" s="23" t="s">
        <v>33</v>
      </c>
    </row>
    <row r="966" spans="1:3" x14ac:dyDescent="0.2">
      <c r="A966" s="23">
        <v>964</v>
      </c>
      <c r="B966" s="23">
        <f t="shared" ca="1" si="15"/>
        <v>0.761018449581365</v>
      </c>
      <c r="C966" s="23" t="s">
        <v>33</v>
      </c>
    </row>
    <row r="967" spans="1:3" x14ac:dyDescent="0.2">
      <c r="A967" s="23">
        <v>965</v>
      </c>
      <c r="B967" s="23">
        <f t="shared" ca="1" si="15"/>
        <v>0.66366735029458546</v>
      </c>
      <c r="C967" s="23" t="s">
        <v>33</v>
      </c>
    </row>
    <row r="968" spans="1:3" x14ac:dyDescent="0.2">
      <c r="A968" s="23">
        <v>966</v>
      </c>
      <c r="B968" s="23">
        <f t="shared" ca="1" si="15"/>
        <v>0.78288137733658214</v>
      </c>
      <c r="C968" s="23" t="s">
        <v>33</v>
      </c>
    </row>
    <row r="969" spans="1:3" x14ac:dyDescent="0.2">
      <c r="A969" s="23">
        <v>967</v>
      </c>
      <c r="B969" s="23">
        <f t="shared" ca="1" si="15"/>
        <v>0.43775056369023396</v>
      </c>
      <c r="C969" s="23" t="s">
        <v>33</v>
      </c>
    </row>
    <row r="970" spans="1:3" x14ac:dyDescent="0.2">
      <c r="A970" s="23">
        <v>968</v>
      </c>
      <c r="B970" s="23">
        <f t="shared" ca="1" si="15"/>
        <v>0.75464267090718273</v>
      </c>
      <c r="C970" s="23" t="s">
        <v>33</v>
      </c>
    </row>
    <row r="971" spans="1:3" x14ac:dyDescent="0.2">
      <c r="A971" s="23">
        <v>969</v>
      </c>
      <c r="B971" s="23">
        <f t="shared" ca="1" si="15"/>
        <v>0.72362019540606337</v>
      </c>
      <c r="C971" s="23" t="s">
        <v>34</v>
      </c>
    </row>
    <row r="972" spans="1:3" x14ac:dyDescent="0.2">
      <c r="A972" s="23">
        <v>970</v>
      </c>
      <c r="B972" s="23">
        <f t="shared" ca="1" si="15"/>
        <v>0.62731776015909146</v>
      </c>
      <c r="C972" s="23" t="s">
        <v>34</v>
      </c>
    </row>
    <row r="973" spans="1:3" x14ac:dyDescent="0.2">
      <c r="A973" s="23">
        <v>971</v>
      </c>
      <c r="B973" s="23">
        <f t="shared" ca="1" si="15"/>
        <v>0.55737829336412847</v>
      </c>
      <c r="C973" s="23" t="s">
        <v>33</v>
      </c>
    </row>
    <row r="974" spans="1:3" x14ac:dyDescent="0.2">
      <c r="A974" s="23">
        <v>972</v>
      </c>
      <c r="B974" s="23">
        <f t="shared" ca="1" si="15"/>
        <v>0.53552602974575592</v>
      </c>
      <c r="C974" s="23" t="s">
        <v>34</v>
      </c>
    </row>
    <row r="975" spans="1:3" x14ac:dyDescent="0.2">
      <c r="A975" s="23">
        <v>973</v>
      </c>
      <c r="B975" s="23">
        <f t="shared" ca="1" si="15"/>
        <v>0.87970969620851358</v>
      </c>
      <c r="C975" s="23" t="s">
        <v>33</v>
      </c>
    </row>
    <row r="976" spans="1:3" x14ac:dyDescent="0.2">
      <c r="A976" s="23">
        <v>974</v>
      </c>
      <c r="B976" s="23">
        <f t="shared" ca="1" si="15"/>
        <v>0.86273012604117982</v>
      </c>
      <c r="C976" s="23" t="s">
        <v>33</v>
      </c>
    </row>
    <row r="977" spans="1:3" x14ac:dyDescent="0.2">
      <c r="A977" s="23">
        <v>975</v>
      </c>
      <c r="B977" s="23">
        <f t="shared" ca="1" si="15"/>
        <v>0.71017031788126728</v>
      </c>
      <c r="C977" s="23" t="s">
        <v>33</v>
      </c>
    </row>
    <row r="978" spans="1:3" x14ac:dyDescent="0.2">
      <c r="A978" s="23">
        <v>976</v>
      </c>
      <c r="B978" s="23">
        <f t="shared" ca="1" si="15"/>
        <v>0.86389182830781586</v>
      </c>
      <c r="C978" s="23" t="s">
        <v>33</v>
      </c>
    </row>
    <row r="979" spans="1:3" x14ac:dyDescent="0.2">
      <c r="A979" s="23">
        <v>977</v>
      </c>
      <c r="B979" s="23">
        <f t="shared" ca="1" si="15"/>
        <v>0.67293171172210975</v>
      </c>
      <c r="C979" s="23" t="s">
        <v>33</v>
      </c>
    </row>
    <row r="980" spans="1:3" x14ac:dyDescent="0.2">
      <c r="A980" s="23">
        <v>978</v>
      </c>
      <c r="B980" s="23">
        <f t="shared" ca="1" si="15"/>
        <v>0.7851954843651906</v>
      </c>
      <c r="C980" s="23" t="s">
        <v>33</v>
      </c>
    </row>
    <row r="981" spans="1:3" x14ac:dyDescent="0.2">
      <c r="A981" s="23">
        <v>979</v>
      </c>
      <c r="B981" s="23">
        <f t="shared" ca="1" si="15"/>
        <v>0.74618451182395917</v>
      </c>
      <c r="C981" s="23" t="s">
        <v>33</v>
      </c>
    </row>
    <row r="982" spans="1:3" x14ac:dyDescent="0.2">
      <c r="A982" s="23">
        <v>980</v>
      </c>
      <c r="B982" s="23">
        <f t="shared" ca="1" si="15"/>
        <v>0.63393787695462067</v>
      </c>
      <c r="C982" s="23" t="s">
        <v>34</v>
      </c>
    </row>
    <row r="983" spans="1:3" x14ac:dyDescent="0.2">
      <c r="A983" s="23">
        <v>981</v>
      </c>
      <c r="B983" s="23">
        <f t="shared" ca="1" si="15"/>
        <v>0.86940563947121463</v>
      </c>
      <c r="C983" s="23" t="s">
        <v>34</v>
      </c>
    </row>
    <row r="984" spans="1:3" x14ac:dyDescent="0.2">
      <c r="A984" s="23">
        <v>982</v>
      </c>
      <c r="B984" s="23">
        <f t="shared" ca="1" si="15"/>
        <v>0.4992584349348223</v>
      </c>
      <c r="C984" s="23" t="s">
        <v>33</v>
      </c>
    </row>
    <row r="985" spans="1:3" x14ac:dyDescent="0.2">
      <c r="A985" s="23">
        <v>983</v>
      </c>
      <c r="B985" s="23">
        <f t="shared" ca="1" si="15"/>
        <v>0.62679285770228188</v>
      </c>
      <c r="C985" s="23" t="s">
        <v>33</v>
      </c>
    </row>
    <row r="986" spans="1:3" x14ac:dyDescent="0.2">
      <c r="A986" s="23">
        <v>984</v>
      </c>
      <c r="B986" s="23">
        <f t="shared" ca="1" si="15"/>
        <v>0.37059951353424991</v>
      </c>
      <c r="C986" s="23" t="s">
        <v>34</v>
      </c>
    </row>
    <row r="987" spans="1:3" x14ac:dyDescent="0.2">
      <c r="A987" s="23">
        <v>985</v>
      </c>
      <c r="B987" s="23">
        <f t="shared" ca="1" si="15"/>
        <v>0.45384526403780101</v>
      </c>
      <c r="C987" s="23" t="s">
        <v>34</v>
      </c>
    </row>
    <row r="988" spans="1:3" x14ac:dyDescent="0.2">
      <c r="A988" s="23">
        <v>986</v>
      </c>
      <c r="B988" s="23">
        <f t="shared" ca="1" si="15"/>
        <v>0.66253500334341053</v>
      </c>
      <c r="C988" s="23" t="s">
        <v>33</v>
      </c>
    </row>
    <row r="989" spans="1:3" x14ac:dyDescent="0.2">
      <c r="A989" s="23">
        <v>987</v>
      </c>
      <c r="B989" s="23">
        <f t="shared" ca="1" si="15"/>
        <v>0.40124786296141302</v>
      </c>
      <c r="C989" s="23" t="s">
        <v>34</v>
      </c>
    </row>
    <row r="990" spans="1:3" x14ac:dyDescent="0.2">
      <c r="A990" s="23">
        <v>988</v>
      </c>
      <c r="B990" s="23">
        <f t="shared" ca="1" si="15"/>
        <v>0.35028131148814928</v>
      </c>
      <c r="C990" s="23" t="s">
        <v>34</v>
      </c>
    </row>
    <row r="991" spans="1:3" x14ac:dyDescent="0.2">
      <c r="A991" s="23">
        <v>989</v>
      </c>
      <c r="B991" s="23">
        <f t="shared" ca="1" si="15"/>
        <v>0.80173401804186528</v>
      </c>
      <c r="C991" s="23" t="s">
        <v>33</v>
      </c>
    </row>
    <row r="992" spans="1:3" x14ac:dyDescent="0.2">
      <c r="A992" s="23">
        <v>990</v>
      </c>
      <c r="B992" s="23">
        <f t="shared" ca="1" si="15"/>
        <v>0.705928698059476</v>
      </c>
      <c r="C992" s="23" t="s">
        <v>34</v>
      </c>
    </row>
    <row r="993" spans="1:3" x14ac:dyDescent="0.2">
      <c r="A993" s="23">
        <v>991</v>
      </c>
      <c r="B993" s="23">
        <f t="shared" ca="1" si="15"/>
        <v>0.71917875007688103</v>
      </c>
      <c r="C993" s="23" t="s">
        <v>33</v>
      </c>
    </row>
    <row r="994" spans="1:3" x14ac:dyDescent="0.2">
      <c r="A994" s="23">
        <v>992</v>
      </c>
      <c r="B994" s="23">
        <f t="shared" ca="1" si="15"/>
        <v>0.76687333825496895</v>
      </c>
      <c r="C994" s="23" t="s">
        <v>34</v>
      </c>
    </row>
    <row r="995" spans="1:3" x14ac:dyDescent="0.2">
      <c r="A995" s="23">
        <v>993</v>
      </c>
      <c r="B995" s="23">
        <f t="shared" ca="1" si="15"/>
        <v>0.72324135972203574</v>
      </c>
      <c r="C995" s="23" t="s">
        <v>33</v>
      </c>
    </row>
    <row r="996" spans="1:3" x14ac:dyDescent="0.2">
      <c r="A996" s="23">
        <v>994</v>
      </c>
      <c r="B996" s="23">
        <f t="shared" ca="1" si="15"/>
        <v>0.7622604953704345</v>
      </c>
      <c r="C996" s="23" t="s">
        <v>33</v>
      </c>
    </row>
    <row r="997" spans="1:3" x14ac:dyDescent="0.2">
      <c r="A997" s="23">
        <v>995</v>
      </c>
      <c r="B997" s="23">
        <f t="shared" ca="1" si="15"/>
        <v>0.52693635715748299</v>
      </c>
      <c r="C997" s="23" t="s">
        <v>34</v>
      </c>
    </row>
    <row r="998" spans="1:3" x14ac:dyDescent="0.2">
      <c r="A998" s="23">
        <v>996</v>
      </c>
      <c r="B998" s="23">
        <f t="shared" ca="1" si="15"/>
        <v>0.7642499584395811</v>
      </c>
      <c r="C998" s="23" t="s">
        <v>33</v>
      </c>
    </row>
    <row r="999" spans="1:3" x14ac:dyDescent="0.2">
      <c r="A999" s="23">
        <v>997</v>
      </c>
      <c r="B999" s="23">
        <f t="shared" ca="1" si="15"/>
        <v>0.40551787385390192</v>
      </c>
      <c r="C999" s="23" t="s">
        <v>34</v>
      </c>
    </row>
    <row r="1000" spans="1:3" x14ac:dyDescent="0.2">
      <c r="A1000" s="23">
        <v>998</v>
      </c>
      <c r="B1000" s="23">
        <f t="shared" ca="1" si="15"/>
        <v>0.89882285992894828</v>
      </c>
      <c r="C1000" s="23" t="s">
        <v>34</v>
      </c>
    </row>
    <row r="1001" spans="1:3" x14ac:dyDescent="0.2">
      <c r="A1001" s="23">
        <v>999</v>
      </c>
      <c r="B1001" s="23">
        <f t="shared" ca="1" si="15"/>
        <v>0.80910738055965659</v>
      </c>
      <c r="C1001" s="23" t="s">
        <v>34</v>
      </c>
    </row>
    <row r="1002" spans="1:3" x14ac:dyDescent="0.2">
      <c r="A1002" s="23">
        <v>1000</v>
      </c>
      <c r="B1002" s="23">
        <f t="shared" ca="1" si="15"/>
        <v>0.74755314043724475</v>
      </c>
      <c r="C1002" s="23" t="s">
        <v>34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EF86E-4AB6-D54F-9C5E-94BE2FAAA8E3}">
  <sheetPr codeName="Sheet46">
    <tabColor rgb="FFFF0000"/>
  </sheetPr>
  <dimension ref="B2:N17"/>
  <sheetViews>
    <sheetView workbookViewId="0"/>
  </sheetViews>
  <sheetFormatPr baseColWidth="10" defaultRowHeight="26" x14ac:dyDescent="0.3"/>
  <cols>
    <col min="1" max="16384" width="10.83203125" style="28"/>
  </cols>
  <sheetData>
    <row r="2" spans="2:14" ht="27" thickBot="1" x14ac:dyDescent="0.35"/>
    <row r="3" spans="2:14" x14ac:dyDescent="0.3">
      <c r="E3" s="36"/>
      <c r="F3" s="35"/>
      <c r="G3" s="35"/>
      <c r="H3" s="35"/>
      <c r="I3" s="34"/>
      <c r="J3" s="36"/>
      <c r="K3" s="35"/>
      <c r="L3" s="35"/>
      <c r="M3" s="35"/>
      <c r="N3" s="34"/>
    </row>
    <row r="4" spans="2:14" x14ac:dyDescent="0.3">
      <c r="E4" s="33"/>
      <c r="I4" s="32"/>
      <c r="J4" s="33"/>
      <c r="N4" s="32"/>
    </row>
    <row r="5" spans="2:14" x14ac:dyDescent="0.3">
      <c r="E5" s="33"/>
      <c r="G5" s="28" t="s">
        <v>128</v>
      </c>
      <c r="I5" s="32"/>
      <c r="J5" s="33"/>
      <c r="L5" s="28" t="s">
        <v>125</v>
      </c>
      <c r="N5" s="32"/>
    </row>
    <row r="6" spans="2:14" x14ac:dyDescent="0.3">
      <c r="E6" s="33"/>
      <c r="I6" s="32"/>
      <c r="J6" s="33"/>
      <c r="N6" s="32"/>
    </row>
    <row r="7" spans="2:14" x14ac:dyDescent="0.3">
      <c r="E7" s="33"/>
      <c r="I7" s="32"/>
      <c r="J7" s="33"/>
      <c r="N7" s="32"/>
    </row>
    <row r="8" spans="2:14" ht="27" thickBot="1" x14ac:dyDescent="0.35">
      <c r="B8" s="28" t="s">
        <v>10</v>
      </c>
      <c r="E8" s="31"/>
      <c r="F8" s="30"/>
      <c r="G8" s="30"/>
      <c r="H8" s="30"/>
      <c r="I8" s="29"/>
      <c r="J8" s="31"/>
      <c r="K8" s="30"/>
      <c r="L8" s="30"/>
      <c r="M8" s="30"/>
      <c r="N8" s="29"/>
    </row>
    <row r="9" spans="2:14" x14ac:dyDescent="0.3">
      <c r="E9" s="36"/>
      <c r="F9" s="35"/>
      <c r="G9" s="35"/>
      <c r="H9" s="35"/>
      <c r="I9" s="34"/>
      <c r="J9" s="36"/>
      <c r="K9" s="35"/>
      <c r="L9" s="35"/>
      <c r="M9" s="35"/>
      <c r="N9" s="34"/>
    </row>
    <row r="10" spans="2:14" x14ac:dyDescent="0.3">
      <c r="E10" s="33"/>
      <c r="I10" s="32"/>
      <c r="J10" s="33"/>
      <c r="N10" s="32"/>
    </row>
    <row r="11" spans="2:14" x14ac:dyDescent="0.3">
      <c r="E11" s="33"/>
      <c r="G11" s="28" t="s">
        <v>139</v>
      </c>
      <c r="I11" s="32"/>
      <c r="J11" s="33"/>
      <c r="L11" s="28" t="s">
        <v>138</v>
      </c>
      <c r="N11" s="32"/>
    </row>
    <row r="12" spans="2:14" x14ac:dyDescent="0.3">
      <c r="E12" s="33"/>
      <c r="I12" s="32"/>
      <c r="J12" s="33"/>
      <c r="N12" s="32"/>
    </row>
    <row r="13" spans="2:14" x14ac:dyDescent="0.3">
      <c r="E13" s="33"/>
      <c r="I13" s="32"/>
      <c r="J13" s="33"/>
      <c r="N13" s="32"/>
    </row>
    <row r="14" spans="2:14" ht="27" thickBot="1" x14ac:dyDescent="0.35">
      <c r="E14" s="31"/>
      <c r="F14" s="30"/>
      <c r="G14" s="30"/>
      <c r="H14" s="30"/>
      <c r="I14" s="29"/>
      <c r="J14" s="31"/>
      <c r="K14" s="30"/>
      <c r="L14" s="30"/>
      <c r="M14" s="30"/>
      <c r="N14" s="29"/>
    </row>
    <row r="17" spans="9:9" x14ac:dyDescent="0.3">
      <c r="I17" s="28" t="s">
        <v>137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DE00F-0E60-A540-8458-D01C60EE3CE6}">
  <sheetPr codeName="Sheet47">
    <tabColor rgb="FFFF0000"/>
  </sheetPr>
  <dimension ref="B2:R9"/>
  <sheetViews>
    <sheetView workbookViewId="0"/>
  </sheetViews>
  <sheetFormatPr baseColWidth="10" defaultRowHeight="26" x14ac:dyDescent="0.3"/>
  <cols>
    <col min="1" max="16384" width="10.83203125" style="1"/>
  </cols>
  <sheetData>
    <row r="2" spans="2:18" ht="92" x14ac:dyDescent="1">
      <c r="B2" s="37" t="s">
        <v>121</v>
      </c>
    </row>
    <row r="4" spans="2:18" x14ac:dyDescent="0.3">
      <c r="B4" s="1" t="s">
        <v>144</v>
      </c>
    </row>
    <row r="5" spans="2:18" x14ac:dyDescent="0.3">
      <c r="B5" s="1" t="s">
        <v>143</v>
      </c>
    </row>
    <row r="7" spans="2:18" x14ac:dyDescent="0.3">
      <c r="B7" s="1" t="s">
        <v>142</v>
      </c>
      <c r="L7"/>
      <c r="R7"/>
    </row>
    <row r="8" spans="2:18" x14ac:dyDescent="0.3">
      <c r="B8" s="1" t="s">
        <v>141</v>
      </c>
    </row>
    <row r="9" spans="2:18" x14ac:dyDescent="0.3">
      <c r="B9" s="1" t="s">
        <v>140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C351-C9D4-DA46-B1A1-82ECC4D1E0E5}">
  <sheetPr codeName="Sheet5">
    <tabColor rgb="FFFF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8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158</v>
      </c>
    </row>
    <row r="4" spans="2:3" x14ac:dyDescent="0.3">
      <c r="B4" s="1" t="s">
        <v>157</v>
      </c>
    </row>
    <row r="5" spans="2:3" x14ac:dyDescent="0.3">
      <c r="B5" s="1" t="s">
        <v>156</v>
      </c>
    </row>
    <row r="7" spans="2:3" x14ac:dyDescent="0.3">
      <c r="B7" s="1" t="s">
        <v>155</v>
      </c>
    </row>
    <row r="8" spans="2:3" x14ac:dyDescent="0.3">
      <c r="B8" s="1" t="s">
        <v>154</v>
      </c>
    </row>
    <row r="9" spans="2:3" x14ac:dyDescent="0.3">
      <c r="B9" s="1" t="s">
        <v>153</v>
      </c>
    </row>
    <row r="11" spans="2:3" x14ac:dyDescent="0.3">
      <c r="C11" s="38">
        <v>1</v>
      </c>
    </row>
    <row r="12" spans="2:3" x14ac:dyDescent="0.3">
      <c r="C12" s="28" t="s">
        <v>152</v>
      </c>
    </row>
    <row r="14" spans="2:3" x14ac:dyDescent="0.3">
      <c r="C14" s="38">
        <v>1</v>
      </c>
    </row>
    <row r="15" spans="2:3" x14ac:dyDescent="0.3">
      <c r="C15" s="28" t="s">
        <v>151</v>
      </c>
    </row>
    <row r="17" spans="3:13" ht="31" x14ac:dyDescent="0.4">
      <c r="C17" s="38">
        <v>2</v>
      </c>
      <c r="E17" s="38">
        <v>2</v>
      </c>
      <c r="G17" s="38" t="s">
        <v>150</v>
      </c>
      <c r="I17" s="38" t="s">
        <v>150</v>
      </c>
      <c r="K17" s="38" t="s">
        <v>150</v>
      </c>
      <c r="M17" s="28" t="s">
        <v>196</v>
      </c>
    </row>
    <row r="18" spans="3:13" ht="30" x14ac:dyDescent="0.4">
      <c r="C18" s="28" t="s">
        <v>149</v>
      </c>
      <c r="E18" s="28" t="s">
        <v>148</v>
      </c>
      <c r="G18" s="28" t="s">
        <v>147</v>
      </c>
      <c r="I18" s="28" t="s">
        <v>146</v>
      </c>
      <c r="K18" s="28" t="s">
        <v>145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>
      <selection sqref="A1:D11"/>
    </sheetView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43</v>
      </c>
    </row>
    <row r="2" spans="1:4" x14ac:dyDescent="0.25">
      <c r="A2" s="2" t="s">
        <v>44</v>
      </c>
      <c r="B2" s="3"/>
    </row>
    <row r="3" spans="1:4" x14ac:dyDescent="0.25">
      <c r="A3" s="2" t="s">
        <v>45</v>
      </c>
    </row>
    <row r="4" spans="1:4" x14ac:dyDescent="0.25">
      <c r="A4" s="2" t="s">
        <v>46</v>
      </c>
    </row>
    <row r="5" spans="1:4" x14ac:dyDescent="0.25">
      <c r="A5" s="2" t="s">
        <v>47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1"/>
  </cols>
  <sheetData>
    <row r="3" spans="2:4" x14ac:dyDescent="0.3">
      <c r="B3" s="11" t="s">
        <v>48</v>
      </c>
    </row>
    <row r="4" spans="2:4" x14ac:dyDescent="0.3">
      <c r="C4" s="11" t="s">
        <v>49</v>
      </c>
    </row>
    <row r="5" spans="2:4" x14ac:dyDescent="0.3">
      <c r="D5" s="12" t="s">
        <v>50</v>
      </c>
    </row>
    <row r="6" spans="2:4" x14ac:dyDescent="0.3">
      <c r="D6" s="12" t="s">
        <v>51</v>
      </c>
    </row>
    <row r="7" spans="2:4" x14ac:dyDescent="0.3">
      <c r="D7" s="12" t="s">
        <v>52</v>
      </c>
    </row>
    <row r="9" spans="2:4" x14ac:dyDescent="0.3">
      <c r="D9" s="12"/>
    </row>
    <row r="10" spans="2:4" x14ac:dyDescent="0.3">
      <c r="D10" s="12"/>
    </row>
  </sheetData>
  <hyperlinks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13"/>
  </cols>
  <sheetData>
    <row r="1" spans="1:6" x14ac:dyDescent="0.2">
      <c r="B1" s="13" t="s">
        <v>58</v>
      </c>
      <c r="C1" s="13" t="s">
        <v>59</v>
      </c>
      <c r="D1" s="13" t="s">
        <v>60</v>
      </c>
      <c r="E1" s="13" t="s">
        <v>61</v>
      </c>
      <c r="F1" s="13" t="s">
        <v>62</v>
      </c>
    </row>
    <row r="2" spans="1:6" x14ac:dyDescent="0.2">
      <c r="A2" s="13">
        <v>1</v>
      </c>
      <c r="B2" s="13">
        <v>5.0999999999999996</v>
      </c>
      <c r="C2" s="13">
        <v>3.5</v>
      </c>
      <c r="D2" s="13">
        <v>1.4</v>
      </c>
      <c r="E2" s="13">
        <v>0.2</v>
      </c>
      <c r="F2" s="13" t="s">
        <v>63</v>
      </c>
    </row>
    <row r="3" spans="1:6" x14ac:dyDescent="0.2">
      <c r="A3" s="13">
        <v>2</v>
      </c>
      <c r="B3" s="13">
        <v>4.9000000000000004</v>
      </c>
      <c r="C3" s="13">
        <v>3</v>
      </c>
      <c r="D3" s="13">
        <v>1.4</v>
      </c>
      <c r="E3" s="13">
        <v>0.2</v>
      </c>
      <c r="F3" s="13" t="s">
        <v>63</v>
      </c>
    </row>
    <row r="4" spans="1:6" x14ac:dyDescent="0.2">
      <c r="A4" s="13">
        <v>3</v>
      </c>
      <c r="B4" s="13">
        <v>4.7</v>
      </c>
      <c r="C4" s="13">
        <v>3.2</v>
      </c>
      <c r="D4" s="13">
        <v>1.3</v>
      </c>
      <c r="E4" s="13">
        <v>0.2</v>
      </c>
      <c r="F4" s="13" t="s">
        <v>63</v>
      </c>
    </row>
    <row r="5" spans="1:6" x14ac:dyDescent="0.2">
      <c r="A5" s="13">
        <v>4</v>
      </c>
      <c r="B5" s="13">
        <v>4.5999999999999996</v>
      </c>
      <c r="C5" s="13">
        <v>3.1</v>
      </c>
      <c r="D5" s="13">
        <v>1.5</v>
      </c>
      <c r="E5" s="13">
        <v>0.2</v>
      </c>
      <c r="F5" s="13" t="s">
        <v>63</v>
      </c>
    </row>
    <row r="6" spans="1:6" x14ac:dyDescent="0.2">
      <c r="A6" s="13">
        <v>5</v>
      </c>
      <c r="B6" s="13">
        <v>5</v>
      </c>
      <c r="C6" s="13">
        <v>3.6</v>
      </c>
      <c r="D6" s="13">
        <v>1.4</v>
      </c>
      <c r="E6" s="13">
        <v>0.2</v>
      </c>
      <c r="F6" s="13" t="s">
        <v>63</v>
      </c>
    </row>
    <row r="7" spans="1:6" x14ac:dyDescent="0.2">
      <c r="A7" s="13">
        <v>6</v>
      </c>
      <c r="B7" s="13">
        <v>5.4</v>
      </c>
      <c r="C7" s="13">
        <v>3.9</v>
      </c>
      <c r="D7" s="13">
        <v>1.7</v>
      </c>
      <c r="E7" s="13">
        <v>0.4</v>
      </c>
      <c r="F7" s="13" t="s">
        <v>63</v>
      </c>
    </row>
    <row r="8" spans="1:6" x14ac:dyDescent="0.2">
      <c r="A8" s="13">
        <v>7</v>
      </c>
      <c r="B8" s="13">
        <v>4.5999999999999996</v>
      </c>
      <c r="C8" s="13">
        <v>3.4</v>
      </c>
      <c r="D8" s="13">
        <v>1.4</v>
      </c>
      <c r="E8" s="13">
        <v>0.3</v>
      </c>
      <c r="F8" s="13" t="s">
        <v>63</v>
      </c>
    </row>
    <row r="9" spans="1:6" x14ac:dyDescent="0.2">
      <c r="A9" s="13">
        <v>8</v>
      </c>
      <c r="B9" s="13">
        <v>5</v>
      </c>
      <c r="C9" s="13">
        <v>3.4</v>
      </c>
      <c r="D9" s="13">
        <v>1.5</v>
      </c>
      <c r="E9" s="13">
        <v>0.2</v>
      </c>
      <c r="F9" s="13" t="s">
        <v>63</v>
      </c>
    </row>
    <row r="10" spans="1:6" x14ac:dyDescent="0.2">
      <c r="A10" s="13">
        <v>9</v>
      </c>
      <c r="B10" s="13">
        <v>4.4000000000000004</v>
      </c>
      <c r="C10" s="13">
        <v>2.9</v>
      </c>
      <c r="D10" s="13">
        <v>1.4</v>
      </c>
      <c r="E10" s="13">
        <v>0.2</v>
      </c>
      <c r="F10" s="13" t="s">
        <v>63</v>
      </c>
    </row>
    <row r="11" spans="1:6" x14ac:dyDescent="0.2">
      <c r="A11" s="13">
        <v>10</v>
      </c>
      <c r="B11" s="13">
        <v>4.9000000000000004</v>
      </c>
      <c r="C11" s="13">
        <v>3.1</v>
      </c>
      <c r="D11" s="13">
        <v>1.5</v>
      </c>
      <c r="E11" s="13">
        <v>0.1</v>
      </c>
      <c r="F11" s="13" t="s">
        <v>63</v>
      </c>
    </row>
    <row r="12" spans="1:6" x14ac:dyDescent="0.2">
      <c r="A12" s="13">
        <v>11</v>
      </c>
      <c r="B12" s="13">
        <v>5.4</v>
      </c>
      <c r="C12" s="13">
        <v>3.7</v>
      </c>
      <c r="D12" s="13">
        <v>1.5</v>
      </c>
      <c r="E12" s="13">
        <v>0.2</v>
      </c>
      <c r="F12" s="13" t="s">
        <v>63</v>
      </c>
    </row>
    <row r="13" spans="1:6" x14ac:dyDescent="0.2">
      <c r="A13" s="13">
        <v>12</v>
      </c>
      <c r="B13" s="13">
        <v>4.8</v>
      </c>
      <c r="C13" s="13">
        <v>3.4</v>
      </c>
      <c r="D13" s="13">
        <v>1.6</v>
      </c>
      <c r="E13" s="13">
        <v>0.2</v>
      </c>
      <c r="F13" s="13" t="s">
        <v>63</v>
      </c>
    </row>
    <row r="14" spans="1:6" x14ac:dyDescent="0.2">
      <c r="A14" s="13">
        <v>13</v>
      </c>
      <c r="B14" s="13">
        <v>4.8</v>
      </c>
      <c r="C14" s="13">
        <v>3</v>
      </c>
      <c r="D14" s="13">
        <v>1.4</v>
      </c>
      <c r="E14" s="13">
        <v>0.1</v>
      </c>
      <c r="F14" s="13" t="s">
        <v>63</v>
      </c>
    </row>
    <row r="15" spans="1:6" x14ac:dyDescent="0.2">
      <c r="A15" s="13">
        <v>14</v>
      </c>
      <c r="B15" s="13">
        <v>4.3</v>
      </c>
      <c r="C15" s="13">
        <v>3</v>
      </c>
      <c r="D15" s="13">
        <v>1.1000000000000001</v>
      </c>
      <c r="E15" s="13">
        <v>0.1</v>
      </c>
      <c r="F15" s="13" t="s">
        <v>63</v>
      </c>
    </row>
    <row r="16" spans="1:6" x14ac:dyDescent="0.2">
      <c r="A16" s="13">
        <v>15</v>
      </c>
      <c r="B16" s="13">
        <v>5.8</v>
      </c>
      <c r="C16" s="13">
        <v>4</v>
      </c>
      <c r="D16" s="13">
        <v>1.2</v>
      </c>
      <c r="E16" s="13">
        <v>0.2</v>
      </c>
      <c r="F16" s="13" t="s">
        <v>63</v>
      </c>
    </row>
    <row r="17" spans="1:6" x14ac:dyDescent="0.2">
      <c r="A17" s="13">
        <v>16</v>
      </c>
      <c r="B17" s="13">
        <v>5.7</v>
      </c>
      <c r="C17" s="13">
        <v>4.4000000000000004</v>
      </c>
      <c r="D17" s="13">
        <v>1.5</v>
      </c>
      <c r="E17" s="13">
        <v>0.4</v>
      </c>
      <c r="F17" s="13" t="s">
        <v>63</v>
      </c>
    </row>
    <row r="18" spans="1:6" x14ac:dyDescent="0.2">
      <c r="A18" s="13">
        <v>17</v>
      </c>
      <c r="B18" s="13">
        <v>5.4</v>
      </c>
      <c r="C18" s="13">
        <v>3.9</v>
      </c>
      <c r="D18" s="13">
        <v>1.3</v>
      </c>
      <c r="E18" s="13">
        <v>0.4</v>
      </c>
      <c r="F18" s="13" t="s">
        <v>63</v>
      </c>
    </row>
    <row r="19" spans="1:6" x14ac:dyDescent="0.2">
      <c r="A19" s="13">
        <v>18</v>
      </c>
      <c r="B19" s="13">
        <v>5.0999999999999996</v>
      </c>
      <c r="C19" s="13">
        <v>3.5</v>
      </c>
      <c r="D19" s="13">
        <v>1.4</v>
      </c>
      <c r="E19" s="13">
        <v>0.3</v>
      </c>
      <c r="F19" s="13" t="s">
        <v>63</v>
      </c>
    </row>
    <row r="20" spans="1:6" x14ac:dyDescent="0.2">
      <c r="A20" s="13">
        <v>19</v>
      </c>
      <c r="B20" s="13">
        <v>5.7</v>
      </c>
      <c r="C20" s="13">
        <v>3.8</v>
      </c>
      <c r="D20" s="13">
        <v>1.7</v>
      </c>
      <c r="E20" s="13">
        <v>0.3</v>
      </c>
      <c r="F20" s="13" t="s">
        <v>63</v>
      </c>
    </row>
    <row r="21" spans="1:6" x14ac:dyDescent="0.2">
      <c r="A21" s="13">
        <v>20</v>
      </c>
      <c r="B21" s="13">
        <v>5.0999999999999996</v>
      </c>
      <c r="C21" s="13">
        <v>3.8</v>
      </c>
      <c r="D21" s="13">
        <v>1.5</v>
      </c>
      <c r="E21" s="13">
        <v>0.3</v>
      </c>
      <c r="F21" s="13" t="s">
        <v>63</v>
      </c>
    </row>
    <row r="22" spans="1:6" x14ac:dyDescent="0.2">
      <c r="A22" s="13">
        <v>21</v>
      </c>
      <c r="B22" s="13">
        <v>5.4</v>
      </c>
      <c r="C22" s="13">
        <v>3.4</v>
      </c>
      <c r="D22" s="13">
        <v>1.7</v>
      </c>
      <c r="E22" s="13">
        <v>0.2</v>
      </c>
      <c r="F22" s="13" t="s">
        <v>63</v>
      </c>
    </row>
    <row r="23" spans="1:6" x14ac:dyDescent="0.2">
      <c r="A23" s="13">
        <v>22</v>
      </c>
      <c r="B23" s="13">
        <v>5.0999999999999996</v>
      </c>
      <c r="C23" s="13">
        <v>3.7</v>
      </c>
      <c r="D23" s="13">
        <v>1.5</v>
      </c>
      <c r="E23" s="13">
        <v>0.4</v>
      </c>
      <c r="F23" s="13" t="s">
        <v>63</v>
      </c>
    </row>
    <row r="24" spans="1:6" x14ac:dyDescent="0.2">
      <c r="A24" s="13">
        <v>23</v>
      </c>
      <c r="B24" s="13">
        <v>4.5999999999999996</v>
      </c>
      <c r="C24" s="13">
        <v>3.6</v>
      </c>
      <c r="D24" s="13">
        <v>1</v>
      </c>
      <c r="E24" s="13">
        <v>0.2</v>
      </c>
      <c r="F24" s="13" t="s">
        <v>63</v>
      </c>
    </row>
    <row r="25" spans="1:6" x14ac:dyDescent="0.2">
      <c r="A25" s="13">
        <v>24</v>
      </c>
      <c r="B25" s="13">
        <v>5.0999999999999996</v>
      </c>
      <c r="C25" s="13">
        <v>3.3</v>
      </c>
      <c r="D25" s="13">
        <v>1.7</v>
      </c>
      <c r="E25" s="13">
        <v>0.5</v>
      </c>
      <c r="F25" s="13" t="s">
        <v>63</v>
      </c>
    </row>
    <row r="26" spans="1:6" x14ac:dyDescent="0.2">
      <c r="A26" s="13">
        <v>25</v>
      </c>
      <c r="B26" s="13">
        <v>4.8</v>
      </c>
      <c r="C26" s="13">
        <v>3.4</v>
      </c>
      <c r="D26" s="13">
        <v>1.9</v>
      </c>
      <c r="E26" s="13">
        <v>0.2</v>
      </c>
      <c r="F26" s="13" t="s">
        <v>63</v>
      </c>
    </row>
    <row r="27" spans="1:6" x14ac:dyDescent="0.2">
      <c r="A27" s="13">
        <v>26</v>
      </c>
      <c r="B27" s="13">
        <v>5</v>
      </c>
      <c r="C27" s="13">
        <v>3</v>
      </c>
      <c r="D27" s="13">
        <v>1.6</v>
      </c>
      <c r="E27" s="13">
        <v>0.2</v>
      </c>
      <c r="F27" s="13" t="s">
        <v>63</v>
      </c>
    </row>
    <row r="28" spans="1:6" x14ac:dyDescent="0.2">
      <c r="A28" s="13">
        <v>27</v>
      </c>
      <c r="B28" s="13">
        <v>5</v>
      </c>
      <c r="C28" s="13">
        <v>3.4</v>
      </c>
      <c r="D28" s="13">
        <v>1.6</v>
      </c>
      <c r="E28" s="13">
        <v>0.4</v>
      </c>
      <c r="F28" s="13" t="s">
        <v>63</v>
      </c>
    </row>
    <row r="29" spans="1:6" x14ac:dyDescent="0.2">
      <c r="A29" s="13">
        <v>28</v>
      </c>
      <c r="B29" s="13">
        <v>5.2</v>
      </c>
      <c r="C29" s="13">
        <v>3.5</v>
      </c>
      <c r="D29" s="13">
        <v>1.5</v>
      </c>
      <c r="E29" s="13">
        <v>0.2</v>
      </c>
      <c r="F29" s="13" t="s">
        <v>63</v>
      </c>
    </row>
    <row r="30" spans="1:6" x14ac:dyDescent="0.2">
      <c r="A30" s="13">
        <v>29</v>
      </c>
      <c r="B30" s="13">
        <v>5.2</v>
      </c>
      <c r="C30" s="13">
        <v>3.4</v>
      </c>
      <c r="D30" s="13">
        <v>1.4</v>
      </c>
      <c r="E30" s="13">
        <v>0.2</v>
      </c>
      <c r="F30" s="13" t="s">
        <v>63</v>
      </c>
    </row>
    <row r="31" spans="1:6" x14ac:dyDescent="0.2">
      <c r="A31" s="13">
        <v>30</v>
      </c>
      <c r="B31" s="13">
        <v>4.7</v>
      </c>
      <c r="C31" s="13">
        <v>3.2</v>
      </c>
      <c r="D31" s="13">
        <v>1.6</v>
      </c>
      <c r="E31" s="13">
        <v>0.2</v>
      </c>
      <c r="F31" s="13" t="s">
        <v>63</v>
      </c>
    </row>
    <row r="32" spans="1:6" x14ac:dyDescent="0.2">
      <c r="A32" s="13">
        <v>31</v>
      </c>
      <c r="B32" s="13">
        <v>4.8</v>
      </c>
      <c r="C32" s="13">
        <v>3.1</v>
      </c>
      <c r="D32" s="13">
        <v>1.6</v>
      </c>
      <c r="E32" s="13">
        <v>0.2</v>
      </c>
      <c r="F32" s="13" t="s">
        <v>63</v>
      </c>
    </row>
    <row r="33" spans="1:6" x14ac:dyDescent="0.2">
      <c r="A33" s="13">
        <v>32</v>
      </c>
      <c r="B33" s="13">
        <v>5.4</v>
      </c>
      <c r="C33" s="13">
        <v>3.4</v>
      </c>
      <c r="D33" s="13">
        <v>1.5</v>
      </c>
      <c r="E33" s="13">
        <v>0.4</v>
      </c>
      <c r="F33" s="13" t="s">
        <v>63</v>
      </c>
    </row>
    <row r="34" spans="1:6" x14ac:dyDescent="0.2">
      <c r="A34" s="13">
        <v>33</v>
      </c>
      <c r="B34" s="13">
        <v>5.2</v>
      </c>
      <c r="C34" s="13">
        <v>4.0999999999999996</v>
      </c>
      <c r="D34" s="13">
        <v>1.5</v>
      </c>
      <c r="E34" s="13">
        <v>0.1</v>
      </c>
      <c r="F34" s="13" t="s">
        <v>63</v>
      </c>
    </row>
    <row r="35" spans="1:6" x14ac:dyDescent="0.2">
      <c r="A35" s="13">
        <v>34</v>
      </c>
      <c r="B35" s="13">
        <v>5.5</v>
      </c>
      <c r="C35" s="13">
        <v>4.2</v>
      </c>
      <c r="D35" s="13">
        <v>1.4</v>
      </c>
      <c r="E35" s="13">
        <v>0.2</v>
      </c>
      <c r="F35" s="13" t="s">
        <v>63</v>
      </c>
    </row>
    <row r="36" spans="1:6" x14ac:dyDescent="0.2">
      <c r="A36" s="13">
        <v>35</v>
      </c>
      <c r="B36" s="13">
        <v>4.9000000000000004</v>
      </c>
      <c r="C36" s="13">
        <v>3.1</v>
      </c>
      <c r="D36" s="13">
        <v>1.5</v>
      </c>
      <c r="E36" s="13">
        <v>0.2</v>
      </c>
      <c r="F36" s="13" t="s">
        <v>63</v>
      </c>
    </row>
    <row r="37" spans="1:6" x14ac:dyDescent="0.2">
      <c r="A37" s="13">
        <v>36</v>
      </c>
      <c r="B37" s="13">
        <v>5</v>
      </c>
      <c r="C37" s="13">
        <v>3.2</v>
      </c>
      <c r="D37" s="13">
        <v>1.2</v>
      </c>
      <c r="E37" s="13">
        <v>0.2</v>
      </c>
      <c r="F37" s="13" t="s">
        <v>63</v>
      </c>
    </row>
    <row r="38" spans="1:6" x14ac:dyDescent="0.2">
      <c r="A38" s="13">
        <v>37</v>
      </c>
      <c r="B38" s="13">
        <v>5.5</v>
      </c>
      <c r="C38" s="13">
        <v>3.5</v>
      </c>
      <c r="D38" s="13">
        <v>1.3</v>
      </c>
      <c r="E38" s="13">
        <v>0.2</v>
      </c>
      <c r="F38" s="13" t="s">
        <v>63</v>
      </c>
    </row>
    <row r="39" spans="1:6" x14ac:dyDescent="0.2">
      <c r="A39" s="13">
        <v>38</v>
      </c>
      <c r="B39" s="13">
        <v>4.9000000000000004</v>
      </c>
      <c r="C39" s="13">
        <v>3.6</v>
      </c>
      <c r="D39" s="13">
        <v>1.4</v>
      </c>
      <c r="E39" s="13">
        <v>0.1</v>
      </c>
      <c r="F39" s="13" t="s">
        <v>63</v>
      </c>
    </row>
    <row r="40" spans="1:6" x14ac:dyDescent="0.2">
      <c r="A40" s="13">
        <v>39</v>
      </c>
      <c r="B40" s="13">
        <v>4.4000000000000004</v>
      </c>
      <c r="C40" s="13">
        <v>3</v>
      </c>
      <c r="D40" s="13">
        <v>1.3</v>
      </c>
      <c r="E40" s="13">
        <v>0.2</v>
      </c>
      <c r="F40" s="13" t="s">
        <v>63</v>
      </c>
    </row>
    <row r="41" spans="1:6" x14ac:dyDescent="0.2">
      <c r="A41" s="13">
        <v>40</v>
      </c>
      <c r="B41" s="13">
        <v>5.0999999999999996</v>
      </c>
      <c r="C41" s="13">
        <v>3.4</v>
      </c>
      <c r="D41" s="13">
        <v>1.5</v>
      </c>
      <c r="E41" s="13">
        <v>0.2</v>
      </c>
      <c r="F41" s="13" t="s">
        <v>63</v>
      </c>
    </row>
    <row r="42" spans="1:6" x14ac:dyDescent="0.2">
      <c r="A42" s="13">
        <v>41</v>
      </c>
      <c r="B42" s="13">
        <v>5</v>
      </c>
      <c r="C42" s="13">
        <v>3.5</v>
      </c>
      <c r="D42" s="13">
        <v>1.3</v>
      </c>
      <c r="E42" s="13">
        <v>0.3</v>
      </c>
      <c r="F42" s="13" t="s">
        <v>63</v>
      </c>
    </row>
    <row r="43" spans="1:6" x14ac:dyDescent="0.2">
      <c r="A43" s="13">
        <v>42</v>
      </c>
      <c r="B43" s="13">
        <v>4.5</v>
      </c>
      <c r="C43" s="13">
        <v>2.2999999999999998</v>
      </c>
      <c r="D43" s="13">
        <v>1.3</v>
      </c>
      <c r="E43" s="13">
        <v>0.3</v>
      </c>
      <c r="F43" s="13" t="s">
        <v>63</v>
      </c>
    </row>
    <row r="44" spans="1:6" x14ac:dyDescent="0.2">
      <c r="A44" s="13">
        <v>43</v>
      </c>
      <c r="B44" s="13">
        <v>4.4000000000000004</v>
      </c>
      <c r="C44" s="13">
        <v>3.2</v>
      </c>
      <c r="D44" s="13">
        <v>1.3</v>
      </c>
      <c r="E44" s="13">
        <v>0.2</v>
      </c>
      <c r="F44" s="13" t="s">
        <v>63</v>
      </c>
    </row>
    <row r="45" spans="1:6" x14ac:dyDescent="0.2">
      <c r="A45" s="13">
        <v>44</v>
      </c>
      <c r="B45" s="13">
        <v>5</v>
      </c>
      <c r="C45" s="13">
        <v>3.5</v>
      </c>
      <c r="D45" s="13">
        <v>1.6</v>
      </c>
      <c r="E45" s="13">
        <v>0.6</v>
      </c>
      <c r="F45" s="13" t="s">
        <v>63</v>
      </c>
    </row>
    <row r="46" spans="1:6" x14ac:dyDescent="0.2">
      <c r="A46" s="13">
        <v>45</v>
      </c>
      <c r="B46" s="13">
        <v>5.0999999999999996</v>
      </c>
      <c r="C46" s="13">
        <v>3.8</v>
      </c>
      <c r="D46" s="13">
        <v>1.9</v>
      </c>
      <c r="E46" s="13">
        <v>0.4</v>
      </c>
      <c r="F46" s="13" t="s">
        <v>63</v>
      </c>
    </row>
    <row r="47" spans="1:6" x14ac:dyDescent="0.2">
      <c r="A47" s="13">
        <v>46</v>
      </c>
      <c r="B47" s="13">
        <v>4.8</v>
      </c>
      <c r="C47" s="13">
        <v>3</v>
      </c>
      <c r="D47" s="13">
        <v>1.4</v>
      </c>
      <c r="E47" s="13">
        <v>0.3</v>
      </c>
      <c r="F47" s="13" t="s">
        <v>63</v>
      </c>
    </row>
    <row r="48" spans="1:6" x14ac:dyDescent="0.2">
      <c r="A48" s="13">
        <v>47</v>
      </c>
      <c r="B48" s="13">
        <v>5.0999999999999996</v>
      </c>
      <c r="C48" s="13">
        <v>3.8</v>
      </c>
      <c r="D48" s="13">
        <v>1.6</v>
      </c>
      <c r="E48" s="13">
        <v>0.2</v>
      </c>
      <c r="F48" s="13" t="s">
        <v>63</v>
      </c>
    </row>
    <row r="49" spans="1:6" x14ac:dyDescent="0.2">
      <c r="A49" s="13">
        <v>48</v>
      </c>
      <c r="B49" s="13">
        <v>4.5999999999999996</v>
      </c>
      <c r="C49" s="13">
        <v>3.2</v>
      </c>
      <c r="D49" s="13">
        <v>1.4</v>
      </c>
      <c r="E49" s="13">
        <v>0.2</v>
      </c>
      <c r="F49" s="13" t="s">
        <v>63</v>
      </c>
    </row>
    <row r="50" spans="1:6" x14ac:dyDescent="0.2">
      <c r="A50" s="13">
        <v>49</v>
      </c>
      <c r="B50" s="13">
        <v>5.3</v>
      </c>
      <c r="C50" s="13">
        <v>3.7</v>
      </c>
      <c r="D50" s="13">
        <v>1.5</v>
      </c>
      <c r="E50" s="13">
        <v>0.2</v>
      </c>
      <c r="F50" s="13" t="s">
        <v>63</v>
      </c>
    </row>
    <row r="51" spans="1:6" x14ac:dyDescent="0.2">
      <c r="A51" s="13">
        <v>50</v>
      </c>
      <c r="B51" s="13">
        <v>5</v>
      </c>
      <c r="C51" s="13">
        <v>3.3</v>
      </c>
      <c r="D51" s="13">
        <v>1.4</v>
      </c>
      <c r="E51" s="13">
        <v>0.2</v>
      </c>
      <c r="F51" s="13" t="s">
        <v>63</v>
      </c>
    </row>
    <row r="52" spans="1:6" x14ac:dyDescent="0.2">
      <c r="A52" s="13">
        <v>51</v>
      </c>
      <c r="B52" s="13">
        <v>7</v>
      </c>
      <c r="C52" s="13">
        <v>3.2</v>
      </c>
      <c r="D52" s="13">
        <v>4.7</v>
      </c>
      <c r="E52" s="13">
        <v>1.4</v>
      </c>
      <c r="F52" s="13" t="s">
        <v>64</v>
      </c>
    </row>
    <row r="53" spans="1:6" x14ac:dyDescent="0.2">
      <c r="A53" s="13">
        <v>52</v>
      </c>
      <c r="B53" s="13">
        <v>6.4</v>
      </c>
      <c r="C53" s="13">
        <v>3.2</v>
      </c>
      <c r="D53" s="13">
        <v>4.5</v>
      </c>
      <c r="E53" s="13">
        <v>1.5</v>
      </c>
      <c r="F53" s="13" t="s">
        <v>64</v>
      </c>
    </row>
    <row r="54" spans="1:6" x14ac:dyDescent="0.2">
      <c r="A54" s="13">
        <v>53</v>
      </c>
      <c r="B54" s="13">
        <v>6.9</v>
      </c>
      <c r="C54" s="13">
        <v>3.1</v>
      </c>
      <c r="D54" s="13">
        <v>4.9000000000000004</v>
      </c>
      <c r="E54" s="13">
        <v>1.5</v>
      </c>
      <c r="F54" s="13" t="s">
        <v>64</v>
      </c>
    </row>
    <row r="55" spans="1:6" x14ac:dyDescent="0.2">
      <c r="A55" s="13">
        <v>54</v>
      </c>
      <c r="B55" s="13">
        <v>5.5</v>
      </c>
      <c r="C55" s="13">
        <v>2.2999999999999998</v>
      </c>
      <c r="D55" s="13">
        <v>4</v>
      </c>
      <c r="E55" s="13">
        <v>1.3</v>
      </c>
      <c r="F55" s="13" t="s">
        <v>64</v>
      </c>
    </row>
    <row r="56" spans="1:6" x14ac:dyDescent="0.2">
      <c r="A56" s="13">
        <v>55</v>
      </c>
      <c r="B56" s="13">
        <v>6.5</v>
      </c>
      <c r="C56" s="13">
        <v>2.8</v>
      </c>
      <c r="D56" s="13">
        <v>4.5999999999999996</v>
      </c>
      <c r="E56" s="13">
        <v>1.5</v>
      </c>
      <c r="F56" s="13" t="s">
        <v>64</v>
      </c>
    </row>
    <row r="57" spans="1:6" x14ac:dyDescent="0.2">
      <c r="A57" s="13">
        <v>56</v>
      </c>
      <c r="B57" s="13">
        <v>5.7</v>
      </c>
      <c r="C57" s="13">
        <v>2.8</v>
      </c>
      <c r="D57" s="13">
        <v>4.5</v>
      </c>
      <c r="E57" s="13">
        <v>1.3</v>
      </c>
      <c r="F57" s="13" t="s">
        <v>64</v>
      </c>
    </row>
    <row r="58" spans="1:6" x14ac:dyDescent="0.2">
      <c r="A58" s="13">
        <v>57</v>
      </c>
      <c r="B58" s="13">
        <v>6.3</v>
      </c>
      <c r="C58" s="13">
        <v>3.3</v>
      </c>
      <c r="D58" s="13">
        <v>4.7</v>
      </c>
      <c r="E58" s="13">
        <v>1.6</v>
      </c>
      <c r="F58" s="13" t="s">
        <v>64</v>
      </c>
    </row>
    <row r="59" spans="1:6" x14ac:dyDescent="0.2">
      <c r="A59" s="13">
        <v>58</v>
      </c>
      <c r="B59" s="13">
        <v>4.9000000000000004</v>
      </c>
      <c r="C59" s="13">
        <v>2.4</v>
      </c>
      <c r="D59" s="13">
        <v>3.3</v>
      </c>
      <c r="E59" s="13">
        <v>1</v>
      </c>
      <c r="F59" s="13" t="s">
        <v>64</v>
      </c>
    </row>
    <row r="60" spans="1:6" x14ac:dyDescent="0.2">
      <c r="A60" s="13">
        <v>59</v>
      </c>
      <c r="B60" s="13">
        <v>6.6</v>
      </c>
      <c r="C60" s="13">
        <v>2.9</v>
      </c>
      <c r="D60" s="13">
        <v>4.5999999999999996</v>
      </c>
      <c r="E60" s="13">
        <v>1.3</v>
      </c>
      <c r="F60" s="13" t="s">
        <v>64</v>
      </c>
    </row>
    <row r="61" spans="1:6" x14ac:dyDescent="0.2">
      <c r="A61" s="13">
        <v>60</v>
      </c>
      <c r="B61" s="13">
        <v>5.2</v>
      </c>
      <c r="C61" s="13">
        <v>2.7</v>
      </c>
      <c r="D61" s="13">
        <v>3.9</v>
      </c>
      <c r="E61" s="13">
        <v>1.4</v>
      </c>
      <c r="F61" s="13" t="s">
        <v>64</v>
      </c>
    </row>
    <row r="62" spans="1:6" x14ac:dyDescent="0.2">
      <c r="A62" s="13">
        <v>61</v>
      </c>
      <c r="B62" s="13">
        <v>5</v>
      </c>
      <c r="C62" s="13">
        <v>2</v>
      </c>
      <c r="D62" s="13">
        <v>3.5</v>
      </c>
      <c r="E62" s="13">
        <v>1</v>
      </c>
      <c r="F62" s="13" t="s">
        <v>64</v>
      </c>
    </row>
    <row r="63" spans="1:6" x14ac:dyDescent="0.2">
      <c r="A63" s="13">
        <v>62</v>
      </c>
      <c r="B63" s="13">
        <v>5.9</v>
      </c>
      <c r="C63" s="13">
        <v>3</v>
      </c>
      <c r="D63" s="13">
        <v>4.2</v>
      </c>
      <c r="E63" s="13">
        <v>1.5</v>
      </c>
      <c r="F63" s="13" t="s">
        <v>64</v>
      </c>
    </row>
    <row r="64" spans="1:6" x14ac:dyDescent="0.2">
      <c r="A64" s="13">
        <v>63</v>
      </c>
      <c r="B64" s="13">
        <v>6</v>
      </c>
      <c r="C64" s="13">
        <v>2.2000000000000002</v>
      </c>
      <c r="D64" s="13">
        <v>4</v>
      </c>
      <c r="E64" s="13">
        <v>1</v>
      </c>
      <c r="F64" s="13" t="s">
        <v>64</v>
      </c>
    </row>
    <row r="65" spans="1:6" x14ac:dyDescent="0.2">
      <c r="A65" s="13">
        <v>64</v>
      </c>
      <c r="B65" s="13">
        <v>6.1</v>
      </c>
      <c r="C65" s="13">
        <v>2.9</v>
      </c>
      <c r="D65" s="13">
        <v>4.7</v>
      </c>
      <c r="E65" s="13">
        <v>1.4</v>
      </c>
      <c r="F65" s="13" t="s">
        <v>64</v>
      </c>
    </row>
    <row r="66" spans="1:6" x14ac:dyDescent="0.2">
      <c r="A66" s="13">
        <v>65</v>
      </c>
      <c r="B66" s="13">
        <v>5.6</v>
      </c>
      <c r="C66" s="13">
        <v>2.9</v>
      </c>
      <c r="D66" s="13">
        <v>3.6</v>
      </c>
      <c r="E66" s="13">
        <v>1.3</v>
      </c>
      <c r="F66" s="13" t="s">
        <v>64</v>
      </c>
    </row>
    <row r="67" spans="1:6" x14ac:dyDescent="0.2">
      <c r="A67" s="13">
        <v>66</v>
      </c>
      <c r="B67" s="13">
        <v>6.7</v>
      </c>
      <c r="C67" s="13">
        <v>3.1</v>
      </c>
      <c r="D67" s="13">
        <v>4.4000000000000004</v>
      </c>
      <c r="E67" s="13">
        <v>1.4</v>
      </c>
      <c r="F67" s="13" t="s">
        <v>64</v>
      </c>
    </row>
    <row r="68" spans="1:6" x14ac:dyDescent="0.2">
      <c r="A68" s="13">
        <v>67</v>
      </c>
      <c r="B68" s="13">
        <v>5.6</v>
      </c>
      <c r="C68" s="13">
        <v>3</v>
      </c>
      <c r="D68" s="13">
        <v>4.5</v>
      </c>
      <c r="E68" s="13">
        <v>1.5</v>
      </c>
      <c r="F68" s="13" t="s">
        <v>64</v>
      </c>
    </row>
    <row r="69" spans="1:6" x14ac:dyDescent="0.2">
      <c r="A69" s="13">
        <v>68</v>
      </c>
      <c r="B69" s="13">
        <v>5.8</v>
      </c>
      <c r="C69" s="13">
        <v>2.7</v>
      </c>
      <c r="D69" s="13">
        <v>4.0999999999999996</v>
      </c>
      <c r="E69" s="13">
        <v>1</v>
      </c>
      <c r="F69" s="13" t="s">
        <v>64</v>
      </c>
    </row>
    <row r="70" spans="1:6" x14ac:dyDescent="0.2">
      <c r="A70" s="13">
        <v>69</v>
      </c>
      <c r="B70" s="13">
        <v>6.2</v>
      </c>
      <c r="C70" s="13">
        <v>2.2000000000000002</v>
      </c>
      <c r="D70" s="13">
        <v>4.5</v>
      </c>
      <c r="E70" s="13">
        <v>1.5</v>
      </c>
      <c r="F70" s="13" t="s">
        <v>64</v>
      </c>
    </row>
    <row r="71" spans="1:6" x14ac:dyDescent="0.2">
      <c r="A71" s="13">
        <v>70</v>
      </c>
      <c r="B71" s="13">
        <v>5.6</v>
      </c>
      <c r="C71" s="13">
        <v>2.5</v>
      </c>
      <c r="D71" s="13">
        <v>3.9</v>
      </c>
      <c r="E71" s="13">
        <v>1.1000000000000001</v>
      </c>
      <c r="F71" s="13" t="s">
        <v>64</v>
      </c>
    </row>
    <row r="72" spans="1:6" x14ac:dyDescent="0.2">
      <c r="A72" s="13">
        <v>71</v>
      </c>
      <c r="B72" s="13">
        <v>5.9</v>
      </c>
      <c r="C72" s="13">
        <v>3.2</v>
      </c>
      <c r="D72" s="13">
        <v>4.8</v>
      </c>
      <c r="E72" s="13">
        <v>1.8</v>
      </c>
      <c r="F72" s="13" t="s">
        <v>64</v>
      </c>
    </row>
    <row r="73" spans="1:6" x14ac:dyDescent="0.2">
      <c r="A73" s="13">
        <v>72</v>
      </c>
      <c r="B73" s="13">
        <v>6.1</v>
      </c>
      <c r="C73" s="13">
        <v>2.8</v>
      </c>
      <c r="D73" s="13">
        <v>4</v>
      </c>
      <c r="E73" s="13">
        <v>1.3</v>
      </c>
      <c r="F73" s="13" t="s">
        <v>64</v>
      </c>
    </row>
    <row r="74" spans="1:6" x14ac:dyDescent="0.2">
      <c r="A74" s="13">
        <v>73</v>
      </c>
      <c r="B74" s="13">
        <v>6.3</v>
      </c>
      <c r="C74" s="13">
        <v>2.5</v>
      </c>
      <c r="D74" s="13">
        <v>4.9000000000000004</v>
      </c>
      <c r="E74" s="13">
        <v>1.5</v>
      </c>
      <c r="F74" s="13" t="s">
        <v>64</v>
      </c>
    </row>
    <row r="75" spans="1:6" x14ac:dyDescent="0.2">
      <c r="A75" s="13">
        <v>74</v>
      </c>
      <c r="B75" s="13">
        <v>6.1</v>
      </c>
      <c r="C75" s="13">
        <v>2.8</v>
      </c>
      <c r="D75" s="13">
        <v>4.7</v>
      </c>
      <c r="E75" s="13">
        <v>1.2</v>
      </c>
      <c r="F75" s="13" t="s">
        <v>64</v>
      </c>
    </row>
    <row r="76" spans="1:6" x14ac:dyDescent="0.2">
      <c r="A76" s="13">
        <v>75</v>
      </c>
      <c r="B76" s="13">
        <v>6.4</v>
      </c>
      <c r="C76" s="13">
        <v>2.9</v>
      </c>
      <c r="D76" s="13">
        <v>4.3</v>
      </c>
      <c r="E76" s="13">
        <v>1.3</v>
      </c>
      <c r="F76" s="13" t="s">
        <v>64</v>
      </c>
    </row>
    <row r="77" spans="1:6" x14ac:dyDescent="0.2">
      <c r="A77" s="13">
        <v>76</v>
      </c>
      <c r="B77" s="13">
        <v>6.6</v>
      </c>
      <c r="C77" s="13">
        <v>3</v>
      </c>
      <c r="D77" s="13">
        <v>4.4000000000000004</v>
      </c>
      <c r="E77" s="13">
        <v>1.4</v>
      </c>
      <c r="F77" s="13" t="s">
        <v>64</v>
      </c>
    </row>
    <row r="78" spans="1:6" x14ac:dyDescent="0.2">
      <c r="A78" s="13">
        <v>77</v>
      </c>
      <c r="B78" s="13">
        <v>6.8</v>
      </c>
      <c r="C78" s="13">
        <v>2.8</v>
      </c>
      <c r="D78" s="13">
        <v>4.8</v>
      </c>
      <c r="E78" s="13">
        <v>1.4</v>
      </c>
      <c r="F78" s="13" t="s">
        <v>64</v>
      </c>
    </row>
    <row r="79" spans="1:6" x14ac:dyDescent="0.2">
      <c r="A79" s="13">
        <v>78</v>
      </c>
      <c r="B79" s="13">
        <v>6.7</v>
      </c>
      <c r="C79" s="13">
        <v>3</v>
      </c>
      <c r="D79" s="13">
        <v>5</v>
      </c>
      <c r="E79" s="13">
        <v>1.7</v>
      </c>
      <c r="F79" s="13" t="s">
        <v>64</v>
      </c>
    </row>
    <row r="80" spans="1:6" x14ac:dyDescent="0.2">
      <c r="A80" s="13">
        <v>79</v>
      </c>
      <c r="B80" s="13">
        <v>6</v>
      </c>
      <c r="C80" s="13">
        <v>2.9</v>
      </c>
      <c r="D80" s="13">
        <v>4.5</v>
      </c>
      <c r="E80" s="13">
        <v>1.5</v>
      </c>
      <c r="F80" s="13" t="s">
        <v>64</v>
      </c>
    </row>
    <row r="81" spans="1:6" x14ac:dyDescent="0.2">
      <c r="A81" s="13">
        <v>80</v>
      </c>
      <c r="B81" s="13">
        <v>5.7</v>
      </c>
      <c r="C81" s="13">
        <v>2.6</v>
      </c>
      <c r="D81" s="13">
        <v>3.5</v>
      </c>
      <c r="E81" s="13">
        <v>1</v>
      </c>
      <c r="F81" s="13" t="s">
        <v>64</v>
      </c>
    </row>
    <row r="82" spans="1:6" x14ac:dyDescent="0.2">
      <c r="A82" s="13">
        <v>81</v>
      </c>
      <c r="B82" s="13">
        <v>5.5</v>
      </c>
      <c r="C82" s="13">
        <v>2.4</v>
      </c>
      <c r="D82" s="13">
        <v>3.8</v>
      </c>
      <c r="E82" s="13">
        <v>1.1000000000000001</v>
      </c>
      <c r="F82" s="13" t="s">
        <v>64</v>
      </c>
    </row>
    <row r="83" spans="1:6" x14ac:dyDescent="0.2">
      <c r="A83" s="13">
        <v>82</v>
      </c>
      <c r="B83" s="13">
        <v>5.5</v>
      </c>
      <c r="C83" s="13">
        <v>2.4</v>
      </c>
      <c r="D83" s="13">
        <v>3.7</v>
      </c>
      <c r="E83" s="13">
        <v>1</v>
      </c>
      <c r="F83" s="13" t="s">
        <v>64</v>
      </c>
    </row>
    <row r="84" spans="1:6" x14ac:dyDescent="0.2">
      <c r="A84" s="13">
        <v>83</v>
      </c>
      <c r="B84" s="13">
        <v>5.8</v>
      </c>
      <c r="C84" s="13">
        <v>2.7</v>
      </c>
      <c r="D84" s="13">
        <v>3.9</v>
      </c>
      <c r="E84" s="13">
        <v>1.2</v>
      </c>
      <c r="F84" s="13" t="s">
        <v>64</v>
      </c>
    </row>
    <row r="85" spans="1:6" x14ac:dyDescent="0.2">
      <c r="A85" s="13">
        <v>84</v>
      </c>
      <c r="B85" s="13">
        <v>6</v>
      </c>
      <c r="C85" s="13">
        <v>2.7</v>
      </c>
      <c r="D85" s="13">
        <v>5.0999999999999996</v>
      </c>
      <c r="E85" s="13">
        <v>1.6</v>
      </c>
      <c r="F85" s="13" t="s">
        <v>64</v>
      </c>
    </row>
    <row r="86" spans="1:6" x14ac:dyDescent="0.2">
      <c r="A86" s="13">
        <v>85</v>
      </c>
      <c r="B86" s="13">
        <v>5.4</v>
      </c>
      <c r="C86" s="13">
        <v>3</v>
      </c>
      <c r="D86" s="13">
        <v>4.5</v>
      </c>
      <c r="E86" s="13">
        <v>1.5</v>
      </c>
      <c r="F86" s="13" t="s">
        <v>64</v>
      </c>
    </row>
    <row r="87" spans="1:6" x14ac:dyDescent="0.2">
      <c r="A87" s="13">
        <v>86</v>
      </c>
      <c r="B87" s="13">
        <v>6</v>
      </c>
      <c r="C87" s="13">
        <v>3.4</v>
      </c>
      <c r="D87" s="13">
        <v>4.5</v>
      </c>
      <c r="E87" s="13">
        <v>1.6</v>
      </c>
      <c r="F87" s="13" t="s">
        <v>64</v>
      </c>
    </row>
    <row r="88" spans="1:6" x14ac:dyDescent="0.2">
      <c r="A88" s="13">
        <v>87</v>
      </c>
      <c r="B88" s="13">
        <v>6.7</v>
      </c>
      <c r="C88" s="13">
        <v>3.1</v>
      </c>
      <c r="D88" s="13">
        <v>4.7</v>
      </c>
      <c r="E88" s="13">
        <v>1.5</v>
      </c>
      <c r="F88" s="13" t="s">
        <v>64</v>
      </c>
    </row>
    <row r="89" spans="1:6" x14ac:dyDescent="0.2">
      <c r="A89" s="13">
        <v>88</v>
      </c>
      <c r="B89" s="13">
        <v>6.3</v>
      </c>
      <c r="C89" s="13">
        <v>2.2999999999999998</v>
      </c>
      <c r="D89" s="13">
        <v>4.4000000000000004</v>
      </c>
      <c r="E89" s="13">
        <v>1.3</v>
      </c>
      <c r="F89" s="13" t="s">
        <v>64</v>
      </c>
    </row>
    <row r="90" spans="1:6" x14ac:dyDescent="0.2">
      <c r="A90" s="13">
        <v>89</v>
      </c>
      <c r="B90" s="13">
        <v>5.6</v>
      </c>
      <c r="C90" s="13">
        <v>3</v>
      </c>
      <c r="D90" s="13">
        <v>4.0999999999999996</v>
      </c>
      <c r="E90" s="13">
        <v>1.3</v>
      </c>
      <c r="F90" s="13" t="s">
        <v>64</v>
      </c>
    </row>
    <row r="91" spans="1:6" x14ac:dyDescent="0.2">
      <c r="A91" s="13">
        <v>90</v>
      </c>
      <c r="B91" s="13">
        <v>5.5</v>
      </c>
      <c r="C91" s="13">
        <v>2.5</v>
      </c>
      <c r="D91" s="13">
        <v>4</v>
      </c>
      <c r="E91" s="13">
        <v>1.3</v>
      </c>
      <c r="F91" s="13" t="s">
        <v>64</v>
      </c>
    </row>
    <row r="92" spans="1:6" x14ac:dyDescent="0.2">
      <c r="A92" s="13">
        <v>91</v>
      </c>
      <c r="B92" s="13">
        <v>5.5</v>
      </c>
      <c r="C92" s="13">
        <v>2.6</v>
      </c>
      <c r="D92" s="13">
        <v>4.4000000000000004</v>
      </c>
      <c r="E92" s="13">
        <v>1.2</v>
      </c>
      <c r="F92" s="13" t="s">
        <v>64</v>
      </c>
    </row>
    <row r="93" spans="1:6" x14ac:dyDescent="0.2">
      <c r="A93" s="13">
        <v>92</v>
      </c>
      <c r="B93" s="13">
        <v>6.1</v>
      </c>
      <c r="C93" s="13">
        <v>3</v>
      </c>
      <c r="D93" s="13">
        <v>4.5999999999999996</v>
      </c>
      <c r="E93" s="13">
        <v>1.4</v>
      </c>
      <c r="F93" s="13" t="s">
        <v>64</v>
      </c>
    </row>
    <row r="94" spans="1:6" x14ac:dyDescent="0.2">
      <c r="A94" s="13">
        <v>93</v>
      </c>
      <c r="B94" s="13">
        <v>5.8</v>
      </c>
      <c r="C94" s="13">
        <v>2.6</v>
      </c>
      <c r="D94" s="13">
        <v>4</v>
      </c>
      <c r="E94" s="13">
        <v>1.2</v>
      </c>
      <c r="F94" s="13" t="s">
        <v>64</v>
      </c>
    </row>
    <row r="95" spans="1:6" x14ac:dyDescent="0.2">
      <c r="A95" s="13">
        <v>94</v>
      </c>
      <c r="B95" s="13">
        <v>5</v>
      </c>
      <c r="C95" s="13">
        <v>2.2999999999999998</v>
      </c>
      <c r="D95" s="13">
        <v>3.3</v>
      </c>
      <c r="E95" s="13">
        <v>1</v>
      </c>
      <c r="F95" s="13" t="s">
        <v>64</v>
      </c>
    </row>
    <row r="96" spans="1:6" x14ac:dyDescent="0.2">
      <c r="A96" s="13">
        <v>95</v>
      </c>
      <c r="B96" s="13">
        <v>5.6</v>
      </c>
      <c r="C96" s="13">
        <v>2.7</v>
      </c>
      <c r="D96" s="13">
        <v>4.2</v>
      </c>
      <c r="E96" s="13">
        <v>1.3</v>
      </c>
      <c r="F96" s="13" t="s">
        <v>64</v>
      </c>
    </row>
    <row r="97" spans="1:6" x14ac:dyDescent="0.2">
      <c r="A97" s="13">
        <v>96</v>
      </c>
      <c r="B97" s="13">
        <v>5.7</v>
      </c>
      <c r="C97" s="13">
        <v>3</v>
      </c>
      <c r="D97" s="13">
        <v>4.2</v>
      </c>
      <c r="E97" s="13">
        <v>1.2</v>
      </c>
      <c r="F97" s="13" t="s">
        <v>64</v>
      </c>
    </row>
    <row r="98" spans="1:6" x14ac:dyDescent="0.2">
      <c r="A98" s="13">
        <v>97</v>
      </c>
      <c r="B98" s="13">
        <v>5.7</v>
      </c>
      <c r="C98" s="13">
        <v>2.9</v>
      </c>
      <c r="D98" s="13">
        <v>4.2</v>
      </c>
      <c r="E98" s="13">
        <v>1.3</v>
      </c>
      <c r="F98" s="13" t="s">
        <v>64</v>
      </c>
    </row>
    <row r="99" spans="1:6" x14ac:dyDescent="0.2">
      <c r="A99" s="13">
        <v>98</v>
      </c>
      <c r="B99" s="13">
        <v>6.2</v>
      </c>
      <c r="C99" s="13">
        <v>2.9</v>
      </c>
      <c r="D99" s="13">
        <v>4.3</v>
      </c>
      <c r="E99" s="13">
        <v>1.3</v>
      </c>
      <c r="F99" s="13" t="s">
        <v>64</v>
      </c>
    </row>
    <row r="100" spans="1:6" x14ac:dyDescent="0.2">
      <c r="A100" s="13">
        <v>99</v>
      </c>
      <c r="B100" s="13">
        <v>5.0999999999999996</v>
      </c>
      <c r="C100" s="13">
        <v>2.5</v>
      </c>
      <c r="D100" s="13">
        <v>3</v>
      </c>
      <c r="E100" s="13">
        <v>1.1000000000000001</v>
      </c>
      <c r="F100" s="13" t="s">
        <v>64</v>
      </c>
    </row>
    <row r="101" spans="1:6" x14ac:dyDescent="0.2">
      <c r="A101" s="13">
        <v>100</v>
      </c>
      <c r="B101" s="13">
        <v>5.7</v>
      </c>
      <c r="C101" s="13">
        <v>2.8</v>
      </c>
      <c r="D101" s="13">
        <v>4.0999999999999996</v>
      </c>
      <c r="E101" s="13">
        <v>1.3</v>
      </c>
      <c r="F101" s="13" t="s">
        <v>64</v>
      </c>
    </row>
    <row r="102" spans="1:6" x14ac:dyDescent="0.2">
      <c r="A102" s="13">
        <v>101</v>
      </c>
      <c r="B102" s="13">
        <v>6.3</v>
      </c>
      <c r="C102" s="13">
        <v>3.3</v>
      </c>
      <c r="D102" s="13">
        <v>6</v>
      </c>
      <c r="E102" s="13">
        <v>2.5</v>
      </c>
      <c r="F102" s="13" t="s">
        <v>65</v>
      </c>
    </row>
    <row r="103" spans="1:6" x14ac:dyDescent="0.2">
      <c r="A103" s="13">
        <v>102</v>
      </c>
      <c r="B103" s="13">
        <v>5.8</v>
      </c>
      <c r="C103" s="13">
        <v>2.7</v>
      </c>
      <c r="D103" s="13">
        <v>5.0999999999999996</v>
      </c>
      <c r="E103" s="13">
        <v>1.9</v>
      </c>
      <c r="F103" s="13" t="s">
        <v>65</v>
      </c>
    </row>
    <row r="104" spans="1:6" x14ac:dyDescent="0.2">
      <c r="A104" s="13">
        <v>103</v>
      </c>
      <c r="B104" s="13">
        <v>7.1</v>
      </c>
      <c r="C104" s="13">
        <v>3</v>
      </c>
      <c r="D104" s="13">
        <v>5.9</v>
      </c>
      <c r="E104" s="13">
        <v>2.1</v>
      </c>
      <c r="F104" s="13" t="s">
        <v>65</v>
      </c>
    </row>
    <row r="105" spans="1:6" x14ac:dyDescent="0.2">
      <c r="A105" s="13">
        <v>104</v>
      </c>
      <c r="B105" s="13">
        <v>6.3</v>
      </c>
      <c r="C105" s="13">
        <v>2.9</v>
      </c>
      <c r="D105" s="13">
        <v>5.6</v>
      </c>
      <c r="E105" s="13">
        <v>1.8</v>
      </c>
      <c r="F105" s="13" t="s">
        <v>65</v>
      </c>
    </row>
    <row r="106" spans="1:6" x14ac:dyDescent="0.2">
      <c r="A106" s="13">
        <v>105</v>
      </c>
      <c r="B106" s="13">
        <v>6.5</v>
      </c>
      <c r="C106" s="13">
        <v>3</v>
      </c>
      <c r="D106" s="13">
        <v>5.8</v>
      </c>
      <c r="E106" s="13">
        <v>2.2000000000000002</v>
      </c>
      <c r="F106" s="13" t="s">
        <v>65</v>
      </c>
    </row>
    <row r="107" spans="1:6" x14ac:dyDescent="0.2">
      <c r="A107" s="13">
        <v>106</v>
      </c>
      <c r="B107" s="13">
        <v>7.6</v>
      </c>
      <c r="C107" s="13">
        <v>3</v>
      </c>
      <c r="D107" s="13">
        <v>6.6</v>
      </c>
      <c r="E107" s="13">
        <v>2.1</v>
      </c>
      <c r="F107" s="13" t="s">
        <v>65</v>
      </c>
    </row>
    <row r="108" spans="1:6" x14ac:dyDescent="0.2">
      <c r="A108" s="13">
        <v>107</v>
      </c>
      <c r="B108" s="13">
        <v>4.9000000000000004</v>
      </c>
      <c r="C108" s="13">
        <v>2.5</v>
      </c>
      <c r="D108" s="13">
        <v>4.5</v>
      </c>
      <c r="E108" s="13">
        <v>1.7</v>
      </c>
      <c r="F108" s="13" t="s">
        <v>65</v>
      </c>
    </row>
    <row r="109" spans="1:6" x14ac:dyDescent="0.2">
      <c r="A109" s="13">
        <v>108</v>
      </c>
      <c r="B109" s="13">
        <v>7.3</v>
      </c>
      <c r="C109" s="13">
        <v>2.9</v>
      </c>
      <c r="D109" s="13">
        <v>6.3</v>
      </c>
      <c r="E109" s="13">
        <v>1.8</v>
      </c>
      <c r="F109" s="13" t="s">
        <v>65</v>
      </c>
    </row>
    <row r="110" spans="1:6" x14ac:dyDescent="0.2">
      <c r="A110" s="13">
        <v>109</v>
      </c>
      <c r="B110" s="13">
        <v>6.7</v>
      </c>
      <c r="C110" s="13">
        <v>2.5</v>
      </c>
      <c r="D110" s="13">
        <v>5.8</v>
      </c>
      <c r="E110" s="13">
        <v>1.8</v>
      </c>
      <c r="F110" s="13" t="s">
        <v>65</v>
      </c>
    </row>
    <row r="111" spans="1:6" x14ac:dyDescent="0.2">
      <c r="A111" s="13">
        <v>110</v>
      </c>
      <c r="B111" s="13">
        <v>7.2</v>
      </c>
      <c r="C111" s="13">
        <v>3.6</v>
      </c>
      <c r="D111" s="13">
        <v>6.1</v>
      </c>
      <c r="E111" s="13">
        <v>2.5</v>
      </c>
      <c r="F111" s="13" t="s">
        <v>65</v>
      </c>
    </row>
    <row r="112" spans="1:6" x14ac:dyDescent="0.2">
      <c r="A112" s="13">
        <v>111</v>
      </c>
      <c r="B112" s="13">
        <v>6.5</v>
      </c>
      <c r="C112" s="13">
        <v>3.2</v>
      </c>
      <c r="D112" s="13">
        <v>5.0999999999999996</v>
      </c>
      <c r="E112" s="13">
        <v>2</v>
      </c>
      <c r="F112" s="13" t="s">
        <v>65</v>
      </c>
    </row>
    <row r="113" spans="1:6" x14ac:dyDescent="0.2">
      <c r="A113" s="13">
        <v>112</v>
      </c>
      <c r="B113" s="13">
        <v>6.4</v>
      </c>
      <c r="C113" s="13">
        <v>2.7</v>
      </c>
      <c r="D113" s="13">
        <v>5.3</v>
      </c>
      <c r="E113" s="13">
        <v>1.9</v>
      </c>
      <c r="F113" s="13" t="s">
        <v>65</v>
      </c>
    </row>
    <row r="114" spans="1:6" x14ac:dyDescent="0.2">
      <c r="A114" s="13">
        <v>113</v>
      </c>
      <c r="B114" s="13">
        <v>6.8</v>
      </c>
      <c r="C114" s="13">
        <v>3</v>
      </c>
      <c r="D114" s="13">
        <v>5.5</v>
      </c>
      <c r="E114" s="13">
        <v>2.1</v>
      </c>
      <c r="F114" s="13" t="s">
        <v>65</v>
      </c>
    </row>
    <row r="115" spans="1:6" x14ac:dyDescent="0.2">
      <c r="A115" s="13">
        <v>114</v>
      </c>
      <c r="B115" s="13">
        <v>5.7</v>
      </c>
      <c r="C115" s="13">
        <v>2.5</v>
      </c>
      <c r="D115" s="13">
        <v>5</v>
      </c>
      <c r="E115" s="13">
        <v>2</v>
      </c>
      <c r="F115" s="13" t="s">
        <v>65</v>
      </c>
    </row>
    <row r="116" spans="1:6" x14ac:dyDescent="0.2">
      <c r="A116" s="13">
        <v>115</v>
      </c>
      <c r="B116" s="13">
        <v>5.8</v>
      </c>
      <c r="C116" s="13">
        <v>2.8</v>
      </c>
      <c r="D116" s="13">
        <v>5.0999999999999996</v>
      </c>
      <c r="E116" s="13">
        <v>2.4</v>
      </c>
      <c r="F116" s="13" t="s">
        <v>65</v>
      </c>
    </row>
    <row r="117" spans="1:6" x14ac:dyDescent="0.2">
      <c r="A117" s="13">
        <v>116</v>
      </c>
      <c r="B117" s="13">
        <v>6.4</v>
      </c>
      <c r="C117" s="13">
        <v>3.2</v>
      </c>
      <c r="D117" s="13">
        <v>5.3</v>
      </c>
      <c r="E117" s="13">
        <v>2.2999999999999998</v>
      </c>
      <c r="F117" s="13" t="s">
        <v>65</v>
      </c>
    </row>
    <row r="118" spans="1:6" x14ac:dyDescent="0.2">
      <c r="A118" s="13">
        <v>117</v>
      </c>
      <c r="B118" s="13">
        <v>6.5</v>
      </c>
      <c r="C118" s="13">
        <v>3</v>
      </c>
      <c r="D118" s="13">
        <v>5.5</v>
      </c>
      <c r="E118" s="13">
        <v>1.8</v>
      </c>
      <c r="F118" s="13" t="s">
        <v>65</v>
      </c>
    </row>
    <row r="119" spans="1:6" x14ac:dyDescent="0.2">
      <c r="A119" s="13">
        <v>118</v>
      </c>
      <c r="B119" s="13">
        <v>7.7</v>
      </c>
      <c r="C119" s="13">
        <v>3.8</v>
      </c>
      <c r="D119" s="13">
        <v>6.7</v>
      </c>
      <c r="E119" s="13">
        <v>2.2000000000000002</v>
      </c>
      <c r="F119" s="13" t="s">
        <v>65</v>
      </c>
    </row>
    <row r="120" spans="1:6" x14ac:dyDescent="0.2">
      <c r="A120" s="13">
        <v>119</v>
      </c>
      <c r="B120" s="13">
        <v>7.7</v>
      </c>
      <c r="C120" s="13">
        <v>2.6</v>
      </c>
      <c r="D120" s="13">
        <v>6.9</v>
      </c>
      <c r="E120" s="13">
        <v>2.2999999999999998</v>
      </c>
      <c r="F120" s="13" t="s">
        <v>65</v>
      </c>
    </row>
    <row r="121" spans="1:6" x14ac:dyDescent="0.2">
      <c r="A121" s="13">
        <v>120</v>
      </c>
      <c r="B121" s="13">
        <v>6</v>
      </c>
      <c r="C121" s="13">
        <v>2.2000000000000002</v>
      </c>
      <c r="D121" s="13">
        <v>5</v>
      </c>
      <c r="E121" s="13">
        <v>1.5</v>
      </c>
      <c r="F121" s="13" t="s">
        <v>65</v>
      </c>
    </row>
    <row r="122" spans="1:6" x14ac:dyDescent="0.2">
      <c r="A122" s="13">
        <v>121</v>
      </c>
      <c r="B122" s="13">
        <v>6.9</v>
      </c>
      <c r="C122" s="13">
        <v>3.2</v>
      </c>
      <c r="D122" s="13">
        <v>5.7</v>
      </c>
      <c r="E122" s="13">
        <v>2.2999999999999998</v>
      </c>
      <c r="F122" s="13" t="s">
        <v>65</v>
      </c>
    </row>
    <row r="123" spans="1:6" x14ac:dyDescent="0.2">
      <c r="A123" s="13">
        <v>122</v>
      </c>
      <c r="B123" s="13">
        <v>5.6</v>
      </c>
      <c r="C123" s="13">
        <v>2.8</v>
      </c>
      <c r="D123" s="13">
        <v>4.9000000000000004</v>
      </c>
      <c r="E123" s="13">
        <v>2</v>
      </c>
      <c r="F123" s="13" t="s">
        <v>65</v>
      </c>
    </row>
    <row r="124" spans="1:6" x14ac:dyDescent="0.2">
      <c r="A124" s="13">
        <v>123</v>
      </c>
      <c r="B124" s="13">
        <v>7.7</v>
      </c>
      <c r="C124" s="13">
        <v>2.8</v>
      </c>
      <c r="D124" s="13">
        <v>6.7</v>
      </c>
      <c r="E124" s="13">
        <v>2</v>
      </c>
      <c r="F124" s="13" t="s">
        <v>65</v>
      </c>
    </row>
    <row r="125" spans="1:6" x14ac:dyDescent="0.2">
      <c r="A125" s="13">
        <v>124</v>
      </c>
      <c r="B125" s="13">
        <v>6.3</v>
      </c>
      <c r="C125" s="13">
        <v>2.7</v>
      </c>
      <c r="D125" s="13">
        <v>4.9000000000000004</v>
      </c>
      <c r="E125" s="13">
        <v>1.8</v>
      </c>
      <c r="F125" s="13" t="s">
        <v>65</v>
      </c>
    </row>
    <row r="126" spans="1:6" x14ac:dyDescent="0.2">
      <c r="A126" s="13">
        <v>125</v>
      </c>
      <c r="B126" s="13">
        <v>6.7</v>
      </c>
      <c r="C126" s="13">
        <v>3.3</v>
      </c>
      <c r="D126" s="13">
        <v>5.7</v>
      </c>
      <c r="E126" s="13">
        <v>2.1</v>
      </c>
      <c r="F126" s="13" t="s">
        <v>65</v>
      </c>
    </row>
    <row r="127" spans="1:6" x14ac:dyDescent="0.2">
      <c r="A127" s="13">
        <v>126</v>
      </c>
      <c r="B127" s="13">
        <v>7.2</v>
      </c>
      <c r="C127" s="13">
        <v>3.2</v>
      </c>
      <c r="D127" s="13">
        <v>6</v>
      </c>
      <c r="E127" s="13">
        <v>1.8</v>
      </c>
      <c r="F127" s="13" t="s">
        <v>65</v>
      </c>
    </row>
    <row r="128" spans="1:6" x14ac:dyDescent="0.2">
      <c r="A128" s="13">
        <v>127</v>
      </c>
      <c r="B128" s="13">
        <v>6.2</v>
      </c>
      <c r="C128" s="13">
        <v>2.8</v>
      </c>
      <c r="D128" s="13">
        <v>4.8</v>
      </c>
      <c r="E128" s="13">
        <v>1.8</v>
      </c>
      <c r="F128" s="13" t="s">
        <v>65</v>
      </c>
    </row>
    <row r="129" spans="1:6" x14ac:dyDescent="0.2">
      <c r="A129" s="13">
        <v>128</v>
      </c>
      <c r="B129" s="13">
        <v>6.1</v>
      </c>
      <c r="C129" s="13">
        <v>3</v>
      </c>
      <c r="D129" s="13">
        <v>4.9000000000000004</v>
      </c>
      <c r="E129" s="13">
        <v>1.8</v>
      </c>
      <c r="F129" s="13" t="s">
        <v>65</v>
      </c>
    </row>
    <row r="130" spans="1:6" x14ac:dyDescent="0.2">
      <c r="A130" s="13">
        <v>129</v>
      </c>
      <c r="B130" s="13">
        <v>6.4</v>
      </c>
      <c r="C130" s="13">
        <v>2.8</v>
      </c>
      <c r="D130" s="13">
        <v>5.6</v>
      </c>
      <c r="E130" s="13">
        <v>2.1</v>
      </c>
      <c r="F130" s="13" t="s">
        <v>65</v>
      </c>
    </row>
    <row r="131" spans="1:6" x14ac:dyDescent="0.2">
      <c r="A131" s="13">
        <v>130</v>
      </c>
      <c r="B131" s="13">
        <v>7.2</v>
      </c>
      <c r="C131" s="13">
        <v>3</v>
      </c>
      <c r="D131" s="13">
        <v>5.8</v>
      </c>
      <c r="E131" s="13">
        <v>1.6</v>
      </c>
      <c r="F131" s="13" t="s">
        <v>65</v>
      </c>
    </row>
    <row r="132" spans="1:6" x14ac:dyDescent="0.2">
      <c r="A132" s="13">
        <v>131</v>
      </c>
      <c r="B132" s="13">
        <v>7.4</v>
      </c>
      <c r="C132" s="13">
        <v>2.8</v>
      </c>
      <c r="D132" s="13">
        <v>6.1</v>
      </c>
      <c r="E132" s="13">
        <v>1.9</v>
      </c>
      <c r="F132" s="13" t="s">
        <v>65</v>
      </c>
    </row>
    <row r="133" spans="1:6" x14ac:dyDescent="0.2">
      <c r="A133" s="13">
        <v>132</v>
      </c>
      <c r="B133" s="13">
        <v>7.9</v>
      </c>
      <c r="C133" s="13">
        <v>3.8</v>
      </c>
      <c r="D133" s="13">
        <v>6.4</v>
      </c>
      <c r="E133" s="13">
        <v>2</v>
      </c>
      <c r="F133" s="13" t="s">
        <v>65</v>
      </c>
    </row>
    <row r="134" spans="1:6" x14ac:dyDescent="0.2">
      <c r="A134" s="13">
        <v>133</v>
      </c>
      <c r="B134" s="13">
        <v>6.4</v>
      </c>
      <c r="C134" s="13">
        <v>2.8</v>
      </c>
      <c r="D134" s="13">
        <v>5.6</v>
      </c>
      <c r="E134" s="13">
        <v>2.2000000000000002</v>
      </c>
      <c r="F134" s="13" t="s">
        <v>65</v>
      </c>
    </row>
    <row r="135" spans="1:6" x14ac:dyDescent="0.2">
      <c r="A135" s="13">
        <v>134</v>
      </c>
      <c r="B135" s="13">
        <v>6.3</v>
      </c>
      <c r="C135" s="13">
        <v>2.8</v>
      </c>
      <c r="D135" s="13">
        <v>5.0999999999999996</v>
      </c>
      <c r="E135" s="13">
        <v>1.5</v>
      </c>
      <c r="F135" s="13" t="s">
        <v>65</v>
      </c>
    </row>
    <row r="136" spans="1:6" x14ac:dyDescent="0.2">
      <c r="A136" s="13">
        <v>135</v>
      </c>
      <c r="B136" s="13">
        <v>6.1</v>
      </c>
      <c r="C136" s="13">
        <v>2.6</v>
      </c>
      <c r="D136" s="13">
        <v>5.6</v>
      </c>
      <c r="E136" s="13">
        <v>1.4</v>
      </c>
      <c r="F136" s="13" t="s">
        <v>65</v>
      </c>
    </row>
    <row r="137" spans="1:6" x14ac:dyDescent="0.2">
      <c r="A137" s="13">
        <v>136</v>
      </c>
      <c r="B137" s="13">
        <v>7.7</v>
      </c>
      <c r="C137" s="13">
        <v>3</v>
      </c>
      <c r="D137" s="13">
        <v>6.1</v>
      </c>
      <c r="E137" s="13">
        <v>2.2999999999999998</v>
      </c>
      <c r="F137" s="13" t="s">
        <v>65</v>
      </c>
    </row>
    <row r="138" spans="1:6" x14ac:dyDescent="0.2">
      <c r="A138" s="13">
        <v>137</v>
      </c>
      <c r="B138" s="13">
        <v>6.3</v>
      </c>
      <c r="C138" s="13">
        <v>3.4</v>
      </c>
      <c r="D138" s="13">
        <v>5.6</v>
      </c>
      <c r="E138" s="13">
        <v>2.4</v>
      </c>
      <c r="F138" s="13" t="s">
        <v>65</v>
      </c>
    </row>
    <row r="139" spans="1:6" x14ac:dyDescent="0.2">
      <c r="A139" s="13">
        <v>138</v>
      </c>
      <c r="B139" s="13">
        <v>6.4</v>
      </c>
      <c r="C139" s="13">
        <v>3.1</v>
      </c>
      <c r="D139" s="13">
        <v>5.5</v>
      </c>
      <c r="E139" s="13">
        <v>1.8</v>
      </c>
      <c r="F139" s="13" t="s">
        <v>65</v>
      </c>
    </row>
    <row r="140" spans="1:6" x14ac:dyDescent="0.2">
      <c r="A140" s="13">
        <v>139</v>
      </c>
      <c r="B140" s="13">
        <v>6</v>
      </c>
      <c r="C140" s="13">
        <v>3</v>
      </c>
      <c r="D140" s="13">
        <v>4.8</v>
      </c>
      <c r="E140" s="13">
        <v>1.8</v>
      </c>
      <c r="F140" s="13" t="s">
        <v>65</v>
      </c>
    </row>
    <row r="141" spans="1:6" x14ac:dyDescent="0.2">
      <c r="A141" s="13">
        <v>140</v>
      </c>
      <c r="B141" s="13">
        <v>6.9</v>
      </c>
      <c r="C141" s="13">
        <v>3.1</v>
      </c>
      <c r="D141" s="13">
        <v>5.4</v>
      </c>
      <c r="E141" s="13">
        <v>2.1</v>
      </c>
      <c r="F141" s="13" t="s">
        <v>65</v>
      </c>
    </row>
    <row r="142" spans="1:6" x14ac:dyDescent="0.2">
      <c r="A142" s="13">
        <v>141</v>
      </c>
      <c r="B142" s="13">
        <v>6.7</v>
      </c>
      <c r="C142" s="13">
        <v>3.1</v>
      </c>
      <c r="D142" s="13">
        <v>5.6</v>
      </c>
      <c r="E142" s="13">
        <v>2.4</v>
      </c>
      <c r="F142" s="13" t="s">
        <v>65</v>
      </c>
    </row>
    <row r="143" spans="1:6" x14ac:dyDescent="0.2">
      <c r="A143" s="13">
        <v>142</v>
      </c>
      <c r="B143" s="13">
        <v>6.9</v>
      </c>
      <c r="C143" s="13">
        <v>3.1</v>
      </c>
      <c r="D143" s="13">
        <v>5.0999999999999996</v>
      </c>
      <c r="E143" s="13">
        <v>2.2999999999999998</v>
      </c>
      <c r="F143" s="13" t="s">
        <v>65</v>
      </c>
    </row>
    <row r="144" spans="1:6" x14ac:dyDescent="0.2">
      <c r="A144" s="13">
        <v>143</v>
      </c>
      <c r="B144" s="13">
        <v>5.8</v>
      </c>
      <c r="C144" s="13">
        <v>2.7</v>
      </c>
      <c r="D144" s="13">
        <v>5.0999999999999996</v>
      </c>
      <c r="E144" s="13">
        <v>1.9</v>
      </c>
      <c r="F144" s="13" t="s">
        <v>65</v>
      </c>
    </row>
    <row r="145" spans="1:6" x14ac:dyDescent="0.2">
      <c r="A145" s="13">
        <v>144</v>
      </c>
      <c r="B145" s="13">
        <v>6.8</v>
      </c>
      <c r="C145" s="13">
        <v>3.2</v>
      </c>
      <c r="D145" s="13">
        <v>5.9</v>
      </c>
      <c r="E145" s="13">
        <v>2.2999999999999998</v>
      </c>
      <c r="F145" s="13" t="s">
        <v>65</v>
      </c>
    </row>
    <row r="146" spans="1:6" x14ac:dyDescent="0.2">
      <c r="A146" s="13">
        <v>145</v>
      </c>
      <c r="B146" s="13">
        <v>6.7</v>
      </c>
      <c r="C146" s="13">
        <v>3.3</v>
      </c>
      <c r="D146" s="13">
        <v>5.7</v>
      </c>
      <c r="E146" s="13">
        <v>2.5</v>
      </c>
      <c r="F146" s="13" t="s">
        <v>65</v>
      </c>
    </row>
    <row r="147" spans="1:6" x14ac:dyDescent="0.2">
      <c r="A147" s="13">
        <v>146</v>
      </c>
      <c r="B147" s="13">
        <v>6.7</v>
      </c>
      <c r="C147" s="13">
        <v>3</v>
      </c>
      <c r="D147" s="13">
        <v>5.2</v>
      </c>
      <c r="E147" s="13">
        <v>2.2999999999999998</v>
      </c>
      <c r="F147" s="13" t="s">
        <v>65</v>
      </c>
    </row>
    <row r="148" spans="1:6" x14ac:dyDescent="0.2">
      <c r="A148" s="13">
        <v>147</v>
      </c>
      <c r="B148" s="13">
        <v>6.3</v>
      </c>
      <c r="C148" s="13">
        <v>2.5</v>
      </c>
      <c r="D148" s="13">
        <v>5</v>
      </c>
      <c r="E148" s="13">
        <v>1.9</v>
      </c>
      <c r="F148" s="13" t="s">
        <v>65</v>
      </c>
    </row>
    <row r="149" spans="1:6" x14ac:dyDescent="0.2">
      <c r="A149" s="13">
        <v>148</v>
      </c>
      <c r="B149" s="13">
        <v>6.5</v>
      </c>
      <c r="C149" s="13">
        <v>3</v>
      </c>
      <c r="D149" s="13">
        <v>5.2</v>
      </c>
      <c r="E149" s="13">
        <v>2</v>
      </c>
      <c r="F149" s="13" t="s">
        <v>65</v>
      </c>
    </row>
    <row r="150" spans="1:6" x14ac:dyDescent="0.2">
      <c r="A150" s="13">
        <v>149</v>
      </c>
      <c r="B150" s="13">
        <v>6.2</v>
      </c>
      <c r="C150" s="13">
        <v>3.4</v>
      </c>
      <c r="D150" s="13">
        <v>5.4</v>
      </c>
      <c r="E150" s="13">
        <v>2.2999999999999998</v>
      </c>
      <c r="F150" s="13" t="s">
        <v>65</v>
      </c>
    </row>
    <row r="151" spans="1:6" x14ac:dyDescent="0.2">
      <c r="A151" s="13">
        <v>150</v>
      </c>
      <c r="B151" s="13">
        <v>5.9</v>
      </c>
      <c r="C151" s="13">
        <v>3</v>
      </c>
      <c r="D151" s="13">
        <v>5.0999999999999996</v>
      </c>
      <c r="E151" s="13">
        <v>1.8</v>
      </c>
      <c r="F151" s="13" t="s">
        <v>65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5"/>
    <col min="7" max="7" width="15" style="15" bestFit="1" customWidth="1"/>
    <col min="8" max="8" width="10.83203125" style="15"/>
    <col min="9" max="10" width="23.5" style="15" bestFit="1" customWidth="1"/>
    <col min="11" max="11" width="11.83203125" style="15" bestFit="1" customWidth="1"/>
    <col min="12" max="12" width="15.33203125" style="15" bestFit="1" customWidth="1"/>
    <col min="13" max="16384" width="10.83203125" style="15"/>
  </cols>
  <sheetData>
    <row r="3" spans="2:12" s="14" customFormat="1" x14ac:dyDescent="0.3">
      <c r="H3" s="14" t="s">
        <v>66</v>
      </c>
      <c r="K3" s="14" t="s">
        <v>57</v>
      </c>
    </row>
    <row r="4" spans="2:12" x14ac:dyDescent="0.3">
      <c r="G4" s="15" t="s">
        <v>67</v>
      </c>
      <c r="H4" s="15">
        <v>0</v>
      </c>
      <c r="K4" s="15">
        <f t="array" ref="K4">SUM(LN(K12:K61+0.00000000001))</f>
        <v>-1266.4218011467253</v>
      </c>
    </row>
    <row r="5" spans="2:12" x14ac:dyDescent="0.3">
      <c r="G5" s="15" t="s">
        <v>53</v>
      </c>
      <c r="H5" s="15">
        <v>0</v>
      </c>
    </row>
    <row r="6" spans="2:12" x14ac:dyDescent="0.3">
      <c r="G6" s="15" t="s">
        <v>54</v>
      </c>
      <c r="H6" s="15">
        <v>0</v>
      </c>
    </row>
    <row r="7" spans="2:12" x14ac:dyDescent="0.3">
      <c r="G7" s="15" t="s">
        <v>68</v>
      </c>
      <c r="H7" s="15">
        <v>0</v>
      </c>
    </row>
    <row r="8" spans="2:12" x14ac:dyDescent="0.3">
      <c r="G8" s="15" t="s">
        <v>69</v>
      </c>
      <c r="H8" s="15">
        <v>1.5482559354478314</v>
      </c>
    </row>
    <row r="11" spans="2:12" s="14" customFormat="1" x14ac:dyDescent="0.3">
      <c r="B11" s="14" t="s">
        <v>55</v>
      </c>
      <c r="C11" s="14" t="s">
        <v>56</v>
      </c>
      <c r="D11" s="14" t="s">
        <v>23</v>
      </c>
      <c r="E11" s="14" t="s">
        <v>25</v>
      </c>
      <c r="F11" s="14" t="s">
        <v>70</v>
      </c>
      <c r="G11" s="14" t="s">
        <v>71</v>
      </c>
      <c r="H11" s="14" t="s">
        <v>24</v>
      </c>
      <c r="I11" s="14" t="s">
        <v>72</v>
      </c>
      <c r="J11" s="14" t="s">
        <v>73</v>
      </c>
      <c r="K11" s="14" t="s">
        <v>74</v>
      </c>
      <c r="L11" s="14" t="s">
        <v>22</v>
      </c>
    </row>
    <row r="12" spans="2:12" x14ac:dyDescent="0.3">
      <c r="B12" s="15" cm="1">
        <f t="array" aca="1" ref="B12:G36" ca="1">OFFSET(Iris_Data!A1,1,0,25,6)</f>
        <v>1</v>
      </c>
      <c r="C12" s="15">
        <f ca="1"/>
        <v>5.0999999999999996</v>
      </c>
      <c r="D12" s="15">
        <f ca="1"/>
        <v>3.5</v>
      </c>
      <c r="E12" s="15">
        <f ca="1"/>
        <v>1.4</v>
      </c>
      <c r="F12" s="15">
        <f ca="1"/>
        <v>0.2</v>
      </c>
      <c r="G12" s="15" t="str">
        <f ca="1"/>
        <v>setosa</v>
      </c>
      <c r="H12" s="15">
        <f t="shared" ref="H12:H61" ca="1" si="0">(G12="versicolor")+0</f>
        <v>0</v>
      </c>
      <c r="I12" s="17"/>
      <c r="J12" s="17"/>
      <c r="K12" s="17"/>
      <c r="L12" s="17"/>
    </row>
    <row r="13" spans="2:12" x14ac:dyDescent="0.3">
      <c r="B13" s="15">
        <f ca="1"/>
        <v>2</v>
      </c>
      <c r="C13" s="15">
        <f ca="1"/>
        <v>4.9000000000000004</v>
      </c>
      <c r="D13" s="15">
        <f ca="1"/>
        <v>3</v>
      </c>
      <c r="E13" s="15">
        <f ca="1"/>
        <v>1.4</v>
      </c>
      <c r="F13" s="15">
        <f ca="1"/>
        <v>0.2</v>
      </c>
      <c r="G13" s="15" t="str">
        <f ca="1"/>
        <v>setosa</v>
      </c>
      <c r="H13" s="15">
        <f t="shared" ca="1" si="0"/>
        <v>0</v>
      </c>
      <c r="I13" s="17"/>
      <c r="J13" s="17"/>
      <c r="K13" s="17"/>
      <c r="L13" s="17"/>
    </row>
    <row r="14" spans="2:12" x14ac:dyDescent="0.3">
      <c r="B14" s="15">
        <f ca="1"/>
        <v>3</v>
      </c>
      <c r="C14" s="15">
        <f ca="1"/>
        <v>4.7</v>
      </c>
      <c r="D14" s="15">
        <f ca="1"/>
        <v>3.2</v>
      </c>
      <c r="E14" s="15">
        <f ca="1"/>
        <v>1.3</v>
      </c>
      <c r="F14" s="15">
        <f ca="1"/>
        <v>0.2</v>
      </c>
      <c r="G14" s="15" t="str">
        <f ca="1"/>
        <v>setosa</v>
      </c>
      <c r="H14" s="15">
        <f t="shared" ca="1" si="0"/>
        <v>0</v>
      </c>
      <c r="I14" s="17"/>
      <c r="J14" s="17"/>
      <c r="K14" s="17"/>
      <c r="L14" s="17"/>
    </row>
    <row r="15" spans="2:12" x14ac:dyDescent="0.3">
      <c r="B15" s="15">
        <f ca="1"/>
        <v>4</v>
      </c>
      <c r="C15" s="15">
        <f ca="1"/>
        <v>4.5999999999999996</v>
      </c>
      <c r="D15" s="15">
        <f ca="1"/>
        <v>3.1</v>
      </c>
      <c r="E15" s="15">
        <f ca="1"/>
        <v>1.5</v>
      </c>
      <c r="F15" s="15">
        <f ca="1"/>
        <v>0.2</v>
      </c>
      <c r="G15" s="15" t="str">
        <f ca="1"/>
        <v>setosa</v>
      </c>
      <c r="H15" s="15">
        <f t="shared" ca="1" si="0"/>
        <v>0</v>
      </c>
      <c r="I15" s="17"/>
      <c r="J15" s="17"/>
      <c r="K15" s="17"/>
      <c r="L15" s="17"/>
    </row>
    <row r="16" spans="2:12" x14ac:dyDescent="0.3">
      <c r="B16" s="15">
        <f ca="1"/>
        <v>5</v>
      </c>
      <c r="C16" s="15">
        <f ca="1"/>
        <v>5</v>
      </c>
      <c r="D16" s="15">
        <f ca="1"/>
        <v>3.6</v>
      </c>
      <c r="E16" s="15">
        <f ca="1"/>
        <v>1.4</v>
      </c>
      <c r="F16" s="15">
        <f ca="1"/>
        <v>0.2</v>
      </c>
      <c r="G16" s="15" t="str">
        <f ca="1"/>
        <v>setosa</v>
      </c>
      <c r="H16" s="15">
        <f t="shared" ca="1" si="0"/>
        <v>0</v>
      </c>
      <c r="I16" s="17"/>
      <c r="J16" s="17"/>
      <c r="K16" s="17"/>
      <c r="L16" s="17"/>
    </row>
    <row r="17" spans="2:12" x14ac:dyDescent="0.3">
      <c r="B17" s="15">
        <f ca="1"/>
        <v>6</v>
      </c>
      <c r="C17" s="15">
        <f ca="1"/>
        <v>5.4</v>
      </c>
      <c r="D17" s="15">
        <f ca="1"/>
        <v>3.9</v>
      </c>
      <c r="E17" s="15">
        <f ca="1"/>
        <v>1.7</v>
      </c>
      <c r="F17" s="15">
        <f ca="1"/>
        <v>0.4</v>
      </c>
      <c r="G17" s="15" t="str">
        <f ca="1"/>
        <v>setosa</v>
      </c>
      <c r="H17" s="15">
        <f t="shared" ca="1" si="0"/>
        <v>0</v>
      </c>
      <c r="I17" s="17"/>
      <c r="J17" s="17"/>
      <c r="K17" s="17"/>
      <c r="L17" s="17"/>
    </row>
    <row r="18" spans="2:12" x14ac:dyDescent="0.3">
      <c r="B18" s="15">
        <f ca="1"/>
        <v>7</v>
      </c>
      <c r="C18" s="15">
        <f ca="1"/>
        <v>4.5999999999999996</v>
      </c>
      <c r="D18" s="15">
        <f ca="1"/>
        <v>3.4</v>
      </c>
      <c r="E18" s="15">
        <f ca="1"/>
        <v>1.4</v>
      </c>
      <c r="F18" s="15">
        <f ca="1"/>
        <v>0.3</v>
      </c>
      <c r="G18" s="15" t="str">
        <f ca="1"/>
        <v>setosa</v>
      </c>
      <c r="H18" s="15">
        <f t="shared" ca="1" si="0"/>
        <v>0</v>
      </c>
      <c r="I18" s="17"/>
      <c r="J18" s="17"/>
      <c r="K18" s="17"/>
      <c r="L18" s="17"/>
    </row>
    <row r="19" spans="2:12" x14ac:dyDescent="0.3">
      <c r="B19" s="15">
        <f ca="1"/>
        <v>8</v>
      </c>
      <c r="C19" s="15">
        <f ca="1"/>
        <v>5</v>
      </c>
      <c r="D19" s="15">
        <f ca="1"/>
        <v>3.4</v>
      </c>
      <c r="E19" s="15">
        <f ca="1"/>
        <v>1.5</v>
      </c>
      <c r="F19" s="15">
        <f ca="1"/>
        <v>0.2</v>
      </c>
      <c r="G19" s="15" t="str">
        <f ca="1"/>
        <v>setosa</v>
      </c>
      <c r="H19" s="15">
        <f t="shared" ca="1" si="0"/>
        <v>0</v>
      </c>
      <c r="I19" s="17"/>
      <c r="J19" s="17"/>
      <c r="K19" s="17"/>
      <c r="L19" s="17"/>
    </row>
    <row r="20" spans="2:12" x14ac:dyDescent="0.3">
      <c r="B20" s="15">
        <f ca="1"/>
        <v>9</v>
      </c>
      <c r="C20" s="15">
        <f ca="1"/>
        <v>4.4000000000000004</v>
      </c>
      <c r="D20" s="15">
        <f ca="1"/>
        <v>2.9</v>
      </c>
      <c r="E20" s="15">
        <f ca="1"/>
        <v>1.4</v>
      </c>
      <c r="F20" s="15">
        <f ca="1"/>
        <v>0.2</v>
      </c>
      <c r="G20" s="15" t="str">
        <f ca="1"/>
        <v>setosa</v>
      </c>
      <c r="H20" s="15">
        <f t="shared" ca="1" si="0"/>
        <v>0</v>
      </c>
      <c r="I20" s="17"/>
      <c r="J20" s="17"/>
      <c r="K20" s="17"/>
      <c r="L20" s="17"/>
    </row>
    <row r="21" spans="2:12" x14ac:dyDescent="0.3">
      <c r="B21" s="15">
        <f ca="1"/>
        <v>10</v>
      </c>
      <c r="C21" s="15">
        <f ca="1"/>
        <v>4.9000000000000004</v>
      </c>
      <c r="D21" s="15">
        <f ca="1"/>
        <v>3.1</v>
      </c>
      <c r="E21" s="15">
        <f ca="1"/>
        <v>1.5</v>
      </c>
      <c r="F21" s="15">
        <f ca="1"/>
        <v>0.1</v>
      </c>
      <c r="G21" s="15" t="str">
        <f ca="1"/>
        <v>setosa</v>
      </c>
      <c r="H21" s="15">
        <f t="shared" ca="1" si="0"/>
        <v>0</v>
      </c>
      <c r="I21" s="17"/>
      <c r="J21" s="17"/>
      <c r="K21" s="17"/>
      <c r="L21" s="17"/>
    </row>
    <row r="22" spans="2:12" x14ac:dyDescent="0.3">
      <c r="B22" s="15">
        <f ca="1"/>
        <v>11</v>
      </c>
      <c r="C22" s="15">
        <f ca="1"/>
        <v>5.4</v>
      </c>
      <c r="D22" s="15">
        <f ca="1"/>
        <v>3.7</v>
      </c>
      <c r="E22" s="15">
        <f ca="1"/>
        <v>1.5</v>
      </c>
      <c r="F22" s="15">
        <f ca="1"/>
        <v>0.2</v>
      </c>
      <c r="G22" s="15" t="str">
        <f ca="1"/>
        <v>setosa</v>
      </c>
      <c r="H22" s="15">
        <f t="shared" ca="1" si="0"/>
        <v>0</v>
      </c>
      <c r="I22" s="17"/>
      <c r="J22" s="17"/>
      <c r="K22" s="17"/>
      <c r="L22" s="17"/>
    </row>
    <row r="23" spans="2:12" x14ac:dyDescent="0.3">
      <c r="B23" s="15">
        <f ca="1"/>
        <v>12</v>
      </c>
      <c r="C23" s="15">
        <f ca="1"/>
        <v>4.8</v>
      </c>
      <c r="D23" s="15">
        <f ca="1"/>
        <v>3.4</v>
      </c>
      <c r="E23" s="15">
        <f ca="1"/>
        <v>1.6</v>
      </c>
      <c r="F23" s="15">
        <f ca="1"/>
        <v>0.2</v>
      </c>
      <c r="G23" s="15" t="str">
        <f ca="1"/>
        <v>setosa</v>
      </c>
      <c r="H23" s="15">
        <f t="shared" ca="1" si="0"/>
        <v>0</v>
      </c>
      <c r="I23" s="17"/>
      <c r="J23" s="17"/>
      <c r="K23" s="17"/>
      <c r="L23" s="17"/>
    </row>
    <row r="24" spans="2:12" x14ac:dyDescent="0.3">
      <c r="B24" s="15">
        <f ca="1"/>
        <v>13</v>
      </c>
      <c r="C24" s="15">
        <f ca="1"/>
        <v>4.8</v>
      </c>
      <c r="D24" s="15">
        <f ca="1"/>
        <v>3</v>
      </c>
      <c r="E24" s="15">
        <f ca="1"/>
        <v>1.4</v>
      </c>
      <c r="F24" s="15">
        <f ca="1"/>
        <v>0.1</v>
      </c>
      <c r="G24" s="15" t="str">
        <f ca="1"/>
        <v>setosa</v>
      </c>
      <c r="H24" s="15">
        <f t="shared" ca="1" si="0"/>
        <v>0</v>
      </c>
      <c r="I24" s="17"/>
      <c r="J24" s="17"/>
      <c r="K24" s="17"/>
      <c r="L24" s="17"/>
    </row>
    <row r="25" spans="2:12" x14ac:dyDescent="0.3">
      <c r="B25" s="15">
        <f ca="1"/>
        <v>14</v>
      </c>
      <c r="C25" s="15">
        <f ca="1"/>
        <v>4.3</v>
      </c>
      <c r="D25" s="15">
        <f ca="1"/>
        <v>3</v>
      </c>
      <c r="E25" s="15">
        <f ca="1"/>
        <v>1.1000000000000001</v>
      </c>
      <c r="F25" s="15">
        <f ca="1"/>
        <v>0.1</v>
      </c>
      <c r="G25" s="15" t="str">
        <f ca="1"/>
        <v>setosa</v>
      </c>
      <c r="H25" s="15">
        <f t="shared" ca="1" si="0"/>
        <v>0</v>
      </c>
      <c r="I25" s="17"/>
      <c r="J25" s="17"/>
      <c r="K25" s="17"/>
      <c r="L25" s="17"/>
    </row>
    <row r="26" spans="2:12" x14ac:dyDescent="0.3">
      <c r="B26" s="15">
        <f ca="1"/>
        <v>15</v>
      </c>
      <c r="C26" s="15">
        <f ca="1"/>
        <v>5.8</v>
      </c>
      <c r="D26" s="15">
        <f ca="1"/>
        <v>4</v>
      </c>
      <c r="E26" s="15">
        <f ca="1"/>
        <v>1.2</v>
      </c>
      <c r="F26" s="15">
        <f ca="1"/>
        <v>0.2</v>
      </c>
      <c r="G26" s="15" t="str">
        <f ca="1"/>
        <v>setosa</v>
      </c>
      <c r="H26" s="15">
        <f t="shared" ca="1" si="0"/>
        <v>0</v>
      </c>
      <c r="I26" s="17"/>
      <c r="J26" s="17"/>
      <c r="K26" s="17"/>
      <c r="L26" s="17"/>
    </row>
    <row r="27" spans="2:12" x14ac:dyDescent="0.3">
      <c r="B27" s="15">
        <f ca="1"/>
        <v>16</v>
      </c>
      <c r="C27" s="15">
        <f ca="1"/>
        <v>5.7</v>
      </c>
      <c r="D27" s="15">
        <f ca="1"/>
        <v>4.4000000000000004</v>
      </c>
      <c r="E27" s="15">
        <f ca="1"/>
        <v>1.5</v>
      </c>
      <c r="F27" s="15">
        <f ca="1"/>
        <v>0.4</v>
      </c>
      <c r="G27" s="15" t="str">
        <f ca="1"/>
        <v>setosa</v>
      </c>
      <c r="H27" s="15">
        <f t="shared" ca="1" si="0"/>
        <v>0</v>
      </c>
      <c r="I27" s="17"/>
      <c r="J27" s="17"/>
      <c r="K27" s="17"/>
      <c r="L27" s="17"/>
    </row>
    <row r="28" spans="2:12" x14ac:dyDescent="0.3">
      <c r="B28" s="15">
        <f ca="1"/>
        <v>17</v>
      </c>
      <c r="C28" s="15">
        <f ca="1"/>
        <v>5.4</v>
      </c>
      <c r="D28" s="15">
        <f ca="1"/>
        <v>3.9</v>
      </c>
      <c r="E28" s="15">
        <f ca="1"/>
        <v>1.3</v>
      </c>
      <c r="F28" s="15">
        <f ca="1"/>
        <v>0.4</v>
      </c>
      <c r="G28" s="15" t="str">
        <f ca="1"/>
        <v>setosa</v>
      </c>
      <c r="H28" s="15">
        <f t="shared" ca="1" si="0"/>
        <v>0</v>
      </c>
      <c r="I28" s="17"/>
      <c r="J28" s="17"/>
      <c r="K28" s="17"/>
      <c r="L28" s="17"/>
    </row>
    <row r="29" spans="2:12" x14ac:dyDescent="0.3">
      <c r="B29" s="15">
        <f ca="1"/>
        <v>18</v>
      </c>
      <c r="C29" s="15">
        <f ca="1"/>
        <v>5.0999999999999996</v>
      </c>
      <c r="D29" s="15">
        <f ca="1"/>
        <v>3.5</v>
      </c>
      <c r="E29" s="15">
        <f ca="1"/>
        <v>1.4</v>
      </c>
      <c r="F29" s="15">
        <f ca="1"/>
        <v>0.3</v>
      </c>
      <c r="G29" s="15" t="str">
        <f ca="1"/>
        <v>setosa</v>
      </c>
      <c r="H29" s="15">
        <f t="shared" ca="1" si="0"/>
        <v>0</v>
      </c>
      <c r="I29" s="17"/>
      <c r="J29" s="17"/>
      <c r="K29" s="17"/>
      <c r="L29" s="17"/>
    </row>
    <row r="30" spans="2:12" x14ac:dyDescent="0.3">
      <c r="B30" s="15">
        <f ca="1"/>
        <v>19</v>
      </c>
      <c r="C30" s="15">
        <f ca="1"/>
        <v>5.7</v>
      </c>
      <c r="D30" s="15">
        <f ca="1"/>
        <v>3.8</v>
      </c>
      <c r="E30" s="15">
        <f ca="1"/>
        <v>1.7</v>
      </c>
      <c r="F30" s="15">
        <f ca="1"/>
        <v>0.3</v>
      </c>
      <c r="G30" s="15" t="str">
        <f ca="1"/>
        <v>setosa</v>
      </c>
      <c r="H30" s="15">
        <f t="shared" ca="1" si="0"/>
        <v>0</v>
      </c>
      <c r="I30" s="17"/>
      <c r="J30" s="17"/>
      <c r="K30" s="17"/>
      <c r="L30" s="17"/>
    </row>
    <row r="31" spans="2:12" x14ac:dyDescent="0.3">
      <c r="B31" s="15">
        <f ca="1"/>
        <v>20</v>
      </c>
      <c r="C31" s="15">
        <f ca="1"/>
        <v>5.0999999999999996</v>
      </c>
      <c r="D31" s="15">
        <f ca="1"/>
        <v>3.8</v>
      </c>
      <c r="E31" s="15">
        <f ca="1"/>
        <v>1.5</v>
      </c>
      <c r="F31" s="15">
        <f ca="1"/>
        <v>0.3</v>
      </c>
      <c r="G31" s="15" t="str">
        <f ca="1"/>
        <v>setosa</v>
      </c>
      <c r="H31" s="15">
        <f t="shared" ca="1" si="0"/>
        <v>0</v>
      </c>
      <c r="I31" s="17"/>
      <c r="J31" s="17"/>
      <c r="K31" s="17"/>
      <c r="L31" s="17"/>
    </row>
    <row r="32" spans="2:12" x14ac:dyDescent="0.3">
      <c r="B32" s="15">
        <f ca="1"/>
        <v>21</v>
      </c>
      <c r="C32" s="15">
        <f ca="1"/>
        <v>5.4</v>
      </c>
      <c r="D32" s="15">
        <f ca="1"/>
        <v>3.4</v>
      </c>
      <c r="E32" s="15">
        <f ca="1"/>
        <v>1.7</v>
      </c>
      <c r="F32" s="15">
        <f ca="1"/>
        <v>0.2</v>
      </c>
      <c r="G32" s="15" t="str">
        <f ca="1"/>
        <v>setosa</v>
      </c>
      <c r="H32" s="15">
        <f t="shared" ca="1" si="0"/>
        <v>0</v>
      </c>
      <c r="I32" s="17"/>
      <c r="J32" s="17"/>
      <c r="K32" s="17"/>
      <c r="L32" s="17"/>
    </row>
    <row r="33" spans="2:12" x14ac:dyDescent="0.3">
      <c r="B33" s="15">
        <f ca="1"/>
        <v>22</v>
      </c>
      <c r="C33" s="15">
        <f ca="1"/>
        <v>5.0999999999999996</v>
      </c>
      <c r="D33" s="15">
        <f ca="1"/>
        <v>3.7</v>
      </c>
      <c r="E33" s="15">
        <f ca="1"/>
        <v>1.5</v>
      </c>
      <c r="F33" s="15">
        <f ca="1"/>
        <v>0.4</v>
      </c>
      <c r="G33" s="15" t="str">
        <f ca="1"/>
        <v>setosa</v>
      </c>
      <c r="H33" s="15">
        <f t="shared" ca="1" si="0"/>
        <v>0</v>
      </c>
      <c r="I33" s="17"/>
      <c r="J33" s="17"/>
      <c r="K33" s="17"/>
      <c r="L33" s="17"/>
    </row>
    <row r="34" spans="2:12" x14ac:dyDescent="0.3">
      <c r="B34" s="15">
        <f ca="1"/>
        <v>23</v>
      </c>
      <c r="C34" s="15">
        <f ca="1"/>
        <v>4.5999999999999996</v>
      </c>
      <c r="D34" s="15">
        <f ca="1"/>
        <v>3.6</v>
      </c>
      <c r="E34" s="15">
        <f ca="1"/>
        <v>1</v>
      </c>
      <c r="F34" s="15">
        <f ca="1"/>
        <v>0.2</v>
      </c>
      <c r="G34" s="15" t="str">
        <f ca="1"/>
        <v>setosa</v>
      </c>
      <c r="H34" s="15">
        <f t="shared" ca="1" si="0"/>
        <v>0</v>
      </c>
      <c r="I34" s="17"/>
      <c r="J34" s="17"/>
      <c r="K34" s="17"/>
      <c r="L34" s="17"/>
    </row>
    <row r="35" spans="2:12" x14ac:dyDescent="0.3">
      <c r="B35" s="15">
        <f ca="1"/>
        <v>24</v>
      </c>
      <c r="C35" s="15">
        <f ca="1"/>
        <v>5.0999999999999996</v>
      </c>
      <c r="D35" s="15">
        <f ca="1"/>
        <v>3.3</v>
      </c>
      <c r="E35" s="15">
        <f ca="1"/>
        <v>1.7</v>
      </c>
      <c r="F35" s="15">
        <f ca="1"/>
        <v>0.5</v>
      </c>
      <c r="G35" s="15" t="str">
        <f ca="1"/>
        <v>setosa</v>
      </c>
      <c r="H35" s="15">
        <f t="shared" ca="1" si="0"/>
        <v>0</v>
      </c>
      <c r="I35" s="17"/>
      <c r="J35" s="17"/>
      <c r="K35" s="17"/>
      <c r="L35" s="17"/>
    </row>
    <row r="36" spans="2:12" x14ac:dyDescent="0.3">
      <c r="B36" s="15">
        <f ca="1"/>
        <v>25</v>
      </c>
      <c r="C36" s="15">
        <f ca="1"/>
        <v>4.8</v>
      </c>
      <c r="D36" s="15">
        <f ca="1"/>
        <v>3.4</v>
      </c>
      <c r="E36" s="15">
        <f ca="1"/>
        <v>1.9</v>
      </c>
      <c r="F36" s="15">
        <f ca="1"/>
        <v>0.2</v>
      </c>
      <c r="G36" s="15" t="str">
        <f ca="1"/>
        <v>setosa</v>
      </c>
      <c r="H36" s="15">
        <f t="shared" ca="1" si="0"/>
        <v>0</v>
      </c>
      <c r="I36" s="17"/>
      <c r="J36" s="17"/>
      <c r="K36" s="17"/>
      <c r="L36" s="17"/>
    </row>
    <row r="37" spans="2:12" x14ac:dyDescent="0.3">
      <c r="B37" s="15" cm="1">
        <f t="array" aca="1" ref="B37:G61" ca="1">OFFSET(Iris_Data!A76,1,0,25,6)</f>
        <v>76</v>
      </c>
      <c r="C37" s="15">
        <f ca="1"/>
        <v>6.6</v>
      </c>
      <c r="D37" s="15">
        <f ca="1"/>
        <v>3</v>
      </c>
      <c r="E37" s="15">
        <f ca="1"/>
        <v>4.4000000000000004</v>
      </c>
      <c r="F37" s="15">
        <f ca="1"/>
        <v>1.4</v>
      </c>
      <c r="G37" s="15" t="str">
        <f ca="1"/>
        <v>versicolor</v>
      </c>
      <c r="H37" s="15">
        <f t="shared" ca="1" si="0"/>
        <v>1</v>
      </c>
      <c r="I37" s="17"/>
      <c r="J37" s="17"/>
      <c r="K37" s="17"/>
      <c r="L37" s="17"/>
    </row>
    <row r="38" spans="2:12" x14ac:dyDescent="0.3">
      <c r="B38" s="15">
        <f ca="1"/>
        <v>77</v>
      </c>
      <c r="C38" s="15">
        <f ca="1"/>
        <v>6.8</v>
      </c>
      <c r="D38" s="15">
        <f ca="1"/>
        <v>2.8</v>
      </c>
      <c r="E38" s="15">
        <f ca="1"/>
        <v>4.8</v>
      </c>
      <c r="F38" s="15">
        <f ca="1"/>
        <v>1.4</v>
      </c>
      <c r="G38" s="15" t="str">
        <f ca="1"/>
        <v>versicolor</v>
      </c>
      <c r="H38" s="15">
        <f t="shared" ca="1" si="0"/>
        <v>1</v>
      </c>
      <c r="I38" s="17"/>
      <c r="J38" s="17"/>
      <c r="K38" s="17"/>
      <c r="L38" s="17"/>
    </row>
    <row r="39" spans="2:12" x14ac:dyDescent="0.3">
      <c r="B39" s="15">
        <f ca="1"/>
        <v>78</v>
      </c>
      <c r="C39" s="15">
        <f ca="1"/>
        <v>6.7</v>
      </c>
      <c r="D39" s="15">
        <f ca="1"/>
        <v>3</v>
      </c>
      <c r="E39" s="15">
        <f ca="1"/>
        <v>5</v>
      </c>
      <c r="F39" s="15">
        <f ca="1"/>
        <v>1.7</v>
      </c>
      <c r="G39" s="15" t="str">
        <f ca="1"/>
        <v>versicolor</v>
      </c>
      <c r="H39" s="15">
        <f t="shared" ca="1" si="0"/>
        <v>1</v>
      </c>
      <c r="I39" s="17"/>
      <c r="J39" s="17"/>
      <c r="K39" s="17"/>
      <c r="L39" s="17"/>
    </row>
    <row r="40" spans="2:12" x14ac:dyDescent="0.3">
      <c r="B40" s="15">
        <f ca="1"/>
        <v>79</v>
      </c>
      <c r="C40" s="15">
        <f ca="1"/>
        <v>6</v>
      </c>
      <c r="D40" s="15">
        <f ca="1"/>
        <v>2.9</v>
      </c>
      <c r="E40" s="15">
        <f ca="1"/>
        <v>4.5</v>
      </c>
      <c r="F40" s="15">
        <f ca="1"/>
        <v>1.5</v>
      </c>
      <c r="G40" s="15" t="str">
        <f ca="1"/>
        <v>versicolor</v>
      </c>
      <c r="H40" s="15">
        <f t="shared" ca="1" si="0"/>
        <v>1</v>
      </c>
      <c r="I40" s="17"/>
      <c r="J40" s="17"/>
      <c r="K40" s="17"/>
      <c r="L40" s="17"/>
    </row>
    <row r="41" spans="2:12" x14ac:dyDescent="0.3">
      <c r="B41" s="15">
        <f ca="1"/>
        <v>80</v>
      </c>
      <c r="C41" s="15">
        <f ca="1"/>
        <v>5.7</v>
      </c>
      <c r="D41" s="15">
        <f ca="1"/>
        <v>2.6</v>
      </c>
      <c r="E41" s="15">
        <f ca="1"/>
        <v>3.5</v>
      </c>
      <c r="F41" s="15">
        <f ca="1"/>
        <v>1</v>
      </c>
      <c r="G41" s="15" t="str">
        <f ca="1"/>
        <v>versicolor</v>
      </c>
      <c r="H41" s="15">
        <f t="shared" ca="1" si="0"/>
        <v>1</v>
      </c>
      <c r="I41" s="17"/>
      <c r="J41" s="17"/>
      <c r="K41" s="17"/>
      <c r="L41" s="17"/>
    </row>
    <row r="42" spans="2:12" x14ac:dyDescent="0.3">
      <c r="B42" s="15">
        <f ca="1"/>
        <v>81</v>
      </c>
      <c r="C42" s="15">
        <f ca="1"/>
        <v>5.5</v>
      </c>
      <c r="D42" s="15">
        <f ca="1"/>
        <v>2.4</v>
      </c>
      <c r="E42" s="15">
        <f ca="1"/>
        <v>3.8</v>
      </c>
      <c r="F42" s="15">
        <f ca="1"/>
        <v>1.1000000000000001</v>
      </c>
      <c r="G42" s="15" t="str">
        <f ca="1"/>
        <v>versicolor</v>
      </c>
      <c r="H42" s="15">
        <f t="shared" ca="1" si="0"/>
        <v>1</v>
      </c>
      <c r="I42" s="17"/>
      <c r="J42" s="17"/>
      <c r="K42" s="17"/>
      <c r="L42" s="17"/>
    </row>
    <row r="43" spans="2:12" x14ac:dyDescent="0.3">
      <c r="B43" s="15">
        <f ca="1"/>
        <v>82</v>
      </c>
      <c r="C43" s="15">
        <f ca="1"/>
        <v>5.5</v>
      </c>
      <c r="D43" s="15">
        <f ca="1"/>
        <v>2.4</v>
      </c>
      <c r="E43" s="15">
        <f ca="1"/>
        <v>3.7</v>
      </c>
      <c r="F43" s="15">
        <f ca="1"/>
        <v>1</v>
      </c>
      <c r="G43" s="15" t="str">
        <f ca="1"/>
        <v>versicolor</v>
      </c>
      <c r="H43" s="15">
        <f t="shared" ca="1" si="0"/>
        <v>1</v>
      </c>
      <c r="I43" s="17"/>
      <c r="J43" s="17"/>
      <c r="K43" s="17"/>
      <c r="L43" s="17"/>
    </row>
    <row r="44" spans="2:12" x14ac:dyDescent="0.3">
      <c r="B44" s="15">
        <f ca="1"/>
        <v>83</v>
      </c>
      <c r="C44" s="15">
        <f ca="1"/>
        <v>5.8</v>
      </c>
      <c r="D44" s="15">
        <f ca="1"/>
        <v>2.7</v>
      </c>
      <c r="E44" s="15">
        <f ca="1"/>
        <v>3.9</v>
      </c>
      <c r="F44" s="15">
        <f ca="1"/>
        <v>1.2</v>
      </c>
      <c r="G44" s="15" t="str">
        <f ca="1"/>
        <v>versicolor</v>
      </c>
      <c r="H44" s="15">
        <f t="shared" ca="1" si="0"/>
        <v>1</v>
      </c>
      <c r="I44" s="17"/>
      <c r="J44" s="17"/>
      <c r="K44" s="17"/>
      <c r="L44" s="17"/>
    </row>
    <row r="45" spans="2:12" x14ac:dyDescent="0.3">
      <c r="B45" s="15">
        <f ca="1"/>
        <v>84</v>
      </c>
      <c r="C45" s="15">
        <f ca="1"/>
        <v>6</v>
      </c>
      <c r="D45" s="15">
        <f ca="1"/>
        <v>2.7</v>
      </c>
      <c r="E45" s="15">
        <f ca="1"/>
        <v>5.0999999999999996</v>
      </c>
      <c r="F45" s="15">
        <f ca="1"/>
        <v>1.6</v>
      </c>
      <c r="G45" s="15" t="str">
        <f ca="1"/>
        <v>versicolor</v>
      </c>
      <c r="H45" s="15">
        <f t="shared" ca="1" si="0"/>
        <v>1</v>
      </c>
      <c r="I45" s="17"/>
      <c r="J45" s="17"/>
      <c r="K45" s="17"/>
      <c r="L45" s="17"/>
    </row>
    <row r="46" spans="2:12" x14ac:dyDescent="0.3">
      <c r="B46" s="15">
        <f ca="1"/>
        <v>85</v>
      </c>
      <c r="C46" s="15">
        <f ca="1"/>
        <v>5.4</v>
      </c>
      <c r="D46" s="15">
        <f ca="1"/>
        <v>3</v>
      </c>
      <c r="E46" s="15">
        <f ca="1"/>
        <v>4.5</v>
      </c>
      <c r="F46" s="15">
        <f ca="1"/>
        <v>1.5</v>
      </c>
      <c r="G46" s="15" t="str">
        <f ca="1"/>
        <v>versicolor</v>
      </c>
      <c r="H46" s="15">
        <f t="shared" ca="1" si="0"/>
        <v>1</v>
      </c>
      <c r="I46" s="17"/>
      <c r="J46" s="17"/>
      <c r="K46" s="17"/>
      <c r="L46" s="17"/>
    </row>
    <row r="47" spans="2:12" x14ac:dyDescent="0.3">
      <c r="B47" s="15">
        <f ca="1"/>
        <v>86</v>
      </c>
      <c r="C47" s="15">
        <f ca="1"/>
        <v>6</v>
      </c>
      <c r="D47" s="15">
        <f ca="1"/>
        <v>3.4</v>
      </c>
      <c r="E47" s="15">
        <f ca="1"/>
        <v>4.5</v>
      </c>
      <c r="F47" s="15">
        <f ca="1"/>
        <v>1.6</v>
      </c>
      <c r="G47" s="15" t="str">
        <f ca="1"/>
        <v>versicolor</v>
      </c>
      <c r="H47" s="15">
        <f t="shared" ca="1" si="0"/>
        <v>1</v>
      </c>
      <c r="I47" s="17"/>
      <c r="J47" s="17"/>
      <c r="K47" s="17"/>
      <c r="L47" s="17"/>
    </row>
    <row r="48" spans="2:12" x14ac:dyDescent="0.3">
      <c r="B48" s="15">
        <f ca="1"/>
        <v>87</v>
      </c>
      <c r="C48" s="15">
        <f ca="1"/>
        <v>6.7</v>
      </c>
      <c r="D48" s="15">
        <f ca="1"/>
        <v>3.1</v>
      </c>
      <c r="E48" s="15">
        <f ca="1"/>
        <v>4.7</v>
      </c>
      <c r="F48" s="15">
        <f ca="1"/>
        <v>1.5</v>
      </c>
      <c r="G48" s="15" t="str">
        <f ca="1"/>
        <v>versicolor</v>
      </c>
      <c r="H48" s="15">
        <f t="shared" ca="1" si="0"/>
        <v>1</v>
      </c>
      <c r="I48" s="17"/>
      <c r="J48" s="17"/>
      <c r="K48" s="17"/>
      <c r="L48" s="17"/>
    </row>
    <row r="49" spans="2:12" x14ac:dyDescent="0.3">
      <c r="B49" s="15">
        <f ca="1"/>
        <v>88</v>
      </c>
      <c r="C49" s="15">
        <f ca="1"/>
        <v>6.3</v>
      </c>
      <c r="D49" s="15">
        <f ca="1"/>
        <v>2.2999999999999998</v>
      </c>
      <c r="E49" s="15">
        <f ca="1"/>
        <v>4.4000000000000004</v>
      </c>
      <c r="F49" s="15">
        <f ca="1"/>
        <v>1.3</v>
      </c>
      <c r="G49" s="15" t="str">
        <f ca="1"/>
        <v>versicolor</v>
      </c>
      <c r="H49" s="15">
        <f t="shared" ca="1" si="0"/>
        <v>1</v>
      </c>
      <c r="I49" s="17"/>
      <c r="J49" s="17"/>
      <c r="K49" s="17"/>
      <c r="L49" s="17"/>
    </row>
    <row r="50" spans="2:12" x14ac:dyDescent="0.3">
      <c r="B50" s="15">
        <f ca="1"/>
        <v>89</v>
      </c>
      <c r="C50" s="15">
        <f ca="1"/>
        <v>5.6</v>
      </c>
      <c r="D50" s="15">
        <f ca="1"/>
        <v>3</v>
      </c>
      <c r="E50" s="15">
        <f ca="1"/>
        <v>4.0999999999999996</v>
      </c>
      <c r="F50" s="15">
        <f ca="1"/>
        <v>1.3</v>
      </c>
      <c r="G50" s="15" t="str">
        <f ca="1"/>
        <v>versicolor</v>
      </c>
      <c r="H50" s="15">
        <f t="shared" ca="1" si="0"/>
        <v>1</v>
      </c>
      <c r="I50" s="17"/>
      <c r="J50" s="17"/>
      <c r="K50" s="17"/>
      <c r="L50" s="17"/>
    </row>
    <row r="51" spans="2:12" x14ac:dyDescent="0.3">
      <c r="B51" s="15">
        <f ca="1"/>
        <v>90</v>
      </c>
      <c r="C51" s="15">
        <f ca="1"/>
        <v>5.5</v>
      </c>
      <c r="D51" s="15">
        <f ca="1"/>
        <v>2.5</v>
      </c>
      <c r="E51" s="15">
        <f ca="1"/>
        <v>4</v>
      </c>
      <c r="F51" s="15">
        <f ca="1"/>
        <v>1.3</v>
      </c>
      <c r="G51" s="15" t="str">
        <f ca="1"/>
        <v>versicolor</v>
      </c>
      <c r="H51" s="15">
        <f t="shared" ca="1" si="0"/>
        <v>1</v>
      </c>
      <c r="I51" s="17"/>
      <c r="J51" s="17"/>
      <c r="K51" s="17"/>
      <c r="L51" s="17"/>
    </row>
    <row r="52" spans="2:12" x14ac:dyDescent="0.3">
      <c r="B52" s="15">
        <f ca="1"/>
        <v>91</v>
      </c>
      <c r="C52" s="15">
        <f ca="1"/>
        <v>5.5</v>
      </c>
      <c r="D52" s="15">
        <f ca="1"/>
        <v>2.6</v>
      </c>
      <c r="E52" s="15">
        <f ca="1"/>
        <v>4.4000000000000004</v>
      </c>
      <c r="F52" s="15">
        <f ca="1"/>
        <v>1.2</v>
      </c>
      <c r="G52" s="15" t="str">
        <f ca="1"/>
        <v>versicolor</v>
      </c>
      <c r="H52" s="15">
        <f t="shared" ca="1" si="0"/>
        <v>1</v>
      </c>
      <c r="I52" s="17"/>
      <c r="J52" s="17"/>
      <c r="K52" s="17"/>
      <c r="L52" s="17"/>
    </row>
    <row r="53" spans="2:12" x14ac:dyDescent="0.3">
      <c r="B53" s="15">
        <f ca="1"/>
        <v>92</v>
      </c>
      <c r="C53" s="15">
        <f ca="1"/>
        <v>6.1</v>
      </c>
      <c r="D53" s="15">
        <f ca="1"/>
        <v>3</v>
      </c>
      <c r="E53" s="15">
        <f ca="1"/>
        <v>4.5999999999999996</v>
      </c>
      <c r="F53" s="15">
        <f ca="1"/>
        <v>1.4</v>
      </c>
      <c r="G53" s="15" t="str">
        <f ca="1"/>
        <v>versicolor</v>
      </c>
      <c r="H53" s="15">
        <f t="shared" ca="1" si="0"/>
        <v>1</v>
      </c>
      <c r="I53" s="17"/>
      <c r="J53" s="17"/>
      <c r="K53" s="17"/>
      <c r="L53" s="17"/>
    </row>
    <row r="54" spans="2:12" x14ac:dyDescent="0.3">
      <c r="B54" s="15">
        <f ca="1"/>
        <v>93</v>
      </c>
      <c r="C54" s="15">
        <f ca="1"/>
        <v>5.8</v>
      </c>
      <c r="D54" s="15">
        <f ca="1"/>
        <v>2.6</v>
      </c>
      <c r="E54" s="15">
        <f ca="1"/>
        <v>4</v>
      </c>
      <c r="F54" s="15">
        <f ca="1"/>
        <v>1.2</v>
      </c>
      <c r="G54" s="15" t="str">
        <f ca="1"/>
        <v>versicolor</v>
      </c>
      <c r="H54" s="15">
        <f t="shared" ca="1" si="0"/>
        <v>1</v>
      </c>
      <c r="I54" s="17"/>
      <c r="J54" s="17"/>
      <c r="K54" s="17"/>
      <c r="L54" s="17"/>
    </row>
    <row r="55" spans="2:12" x14ac:dyDescent="0.3">
      <c r="B55" s="15">
        <f ca="1"/>
        <v>94</v>
      </c>
      <c r="C55" s="15">
        <f ca="1"/>
        <v>5</v>
      </c>
      <c r="D55" s="15">
        <f ca="1"/>
        <v>2.2999999999999998</v>
      </c>
      <c r="E55" s="15">
        <f ca="1"/>
        <v>3.3</v>
      </c>
      <c r="F55" s="15">
        <f ca="1"/>
        <v>1</v>
      </c>
      <c r="G55" s="15" t="str">
        <f ca="1"/>
        <v>versicolor</v>
      </c>
      <c r="H55" s="15">
        <f t="shared" ca="1" si="0"/>
        <v>1</v>
      </c>
      <c r="I55" s="17"/>
      <c r="J55" s="17"/>
      <c r="K55" s="17"/>
      <c r="L55" s="17"/>
    </row>
    <row r="56" spans="2:12" x14ac:dyDescent="0.3">
      <c r="B56" s="15">
        <f ca="1"/>
        <v>95</v>
      </c>
      <c r="C56" s="15">
        <f ca="1"/>
        <v>5.6</v>
      </c>
      <c r="D56" s="15">
        <f ca="1"/>
        <v>2.7</v>
      </c>
      <c r="E56" s="15">
        <f ca="1"/>
        <v>4.2</v>
      </c>
      <c r="F56" s="15">
        <f ca="1"/>
        <v>1.3</v>
      </c>
      <c r="G56" s="15" t="str">
        <f ca="1"/>
        <v>versicolor</v>
      </c>
      <c r="H56" s="15">
        <f t="shared" ca="1" si="0"/>
        <v>1</v>
      </c>
      <c r="I56" s="17"/>
      <c r="J56" s="17"/>
      <c r="K56" s="17"/>
      <c r="L56" s="17"/>
    </row>
    <row r="57" spans="2:12" x14ac:dyDescent="0.3">
      <c r="B57" s="15">
        <f ca="1"/>
        <v>96</v>
      </c>
      <c r="C57" s="15">
        <f ca="1"/>
        <v>5.7</v>
      </c>
      <c r="D57" s="15">
        <f ca="1"/>
        <v>3</v>
      </c>
      <c r="E57" s="15">
        <f ca="1"/>
        <v>4.2</v>
      </c>
      <c r="F57" s="15">
        <f ca="1"/>
        <v>1.2</v>
      </c>
      <c r="G57" s="15" t="str">
        <f ca="1"/>
        <v>versicolor</v>
      </c>
      <c r="H57" s="15">
        <f t="shared" ca="1" si="0"/>
        <v>1</v>
      </c>
      <c r="I57" s="17"/>
      <c r="J57" s="17"/>
      <c r="K57" s="17"/>
      <c r="L57" s="17"/>
    </row>
    <row r="58" spans="2:12" x14ac:dyDescent="0.3">
      <c r="B58" s="15">
        <f ca="1"/>
        <v>97</v>
      </c>
      <c r="C58" s="15">
        <f ca="1"/>
        <v>5.7</v>
      </c>
      <c r="D58" s="15">
        <f ca="1"/>
        <v>2.9</v>
      </c>
      <c r="E58" s="15">
        <f ca="1"/>
        <v>4.2</v>
      </c>
      <c r="F58" s="15">
        <f ca="1"/>
        <v>1.3</v>
      </c>
      <c r="G58" s="15" t="str">
        <f ca="1"/>
        <v>versicolor</v>
      </c>
      <c r="H58" s="15">
        <f t="shared" ca="1" si="0"/>
        <v>1</v>
      </c>
      <c r="I58" s="17"/>
      <c r="J58" s="17"/>
      <c r="K58" s="17"/>
      <c r="L58" s="17"/>
    </row>
    <row r="59" spans="2:12" x14ac:dyDescent="0.3">
      <c r="B59" s="15">
        <f ca="1"/>
        <v>98</v>
      </c>
      <c r="C59" s="15">
        <f ca="1"/>
        <v>6.2</v>
      </c>
      <c r="D59" s="15">
        <f ca="1"/>
        <v>2.9</v>
      </c>
      <c r="E59" s="15">
        <f ca="1"/>
        <v>4.3</v>
      </c>
      <c r="F59" s="15">
        <f ca="1"/>
        <v>1.3</v>
      </c>
      <c r="G59" s="15" t="str">
        <f ca="1"/>
        <v>versicolor</v>
      </c>
      <c r="H59" s="15">
        <f t="shared" ca="1" si="0"/>
        <v>1</v>
      </c>
      <c r="I59" s="17"/>
      <c r="J59" s="17"/>
      <c r="K59" s="17"/>
      <c r="L59" s="17"/>
    </row>
    <row r="60" spans="2:12" x14ac:dyDescent="0.3">
      <c r="B60" s="15">
        <f ca="1"/>
        <v>99</v>
      </c>
      <c r="C60" s="15">
        <f ca="1"/>
        <v>5.0999999999999996</v>
      </c>
      <c r="D60" s="15">
        <f ca="1"/>
        <v>2.5</v>
      </c>
      <c r="E60" s="15">
        <f ca="1"/>
        <v>3</v>
      </c>
      <c r="F60" s="15">
        <f ca="1"/>
        <v>1.1000000000000001</v>
      </c>
      <c r="G60" s="15" t="str">
        <f ca="1"/>
        <v>versicolor</v>
      </c>
      <c r="H60" s="15">
        <f t="shared" ca="1" si="0"/>
        <v>1</v>
      </c>
      <c r="I60" s="17"/>
      <c r="J60" s="17"/>
      <c r="K60" s="17"/>
      <c r="L60" s="17"/>
    </row>
    <row r="61" spans="2:12" x14ac:dyDescent="0.3">
      <c r="B61" s="15">
        <f ca="1"/>
        <v>100</v>
      </c>
      <c r="C61" s="15">
        <f ca="1"/>
        <v>5.7</v>
      </c>
      <c r="D61" s="15">
        <f ca="1"/>
        <v>2.8</v>
      </c>
      <c r="E61" s="15">
        <f ca="1"/>
        <v>4.0999999999999996</v>
      </c>
      <c r="F61" s="15">
        <f ca="1"/>
        <v>1.3</v>
      </c>
      <c r="G61" s="15" t="str">
        <f ca="1"/>
        <v>versicolor</v>
      </c>
      <c r="H61" s="15">
        <f t="shared" ca="1" si="0"/>
        <v>1</v>
      </c>
      <c r="I61" s="17"/>
      <c r="J61" s="17"/>
      <c r="K61" s="17"/>
      <c r="L61" s="17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>
      <selection activeCell="I6" sqref="I6"/>
    </sheetView>
  </sheetViews>
  <sheetFormatPr baseColWidth="10" defaultRowHeight="26" x14ac:dyDescent="0.3"/>
  <cols>
    <col min="1" max="6" width="10.83203125" style="15"/>
    <col min="7" max="7" width="15" style="15" bestFit="1" customWidth="1"/>
    <col min="8" max="8" width="10.83203125" style="15"/>
    <col min="9" max="10" width="23.5" style="15" bestFit="1" customWidth="1"/>
    <col min="11" max="11" width="11.83203125" style="15" bestFit="1" customWidth="1"/>
    <col min="12" max="12" width="15.33203125" style="15" bestFit="1" customWidth="1"/>
    <col min="13" max="16384" width="10.83203125" style="15"/>
  </cols>
  <sheetData>
    <row r="3" spans="2:12" s="14" customFormat="1" x14ac:dyDescent="0.3">
      <c r="H3" s="14" t="s">
        <v>66</v>
      </c>
      <c r="K3" s="15"/>
    </row>
    <row r="4" spans="2:12" x14ac:dyDescent="0.3">
      <c r="G4" s="15" t="s">
        <v>67</v>
      </c>
      <c r="H4" s="15" cm="1">
        <f t="array" ref="H4:H8">Iris_Fit!H4:H8</f>
        <v>0</v>
      </c>
    </row>
    <row r="5" spans="2:12" x14ac:dyDescent="0.3">
      <c r="G5" s="15" t="s">
        <v>53</v>
      </c>
      <c r="H5" s="15">
        <v>0</v>
      </c>
    </row>
    <row r="6" spans="2:12" x14ac:dyDescent="0.3">
      <c r="G6" s="15" t="s">
        <v>54</v>
      </c>
      <c r="H6" s="15">
        <v>0</v>
      </c>
    </row>
    <row r="7" spans="2:12" x14ac:dyDescent="0.3">
      <c r="G7" s="15" t="s">
        <v>68</v>
      </c>
      <c r="H7" s="15">
        <v>0</v>
      </c>
    </row>
    <row r="8" spans="2:12" x14ac:dyDescent="0.3">
      <c r="G8" s="15" t="s">
        <v>69</v>
      </c>
      <c r="H8" s="15">
        <v>1.5482559354478314</v>
      </c>
    </row>
    <row r="11" spans="2:12" s="14" customFormat="1" x14ac:dyDescent="0.3">
      <c r="B11" s="14" t="s">
        <v>55</v>
      </c>
      <c r="C11" s="14" t="s">
        <v>56</v>
      </c>
      <c r="D11" s="14" t="s">
        <v>23</v>
      </c>
      <c r="E11" s="14" t="s">
        <v>25</v>
      </c>
      <c r="F11" s="14" t="s">
        <v>70</v>
      </c>
      <c r="G11" s="14" t="s">
        <v>71</v>
      </c>
      <c r="H11" s="14" t="s">
        <v>24</v>
      </c>
      <c r="I11" s="14" t="s">
        <v>72</v>
      </c>
      <c r="J11" s="14" t="s">
        <v>73</v>
      </c>
      <c r="K11" s="14" t="s">
        <v>74</v>
      </c>
      <c r="L11" s="14" t="s">
        <v>22</v>
      </c>
    </row>
    <row r="12" spans="2:12" x14ac:dyDescent="0.3">
      <c r="B12" s="15" cm="1">
        <f t="array" aca="1" ref="B12:G61" ca="1">OFFSET(Iris_Data!A26,1,0,50,6)</f>
        <v>26</v>
      </c>
      <c r="C12" s="15">
        <f ca="1"/>
        <v>5</v>
      </c>
      <c r="D12" s="15">
        <f ca="1"/>
        <v>3</v>
      </c>
      <c r="E12" s="15">
        <f ca="1"/>
        <v>1.6</v>
      </c>
      <c r="F12" s="15">
        <f ca="1"/>
        <v>0.2</v>
      </c>
      <c r="G12" s="15" t="str">
        <f ca="1"/>
        <v>setosa</v>
      </c>
      <c r="H12" s="15">
        <f t="shared" ref="H12:H61" ca="1" si="0">(G12="versicolor")+0</f>
        <v>0</v>
      </c>
      <c r="I12" s="15">
        <f t="array" aca="1" ref="I12:I61" ca="1">H4+MMULT(C12:F61,H5:H8)</f>
        <v>0.30965118708956629</v>
      </c>
      <c r="J12" s="15">
        <f t="shared" ref="J12:J61" ca="1" si="1">1/(1+EXP(-I12))</f>
        <v>0.57680011757476135</v>
      </c>
      <c r="K12" s="15">
        <f t="shared" ref="K12:K61" ca="1" si="2">IF(H12,J12,1-J12)</f>
        <v>0.42319988242523865</v>
      </c>
      <c r="L12" s="15">
        <f t="shared" ref="L12:L61" ca="1" si="3">ROUND(K12,0)</f>
        <v>0</v>
      </c>
    </row>
    <row r="13" spans="2:12" x14ac:dyDescent="0.3">
      <c r="B13" s="15">
        <f ca="1"/>
        <v>27</v>
      </c>
      <c r="C13" s="15">
        <f ca="1"/>
        <v>5</v>
      </c>
      <c r="D13" s="15">
        <f ca="1"/>
        <v>3.4</v>
      </c>
      <c r="E13" s="15">
        <f ca="1"/>
        <v>1.6</v>
      </c>
      <c r="F13" s="15">
        <f ca="1"/>
        <v>0.4</v>
      </c>
      <c r="G13" s="15" t="str">
        <f ca="1"/>
        <v>setosa</v>
      </c>
      <c r="H13" s="15">
        <f t="shared" ca="1" si="0"/>
        <v>0</v>
      </c>
      <c r="I13" s="15">
        <f ca="1"/>
        <v>0.61930237417913259</v>
      </c>
      <c r="J13" s="15">
        <f t="shared" ca="1" si="1"/>
        <v>0.65005986784971603</v>
      </c>
      <c r="K13" s="15">
        <f t="shared" ca="1" si="2"/>
        <v>0.34994013215028397</v>
      </c>
      <c r="L13" s="15">
        <f t="shared" ca="1" si="3"/>
        <v>0</v>
      </c>
    </row>
    <row r="14" spans="2:12" x14ac:dyDescent="0.3">
      <c r="B14" s="15">
        <f ca="1"/>
        <v>28</v>
      </c>
      <c r="C14" s="15">
        <f ca="1"/>
        <v>5.2</v>
      </c>
      <c r="D14" s="15">
        <f ca="1"/>
        <v>3.5</v>
      </c>
      <c r="E14" s="15">
        <f ca="1"/>
        <v>1.5</v>
      </c>
      <c r="F14" s="15">
        <f ca="1"/>
        <v>0.2</v>
      </c>
      <c r="G14" s="15" t="str">
        <f ca="1"/>
        <v>setosa</v>
      </c>
      <c r="H14" s="15">
        <f t="shared" ca="1" si="0"/>
        <v>0</v>
      </c>
      <c r="I14" s="15">
        <f ca="1"/>
        <v>0.30965118708956629</v>
      </c>
      <c r="J14" s="15">
        <f t="shared" ca="1" si="1"/>
        <v>0.57680011757476135</v>
      </c>
      <c r="K14" s="15">
        <f t="shared" ca="1" si="2"/>
        <v>0.42319988242523865</v>
      </c>
      <c r="L14" s="15">
        <f t="shared" ca="1" si="3"/>
        <v>0</v>
      </c>
    </row>
    <row r="15" spans="2:12" x14ac:dyDescent="0.3">
      <c r="B15" s="15">
        <f ca="1"/>
        <v>29</v>
      </c>
      <c r="C15" s="15">
        <f ca="1"/>
        <v>5.2</v>
      </c>
      <c r="D15" s="15">
        <f ca="1"/>
        <v>3.4</v>
      </c>
      <c r="E15" s="15">
        <f ca="1"/>
        <v>1.4</v>
      </c>
      <c r="F15" s="15">
        <f ca="1"/>
        <v>0.2</v>
      </c>
      <c r="G15" s="15" t="str">
        <f ca="1"/>
        <v>setosa</v>
      </c>
      <c r="H15" s="15">
        <f t="shared" ca="1" si="0"/>
        <v>0</v>
      </c>
      <c r="I15" s="15">
        <f ca="1"/>
        <v>0.30965118708956629</v>
      </c>
      <c r="J15" s="15">
        <f t="shared" ca="1" si="1"/>
        <v>0.57680011757476135</v>
      </c>
      <c r="K15" s="15">
        <f t="shared" ca="1" si="2"/>
        <v>0.42319988242523865</v>
      </c>
      <c r="L15" s="15">
        <f t="shared" ca="1" si="3"/>
        <v>0</v>
      </c>
    </row>
    <row r="16" spans="2:12" x14ac:dyDescent="0.3">
      <c r="B16" s="15">
        <f ca="1"/>
        <v>30</v>
      </c>
      <c r="C16" s="15">
        <f ca="1"/>
        <v>4.7</v>
      </c>
      <c r="D16" s="15">
        <f ca="1"/>
        <v>3.2</v>
      </c>
      <c r="E16" s="15">
        <f ca="1"/>
        <v>1.6</v>
      </c>
      <c r="F16" s="15">
        <f ca="1"/>
        <v>0.2</v>
      </c>
      <c r="G16" s="15" t="str">
        <f ca="1"/>
        <v>setosa</v>
      </c>
      <c r="H16" s="15">
        <f t="shared" ca="1" si="0"/>
        <v>0</v>
      </c>
      <c r="I16" s="15">
        <f ca="1"/>
        <v>0.30965118708956629</v>
      </c>
      <c r="J16" s="15">
        <f t="shared" ca="1" si="1"/>
        <v>0.57680011757476135</v>
      </c>
      <c r="K16" s="15">
        <f t="shared" ca="1" si="2"/>
        <v>0.42319988242523865</v>
      </c>
      <c r="L16" s="15">
        <f t="shared" ca="1" si="3"/>
        <v>0</v>
      </c>
    </row>
    <row r="17" spans="2:12" x14ac:dyDescent="0.3">
      <c r="B17" s="15">
        <f ca="1"/>
        <v>31</v>
      </c>
      <c r="C17" s="15">
        <f ca="1"/>
        <v>4.8</v>
      </c>
      <c r="D17" s="15">
        <f ca="1"/>
        <v>3.1</v>
      </c>
      <c r="E17" s="15">
        <f ca="1"/>
        <v>1.6</v>
      </c>
      <c r="F17" s="15">
        <f ca="1"/>
        <v>0.2</v>
      </c>
      <c r="G17" s="15" t="str">
        <f ca="1"/>
        <v>setosa</v>
      </c>
      <c r="H17" s="15">
        <f t="shared" ca="1" si="0"/>
        <v>0</v>
      </c>
      <c r="I17" s="15">
        <f ca="1"/>
        <v>0.30965118708956629</v>
      </c>
      <c r="J17" s="15">
        <f t="shared" ca="1" si="1"/>
        <v>0.57680011757476135</v>
      </c>
      <c r="K17" s="15">
        <f t="shared" ca="1" si="2"/>
        <v>0.42319988242523865</v>
      </c>
      <c r="L17" s="15">
        <f t="shared" ca="1" si="3"/>
        <v>0</v>
      </c>
    </row>
    <row r="18" spans="2:12" x14ac:dyDescent="0.3">
      <c r="B18" s="15">
        <f ca="1"/>
        <v>32</v>
      </c>
      <c r="C18" s="15">
        <f ca="1"/>
        <v>5.4</v>
      </c>
      <c r="D18" s="15">
        <f ca="1"/>
        <v>3.4</v>
      </c>
      <c r="E18" s="15">
        <f ca="1"/>
        <v>1.5</v>
      </c>
      <c r="F18" s="15">
        <f ca="1"/>
        <v>0.4</v>
      </c>
      <c r="G18" s="15" t="str">
        <f ca="1"/>
        <v>setosa</v>
      </c>
      <c r="H18" s="15">
        <f t="shared" ca="1" si="0"/>
        <v>0</v>
      </c>
      <c r="I18" s="15">
        <f ca="1"/>
        <v>0.61930237417913259</v>
      </c>
      <c r="J18" s="15">
        <f t="shared" ca="1" si="1"/>
        <v>0.65005986784971603</v>
      </c>
      <c r="K18" s="15">
        <f t="shared" ca="1" si="2"/>
        <v>0.34994013215028397</v>
      </c>
      <c r="L18" s="15">
        <f t="shared" ca="1" si="3"/>
        <v>0</v>
      </c>
    </row>
    <row r="19" spans="2:12" x14ac:dyDescent="0.3">
      <c r="B19" s="15">
        <f ca="1"/>
        <v>33</v>
      </c>
      <c r="C19" s="15">
        <f ca="1"/>
        <v>5.2</v>
      </c>
      <c r="D19" s="15">
        <f ca="1"/>
        <v>4.0999999999999996</v>
      </c>
      <c r="E19" s="15">
        <f ca="1"/>
        <v>1.5</v>
      </c>
      <c r="F19" s="15">
        <f ca="1"/>
        <v>0.1</v>
      </c>
      <c r="G19" s="15" t="str">
        <f ca="1"/>
        <v>setosa</v>
      </c>
      <c r="H19" s="15">
        <f t="shared" ca="1" si="0"/>
        <v>0</v>
      </c>
      <c r="I19" s="15">
        <f ca="1"/>
        <v>0.15482559354478315</v>
      </c>
      <c r="J19" s="15">
        <f t="shared" ca="1" si="1"/>
        <v>0.53862926413761969</v>
      </c>
      <c r="K19" s="15">
        <f t="shared" ca="1" si="2"/>
        <v>0.46137073586238031</v>
      </c>
      <c r="L19" s="15">
        <f t="shared" ca="1" si="3"/>
        <v>0</v>
      </c>
    </row>
    <row r="20" spans="2:12" x14ac:dyDescent="0.3">
      <c r="B20" s="15">
        <f ca="1"/>
        <v>34</v>
      </c>
      <c r="C20" s="15">
        <f ca="1"/>
        <v>5.5</v>
      </c>
      <c r="D20" s="15">
        <f ca="1"/>
        <v>4.2</v>
      </c>
      <c r="E20" s="15">
        <f ca="1"/>
        <v>1.4</v>
      </c>
      <c r="F20" s="15">
        <f ca="1"/>
        <v>0.2</v>
      </c>
      <c r="G20" s="15" t="str">
        <f ca="1"/>
        <v>setosa</v>
      </c>
      <c r="H20" s="15">
        <f t="shared" ca="1" si="0"/>
        <v>0</v>
      </c>
      <c r="I20" s="15">
        <f ca="1"/>
        <v>0.30965118708956629</v>
      </c>
      <c r="J20" s="15">
        <f t="shared" ca="1" si="1"/>
        <v>0.57680011757476135</v>
      </c>
      <c r="K20" s="15">
        <f t="shared" ca="1" si="2"/>
        <v>0.42319988242523865</v>
      </c>
      <c r="L20" s="15">
        <f t="shared" ca="1" si="3"/>
        <v>0</v>
      </c>
    </row>
    <row r="21" spans="2:12" x14ac:dyDescent="0.3">
      <c r="B21" s="15">
        <f ca="1"/>
        <v>35</v>
      </c>
      <c r="C21" s="15">
        <f ca="1"/>
        <v>4.9000000000000004</v>
      </c>
      <c r="D21" s="15">
        <f ca="1"/>
        <v>3.1</v>
      </c>
      <c r="E21" s="15">
        <f ca="1"/>
        <v>1.5</v>
      </c>
      <c r="F21" s="15">
        <f ca="1"/>
        <v>0.2</v>
      </c>
      <c r="G21" s="15" t="str">
        <f ca="1"/>
        <v>setosa</v>
      </c>
      <c r="H21" s="15">
        <f t="shared" ca="1" si="0"/>
        <v>0</v>
      </c>
      <c r="I21" s="15">
        <f ca="1"/>
        <v>0.30965118708956629</v>
      </c>
      <c r="J21" s="15">
        <f t="shared" ca="1" si="1"/>
        <v>0.57680011757476135</v>
      </c>
      <c r="K21" s="15">
        <f t="shared" ca="1" si="2"/>
        <v>0.42319988242523865</v>
      </c>
      <c r="L21" s="15">
        <f t="shared" ca="1" si="3"/>
        <v>0</v>
      </c>
    </row>
    <row r="22" spans="2:12" x14ac:dyDescent="0.3">
      <c r="B22" s="15">
        <f ca="1"/>
        <v>36</v>
      </c>
      <c r="C22" s="15">
        <f ca="1"/>
        <v>5</v>
      </c>
      <c r="D22" s="15">
        <f ca="1"/>
        <v>3.2</v>
      </c>
      <c r="E22" s="15">
        <f ca="1"/>
        <v>1.2</v>
      </c>
      <c r="F22" s="15">
        <f ca="1"/>
        <v>0.2</v>
      </c>
      <c r="G22" s="15" t="str">
        <f ca="1"/>
        <v>setosa</v>
      </c>
      <c r="H22" s="15">
        <f t="shared" ca="1" si="0"/>
        <v>0</v>
      </c>
      <c r="I22" s="15">
        <f ca="1"/>
        <v>0.30965118708956629</v>
      </c>
      <c r="J22" s="15">
        <f t="shared" ca="1" si="1"/>
        <v>0.57680011757476135</v>
      </c>
      <c r="K22" s="15">
        <f t="shared" ca="1" si="2"/>
        <v>0.42319988242523865</v>
      </c>
      <c r="L22" s="15">
        <f t="shared" ca="1" si="3"/>
        <v>0</v>
      </c>
    </row>
    <row r="23" spans="2:12" x14ac:dyDescent="0.3">
      <c r="B23" s="15">
        <f ca="1"/>
        <v>37</v>
      </c>
      <c r="C23" s="15">
        <f ca="1"/>
        <v>5.5</v>
      </c>
      <c r="D23" s="15">
        <f ca="1"/>
        <v>3.5</v>
      </c>
      <c r="E23" s="15">
        <f ca="1"/>
        <v>1.3</v>
      </c>
      <c r="F23" s="15">
        <f ca="1"/>
        <v>0.2</v>
      </c>
      <c r="G23" s="15" t="str">
        <f ca="1"/>
        <v>setosa</v>
      </c>
      <c r="H23" s="15">
        <f t="shared" ca="1" si="0"/>
        <v>0</v>
      </c>
      <c r="I23" s="15">
        <f ca="1"/>
        <v>0.30965118708956629</v>
      </c>
      <c r="J23" s="15">
        <f t="shared" ca="1" si="1"/>
        <v>0.57680011757476135</v>
      </c>
      <c r="K23" s="15">
        <f t="shared" ca="1" si="2"/>
        <v>0.42319988242523865</v>
      </c>
      <c r="L23" s="15">
        <f t="shared" ca="1" si="3"/>
        <v>0</v>
      </c>
    </row>
    <row r="24" spans="2:12" x14ac:dyDescent="0.3">
      <c r="B24" s="15">
        <f ca="1"/>
        <v>38</v>
      </c>
      <c r="C24" s="15">
        <f ca="1"/>
        <v>4.9000000000000004</v>
      </c>
      <c r="D24" s="15">
        <f ca="1"/>
        <v>3.6</v>
      </c>
      <c r="E24" s="15">
        <f ca="1"/>
        <v>1.4</v>
      </c>
      <c r="F24" s="15">
        <f ca="1"/>
        <v>0.1</v>
      </c>
      <c r="G24" s="15" t="str">
        <f ca="1"/>
        <v>setosa</v>
      </c>
      <c r="H24" s="15">
        <f t="shared" ca="1" si="0"/>
        <v>0</v>
      </c>
      <c r="I24" s="15">
        <f ca="1"/>
        <v>0.15482559354478315</v>
      </c>
      <c r="J24" s="15">
        <f t="shared" ca="1" si="1"/>
        <v>0.53862926413761969</v>
      </c>
      <c r="K24" s="15">
        <f t="shared" ca="1" si="2"/>
        <v>0.46137073586238031</v>
      </c>
      <c r="L24" s="15">
        <f t="shared" ca="1" si="3"/>
        <v>0</v>
      </c>
    </row>
    <row r="25" spans="2:12" x14ac:dyDescent="0.3">
      <c r="B25" s="15">
        <f ca="1"/>
        <v>39</v>
      </c>
      <c r="C25" s="15">
        <f ca="1"/>
        <v>4.4000000000000004</v>
      </c>
      <c r="D25" s="15">
        <f ca="1"/>
        <v>3</v>
      </c>
      <c r="E25" s="15">
        <f ca="1"/>
        <v>1.3</v>
      </c>
      <c r="F25" s="15">
        <f ca="1"/>
        <v>0.2</v>
      </c>
      <c r="G25" s="15" t="str">
        <f ca="1"/>
        <v>setosa</v>
      </c>
      <c r="H25" s="15">
        <f t="shared" ca="1" si="0"/>
        <v>0</v>
      </c>
      <c r="I25" s="15">
        <f ca="1"/>
        <v>0.30965118708956629</v>
      </c>
      <c r="J25" s="15">
        <f t="shared" ca="1" si="1"/>
        <v>0.57680011757476135</v>
      </c>
      <c r="K25" s="15">
        <f t="shared" ca="1" si="2"/>
        <v>0.42319988242523865</v>
      </c>
      <c r="L25" s="15">
        <f t="shared" ca="1" si="3"/>
        <v>0</v>
      </c>
    </row>
    <row r="26" spans="2:12" x14ac:dyDescent="0.3">
      <c r="B26" s="15">
        <f ca="1"/>
        <v>40</v>
      </c>
      <c r="C26" s="15">
        <f ca="1"/>
        <v>5.0999999999999996</v>
      </c>
      <c r="D26" s="15">
        <f ca="1"/>
        <v>3.4</v>
      </c>
      <c r="E26" s="15">
        <f ca="1"/>
        <v>1.5</v>
      </c>
      <c r="F26" s="15">
        <f ca="1"/>
        <v>0.2</v>
      </c>
      <c r="G26" s="15" t="str">
        <f ca="1"/>
        <v>setosa</v>
      </c>
      <c r="H26" s="15">
        <f t="shared" ca="1" si="0"/>
        <v>0</v>
      </c>
      <c r="I26" s="15">
        <f ca="1"/>
        <v>0.30965118708956629</v>
      </c>
      <c r="J26" s="15">
        <f t="shared" ca="1" si="1"/>
        <v>0.57680011757476135</v>
      </c>
      <c r="K26" s="15">
        <f t="shared" ca="1" si="2"/>
        <v>0.42319988242523865</v>
      </c>
      <c r="L26" s="15">
        <f t="shared" ca="1" si="3"/>
        <v>0</v>
      </c>
    </row>
    <row r="27" spans="2:12" x14ac:dyDescent="0.3">
      <c r="B27" s="15">
        <f ca="1"/>
        <v>41</v>
      </c>
      <c r="C27" s="15">
        <f ca="1"/>
        <v>5</v>
      </c>
      <c r="D27" s="15">
        <f ca="1"/>
        <v>3.5</v>
      </c>
      <c r="E27" s="15">
        <f ca="1"/>
        <v>1.3</v>
      </c>
      <c r="F27" s="15">
        <f ca="1"/>
        <v>0.3</v>
      </c>
      <c r="G27" s="15" t="str">
        <f ca="1"/>
        <v>setosa</v>
      </c>
      <c r="H27" s="15">
        <f t="shared" ca="1" si="0"/>
        <v>0</v>
      </c>
      <c r="I27" s="15">
        <f ca="1"/>
        <v>0.46447678063434938</v>
      </c>
      <c r="J27" s="15">
        <f t="shared" ca="1" si="1"/>
        <v>0.61407565412572618</v>
      </c>
      <c r="K27" s="15">
        <f t="shared" ca="1" si="2"/>
        <v>0.38592434587427382</v>
      </c>
      <c r="L27" s="15">
        <f t="shared" ca="1" si="3"/>
        <v>0</v>
      </c>
    </row>
    <row r="28" spans="2:12" x14ac:dyDescent="0.3">
      <c r="B28" s="15">
        <f ca="1"/>
        <v>42</v>
      </c>
      <c r="C28" s="15">
        <f ca="1"/>
        <v>4.5</v>
      </c>
      <c r="D28" s="15">
        <f ca="1"/>
        <v>2.2999999999999998</v>
      </c>
      <c r="E28" s="15">
        <f ca="1"/>
        <v>1.3</v>
      </c>
      <c r="F28" s="15">
        <f ca="1"/>
        <v>0.3</v>
      </c>
      <c r="G28" s="15" t="str">
        <f ca="1"/>
        <v>setosa</v>
      </c>
      <c r="H28" s="15">
        <f t="shared" ca="1" si="0"/>
        <v>0</v>
      </c>
      <c r="I28" s="15">
        <f ca="1"/>
        <v>0.46447678063434938</v>
      </c>
      <c r="J28" s="15">
        <f t="shared" ca="1" si="1"/>
        <v>0.61407565412572618</v>
      </c>
      <c r="K28" s="15">
        <f t="shared" ca="1" si="2"/>
        <v>0.38592434587427382</v>
      </c>
      <c r="L28" s="15">
        <f t="shared" ca="1" si="3"/>
        <v>0</v>
      </c>
    </row>
    <row r="29" spans="2:12" x14ac:dyDescent="0.3">
      <c r="B29" s="15">
        <f ca="1"/>
        <v>43</v>
      </c>
      <c r="C29" s="15">
        <f ca="1"/>
        <v>4.4000000000000004</v>
      </c>
      <c r="D29" s="15">
        <f ca="1"/>
        <v>3.2</v>
      </c>
      <c r="E29" s="15">
        <f ca="1"/>
        <v>1.3</v>
      </c>
      <c r="F29" s="15">
        <f ca="1"/>
        <v>0.2</v>
      </c>
      <c r="G29" s="15" t="str">
        <f ca="1"/>
        <v>setosa</v>
      </c>
      <c r="H29" s="15">
        <f t="shared" ca="1" si="0"/>
        <v>0</v>
      </c>
      <c r="I29" s="15">
        <f ca="1"/>
        <v>0.30965118708956629</v>
      </c>
      <c r="J29" s="15">
        <f t="shared" ca="1" si="1"/>
        <v>0.57680011757476135</v>
      </c>
      <c r="K29" s="15">
        <f t="shared" ca="1" si="2"/>
        <v>0.42319988242523865</v>
      </c>
      <c r="L29" s="15">
        <f t="shared" ca="1" si="3"/>
        <v>0</v>
      </c>
    </row>
    <row r="30" spans="2:12" x14ac:dyDescent="0.3">
      <c r="B30" s="15">
        <f ca="1"/>
        <v>44</v>
      </c>
      <c r="C30" s="15">
        <f ca="1"/>
        <v>5</v>
      </c>
      <c r="D30" s="15">
        <f ca="1"/>
        <v>3.5</v>
      </c>
      <c r="E30" s="15">
        <f ca="1"/>
        <v>1.6</v>
      </c>
      <c r="F30" s="15">
        <f ca="1"/>
        <v>0.6</v>
      </c>
      <c r="G30" s="15" t="str">
        <f ca="1"/>
        <v>setosa</v>
      </c>
      <c r="H30" s="15">
        <f t="shared" ca="1" si="0"/>
        <v>0</v>
      </c>
      <c r="I30" s="15">
        <f ca="1"/>
        <v>0.92895356126869877</v>
      </c>
      <c r="J30" s="15">
        <f t="shared" ca="1" si="1"/>
        <v>0.71686293754400465</v>
      </c>
      <c r="K30" s="15">
        <f t="shared" ca="1" si="2"/>
        <v>0.28313706245599535</v>
      </c>
      <c r="L30" s="15">
        <f t="shared" ca="1" si="3"/>
        <v>0</v>
      </c>
    </row>
    <row r="31" spans="2:12" x14ac:dyDescent="0.3">
      <c r="B31" s="15">
        <f ca="1"/>
        <v>45</v>
      </c>
      <c r="C31" s="15">
        <f ca="1"/>
        <v>5.0999999999999996</v>
      </c>
      <c r="D31" s="15">
        <f ca="1"/>
        <v>3.8</v>
      </c>
      <c r="E31" s="15">
        <f ca="1"/>
        <v>1.9</v>
      </c>
      <c r="F31" s="15">
        <f ca="1"/>
        <v>0.4</v>
      </c>
      <c r="G31" s="15" t="str">
        <f ca="1"/>
        <v>setosa</v>
      </c>
      <c r="H31" s="15">
        <f t="shared" ca="1" si="0"/>
        <v>0</v>
      </c>
      <c r="I31" s="15">
        <f ca="1"/>
        <v>0.61930237417913259</v>
      </c>
      <c r="J31" s="15">
        <f t="shared" ca="1" si="1"/>
        <v>0.65005986784971603</v>
      </c>
      <c r="K31" s="15">
        <f t="shared" ca="1" si="2"/>
        <v>0.34994013215028397</v>
      </c>
      <c r="L31" s="15">
        <f t="shared" ca="1" si="3"/>
        <v>0</v>
      </c>
    </row>
    <row r="32" spans="2:12" x14ac:dyDescent="0.3">
      <c r="B32" s="15">
        <f ca="1"/>
        <v>46</v>
      </c>
      <c r="C32" s="15">
        <f ca="1"/>
        <v>4.8</v>
      </c>
      <c r="D32" s="15">
        <f ca="1"/>
        <v>3</v>
      </c>
      <c r="E32" s="15">
        <f ca="1"/>
        <v>1.4</v>
      </c>
      <c r="F32" s="15">
        <f ca="1"/>
        <v>0.3</v>
      </c>
      <c r="G32" s="15" t="str">
        <f ca="1"/>
        <v>setosa</v>
      </c>
      <c r="H32" s="15">
        <f t="shared" ca="1" si="0"/>
        <v>0</v>
      </c>
      <c r="I32" s="15">
        <f ca="1"/>
        <v>0.46447678063434938</v>
      </c>
      <c r="J32" s="15">
        <f t="shared" ca="1" si="1"/>
        <v>0.61407565412572618</v>
      </c>
      <c r="K32" s="15">
        <f t="shared" ca="1" si="2"/>
        <v>0.38592434587427382</v>
      </c>
      <c r="L32" s="15">
        <f t="shared" ca="1" si="3"/>
        <v>0</v>
      </c>
    </row>
    <row r="33" spans="2:12" x14ac:dyDescent="0.3">
      <c r="B33" s="15">
        <f ca="1"/>
        <v>47</v>
      </c>
      <c r="C33" s="15">
        <f ca="1"/>
        <v>5.0999999999999996</v>
      </c>
      <c r="D33" s="15">
        <f ca="1"/>
        <v>3.8</v>
      </c>
      <c r="E33" s="15">
        <f ca="1"/>
        <v>1.6</v>
      </c>
      <c r="F33" s="15">
        <f ca="1"/>
        <v>0.2</v>
      </c>
      <c r="G33" s="15" t="str">
        <f ca="1"/>
        <v>setosa</v>
      </c>
      <c r="H33" s="15">
        <f t="shared" ca="1" si="0"/>
        <v>0</v>
      </c>
      <c r="I33" s="15">
        <f ca="1"/>
        <v>0.30965118708956629</v>
      </c>
      <c r="J33" s="15">
        <f t="shared" ca="1" si="1"/>
        <v>0.57680011757476135</v>
      </c>
      <c r="K33" s="15">
        <f t="shared" ca="1" si="2"/>
        <v>0.42319988242523865</v>
      </c>
      <c r="L33" s="15">
        <f t="shared" ca="1" si="3"/>
        <v>0</v>
      </c>
    </row>
    <row r="34" spans="2:12" x14ac:dyDescent="0.3">
      <c r="B34" s="15">
        <f ca="1"/>
        <v>48</v>
      </c>
      <c r="C34" s="15">
        <f ca="1"/>
        <v>4.5999999999999996</v>
      </c>
      <c r="D34" s="15">
        <f ca="1"/>
        <v>3.2</v>
      </c>
      <c r="E34" s="15">
        <f ca="1"/>
        <v>1.4</v>
      </c>
      <c r="F34" s="15">
        <f ca="1"/>
        <v>0.2</v>
      </c>
      <c r="G34" s="15" t="str">
        <f ca="1"/>
        <v>setosa</v>
      </c>
      <c r="H34" s="15">
        <f t="shared" ca="1" si="0"/>
        <v>0</v>
      </c>
      <c r="I34" s="15">
        <f ca="1"/>
        <v>0.30965118708956629</v>
      </c>
      <c r="J34" s="15">
        <f t="shared" ca="1" si="1"/>
        <v>0.57680011757476135</v>
      </c>
      <c r="K34" s="15">
        <f t="shared" ca="1" si="2"/>
        <v>0.42319988242523865</v>
      </c>
      <c r="L34" s="15">
        <f t="shared" ca="1" si="3"/>
        <v>0</v>
      </c>
    </row>
    <row r="35" spans="2:12" x14ac:dyDescent="0.3">
      <c r="B35" s="15">
        <f ca="1"/>
        <v>49</v>
      </c>
      <c r="C35" s="15">
        <f ca="1"/>
        <v>5.3</v>
      </c>
      <c r="D35" s="15">
        <f ca="1"/>
        <v>3.7</v>
      </c>
      <c r="E35" s="15">
        <f ca="1"/>
        <v>1.5</v>
      </c>
      <c r="F35" s="15">
        <f ca="1"/>
        <v>0.2</v>
      </c>
      <c r="G35" s="15" t="str">
        <f ca="1"/>
        <v>setosa</v>
      </c>
      <c r="H35" s="15">
        <f t="shared" ca="1" si="0"/>
        <v>0</v>
      </c>
      <c r="I35" s="15">
        <f ca="1"/>
        <v>0.30965118708956629</v>
      </c>
      <c r="J35" s="15">
        <f t="shared" ca="1" si="1"/>
        <v>0.57680011757476135</v>
      </c>
      <c r="K35" s="15">
        <f t="shared" ca="1" si="2"/>
        <v>0.42319988242523865</v>
      </c>
      <c r="L35" s="15">
        <f t="shared" ca="1" si="3"/>
        <v>0</v>
      </c>
    </row>
    <row r="36" spans="2:12" x14ac:dyDescent="0.3">
      <c r="B36" s="15">
        <f ca="1"/>
        <v>50</v>
      </c>
      <c r="C36" s="15">
        <f ca="1"/>
        <v>5</v>
      </c>
      <c r="D36" s="15">
        <f ca="1"/>
        <v>3.3</v>
      </c>
      <c r="E36" s="15">
        <f ca="1"/>
        <v>1.4</v>
      </c>
      <c r="F36" s="15">
        <f ca="1"/>
        <v>0.2</v>
      </c>
      <c r="G36" s="15" t="str">
        <f ca="1"/>
        <v>setosa</v>
      </c>
      <c r="H36" s="15">
        <f t="shared" ca="1" si="0"/>
        <v>0</v>
      </c>
      <c r="I36" s="15">
        <f ca="1"/>
        <v>0.30965118708956629</v>
      </c>
      <c r="J36" s="15">
        <f t="shared" ca="1" si="1"/>
        <v>0.57680011757476135</v>
      </c>
      <c r="K36" s="15">
        <f t="shared" ca="1" si="2"/>
        <v>0.42319988242523865</v>
      </c>
      <c r="L36" s="15">
        <f t="shared" ca="1" si="3"/>
        <v>0</v>
      </c>
    </row>
    <row r="37" spans="2:12" x14ac:dyDescent="0.3">
      <c r="B37" s="15">
        <f ca="1"/>
        <v>51</v>
      </c>
      <c r="C37" s="15">
        <f ca="1"/>
        <v>7</v>
      </c>
      <c r="D37" s="15">
        <f ca="1"/>
        <v>3.2</v>
      </c>
      <c r="E37" s="15">
        <f ca="1"/>
        <v>4.7</v>
      </c>
      <c r="F37" s="15">
        <f ca="1"/>
        <v>1.4</v>
      </c>
      <c r="G37" s="15" t="str">
        <f ca="1"/>
        <v>versicolor</v>
      </c>
      <c r="H37" s="15">
        <f t="shared" ca="1" si="0"/>
        <v>1</v>
      </c>
      <c r="I37" s="15">
        <f ca="1"/>
        <v>2.1675583096269637</v>
      </c>
      <c r="J37" s="15">
        <f t="shared" ca="1" si="1"/>
        <v>0.89729817280539836</v>
      </c>
      <c r="K37" s="15">
        <f t="shared" ca="1" si="2"/>
        <v>0.89729817280539836</v>
      </c>
      <c r="L37" s="15">
        <f t="shared" ca="1" si="3"/>
        <v>1</v>
      </c>
    </row>
    <row r="38" spans="2:12" x14ac:dyDescent="0.3">
      <c r="B38" s="15">
        <f ca="1"/>
        <v>52</v>
      </c>
      <c r="C38" s="15">
        <f ca="1"/>
        <v>6.4</v>
      </c>
      <c r="D38" s="15">
        <f ca="1"/>
        <v>3.2</v>
      </c>
      <c r="E38" s="15">
        <f ca="1"/>
        <v>4.5</v>
      </c>
      <c r="F38" s="15">
        <f ca="1"/>
        <v>1.5</v>
      </c>
      <c r="G38" s="15" t="str">
        <f ca="1"/>
        <v>versicolor</v>
      </c>
      <c r="H38" s="15">
        <f t="shared" ca="1" si="0"/>
        <v>1</v>
      </c>
      <c r="I38" s="15">
        <f ca="1"/>
        <v>2.322383903171747</v>
      </c>
      <c r="J38" s="15">
        <f t="shared" ca="1" si="1"/>
        <v>0.91071397532948406</v>
      </c>
      <c r="K38" s="15">
        <f t="shared" ca="1" si="2"/>
        <v>0.91071397532948406</v>
      </c>
      <c r="L38" s="15">
        <f t="shared" ca="1" si="3"/>
        <v>1</v>
      </c>
    </row>
    <row r="39" spans="2:12" x14ac:dyDescent="0.3">
      <c r="B39" s="15">
        <f ca="1"/>
        <v>53</v>
      </c>
      <c r="C39" s="15">
        <f ca="1"/>
        <v>6.9</v>
      </c>
      <c r="D39" s="15">
        <f ca="1"/>
        <v>3.1</v>
      </c>
      <c r="E39" s="15">
        <f ca="1"/>
        <v>4.9000000000000004</v>
      </c>
      <c r="F39" s="15">
        <f ca="1"/>
        <v>1.5</v>
      </c>
      <c r="G39" s="15" t="str">
        <f ca="1"/>
        <v>versicolor</v>
      </c>
      <c r="H39" s="15">
        <f t="shared" ca="1" si="0"/>
        <v>1</v>
      </c>
      <c r="I39" s="15">
        <f ca="1"/>
        <v>2.322383903171747</v>
      </c>
      <c r="J39" s="15">
        <f t="shared" ca="1" si="1"/>
        <v>0.91071397532948406</v>
      </c>
      <c r="K39" s="15">
        <f t="shared" ca="1" si="2"/>
        <v>0.91071397532948406</v>
      </c>
      <c r="L39" s="15">
        <f t="shared" ca="1" si="3"/>
        <v>1</v>
      </c>
    </row>
    <row r="40" spans="2:12" x14ac:dyDescent="0.3">
      <c r="B40" s="15">
        <f ca="1"/>
        <v>54</v>
      </c>
      <c r="C40" s="15">
        <f ca="1"/>
        <v>5.5</v>
      </c>
      <c r="D40" s="15">
        <f ca="1"/>
        <v>2.2999999999999998</v>
      </c>
      <c r="E40" s="15">
        <f ca="1"/>
        <v>4</v>
      </c>
      <c r="F40" s="15">
        <f ca="1"/>
        <v>1.3</v>
      </c>
      <c r="G40" s="15" t="str">
        <f ca="1"/>
        <v>versicolor</v>
      </c>
      <c r="H40" s="15">
        <f t="shared" ca="1" si="0"/>
        <v>1</v>
      </c>
      <c r="I40" s="15">
        <f ca="1"/>
        <v>2.0127327160821809</v>
      </c>
      <c r="J40" s="15">
        <f t="shared" ca="1" si="1"/>
        <v>0.88212746303776468</v>
      </c>
      <c r="K40" s="15">
        <f t="shared" ca="1" si="2"/>
        <v>0.88212746303776468</v>
      </c>
      <c r="L40" s="15">
        <f t="shared" ca="1" si="3"/>
        <v>1</v>
      </c>
    </row>
    <row r="41" spans="2:12" x14ac:dyDescent="0.3">
      <c r="B41" s="15">
        <f ca="1"/>
        <v>55</v>
      </c>
      <c r="C41" s="15">
        <f ca="1"/>
        <v>6.5</v>
      </c>
      <c r="D41" s="15">
        <f ca="1"/>
        <v>2.8</v>
      </c>
      <c r="E41" s="15">
        <f ca="1"/>
        <v>4.5999999999999996</v>
      </c>
      <c r="F41" s="15">
        <f ca="1"/>
        <v>1.5</v>
      </c>
      <c r="G41" s="15" t="str">
        <f ca="1"/>
        <v>versicolor</v>
      </c>
      <c r="H41" s="15">
        <f t="shared" ca="1" si="0"/>
        <v>1</v>
      </c>
      <c r="I41" s="15">
        <f ca="1"/>
        <v>2.322383903171747</v>
      </c>
      <c r="J41" s="15">
        <f t="shared" ca="1" si="1"/>
        <v>0.91071397532948406</v>
      </c>
      <c r="K41" s="15">
        <f t="shared" ca="1" si="2"/>
        <v>0.91071397532948406</v>
      </c>
      <c r="L41" s="15">
        <f t="shared" ca="1" si="3"/>
        <v>1</v>
      </c>
    </row>
    <row r="42" spans="2:12" x14ac:dyDescent="0.3">
      <c r="B42" s="15">
        <f ca="1"/>
        <v>56</v>
      </c>
      <c r="C42" s="15">
        <f ca="1"/>
        <v>5.7</v>
      </c>
      <c r="D42" s="15">
        <f ca="1"/>
        <v>2.8</v>
      </c>
      <c r="E42" s="15">
        <f ca="1"/>
        <v>4.5</v>
      </c>
      <c r="F42" s="15">
        <f ca="1"/>
        <v>1.3</v>
      </c>
      <c r="G42" s="15" t="str">
        <f ca="1"/>
        <v>versicolor</v>
      </c>
      <c r="H42" s="15">
        <f t="shared" ca="1" si="0"/>
        <v>1</v>
      </c>
      <c r="I42" s="15">
        <f ca="1"/>
        <v>2.0127327160821809</v>
      </c>
      <c r="J42" s="15">
        <f t="shared" ca="1" si="1"/>
        <v>0.88212746303776468</v>
      </c>
      <c r="K42" s="15">
        <f t="shared" ca="1" si="2"/>
        <v>0.88212746303776468</v>
      </c>
      <c r="L42" s="15">
        <f t="shared" ca="1" si="3"/>
        <v>1</v>
      </c>
    </row>
    <row r="43" spans="2:12" x14ac:dyDescent="0.3">
      <c r="B43" s="15">
        <f ca="1"/>
        <v>57</v>
      </c>
      <c r="C43" s="15">
        <f ca="1"/>
        <v>6.3</v>
      </c>
      <c r="D43" s="15">
        <f ca="1"/>
        <v>3.3</v>
      </c>
      <c r="E43" s="15">
        <f ca="1"/>
        <v>4.7</v>
      </c>
      <c r="F43" s="15">
        <f ca="1"/>
        <v>1.6</v>
      </c>
      <c r="G43" s="15" t="str">
        <f ca="1"/>
        <v>versicolor</v>
      </c>
      <c r="H43" s="15">
        <f t="shared" ca="1" si="0"/>
        <v>1</v>
      </c>
      <c r="I43" s="15">
        <f ca="1"/>
        <v>2.4772094967165303</v>
      </c>
      <c r="J43" s="15">
        <f t="shared" ca="1" si="1"/>
        <v>0.92252859675274168</v>
      </c>
      <c r="K43" s="15">
        <f t="shared" ca="1" si="2"/>
        <v>0.92252859675274168</v>
      </c>
      <c r="L43" s="15">
        <f t="shared" ca="1" si="3"/>
        <v>1</v>
      </c>
    </row>
    <row r="44" spans="2:12" x14ac:dyDescent="0.3">
      <c r="B44" s="15">
        <f ca="1"/>
        <v>58</v>
      </c>
      <c r="C44" s="15">
        <f ca="1"/>
        <v>4.9000000000000004</v>
      </c>
      <c r="D44" s="15">
        <f ca="1"/>
        <v>2.4</v>
      </c>
      <c r="E44" s="15">
        <f ca="1"/>
        <v>3.3</v>
      </c>
      <c r="F44" s="15">
        <f ca="1"/>
        <v>1</v>
      </c>
      <c r="G44" s="15" t="str">
        <f ca="1"/>
        <v>versicolor</v>
      </c>
      <c r="H44" s="15">
        <f t="shared" ca="1" si="0"/>
        <v>1</v>
      </c>
      <c r="I44" s="15">
        <f ca="1"/>
        <v>1.5482559354478314</v>
      </c>
      <c r="J44" s="15">
        <f t="shared" ca="1" si="1"/>
        <v>0.82466169197233596</v>
      </c>
      <c r="K44" s="15">
        <f t="shared" ca="1" si="2"/>
        <v>0.82466169197233596</v>
      </c>
      <c r="L44" s="15">
        <f t="shared" ca="1" si="3"/>
        <v>1</v>
      </c>
    </row>
    <row r="45" spans="2:12" x14ac:dyDescent="0.3">
      <c r="B45" s="15">
        <f ca="1"/>
        <v>59</v>
      </c>
      <c r="C45" s="15">
        <f ca="1"/>
        <v>6.6</v>
      </c>
      <c r="D45" s="15">
        <f ca="1"/>
        <v>2.9</v>
      </c>
      <c r="E45" s="15">
        <f ca="1"/>
        <v>4.5999999999999996</v>
      </c>
      <c r="F45" s="15">
        <f ca="1"/>
        <v>1.3</v>
      </c>
      <c r="G45" s="15" t="str">
        <f ca="1"/>
        <v>versicolor</v>
      </c>
      <c r="H45" s="15">
        <f t="shared" ca="1" si="0"/>
        <v>1</v>
      </c>
      <c r="I45" s="15">
        <f ca="1"/>
        <v>2.0127327160821809</v>
      </c>
      <c r="J45" s="15">
        <f t="shared" ca="1" si="1"/>
        <v>0.88212746303776468</v>
      </c>
      <c r="K45" s="15">
        <f t="shared" ca="1" si="2"/>
        <v>0.88212746303776468</v>
      </c>
      <c r="L45" s="15">
        <f t="shared" ca="1" si="3"/>
        <v>1</v>
      </c>
    </row>
    <row r="46" spans="2:12" x14ac:dyDescent="0.3">
      <c r="B46" s="15">
        <f ca="1"/>
        <v>60</v>
      </c>
      <c r="C46" s="15">
        <f ca="1"/>
        <v>5.2</v>
      </c>
      <c r="D46" s="15">
        <f ca="1"/>
        <v>2.7</v>
      </c>
      <c r="E46" s="15">
        <f ca="1"/>
        <v>3.9</v>
      </c>
      <c r="F46" s="15">
        <f ca="1"/>
        <v>1.4</v>
      </c>
      <c r="G46" s="15" t="str">
        <f ca="1"/>
        <v>versicolor</v>
      </c>
      <c r="H46" s="15">
        <f t="shared" ca="1" si="0"/>
        <v>1</v>
      </c>
      <c r="I46" s="15">
        <f ca="1"/>
        <v>2.1675583096269637</v>
      </c>
      <c r="J46" s="15">
        <f t="shared" ca="1" si="1"/>
        <v>0.89729817280539836</v>
      </c>
      <c r="K46" s="15">
        <f t="shared" ca="1" si="2"/>
        <v>0.89729817280539836</v>
      </c>
      <c r="L46" s="15">
        <f t="shared" ca="1" si="3"/>
        <v>1</v>
      </c>
    </row>
    <row r="47" spans="2:12" x14ac:dyDescent="0.3">
      <c r="B47" s="15">
        <f ca="1"/>
        <v>61</v>
      </c>
      <c r="C47" s="15">
        <f ca="1"/>
        <v>5</v>
      </c>
      <c r="D47" s="15">
        <f ca="1"/>
        <v>2</v>
      </c>
      <c r="E47" s="15">
        <f ca="1"/>
        <v>3.5</v>
      </c>
      <c r="F47" s="15">
        <f ca="1"/>
        <v>1</v>
      </c>
      <c r="G47" s="15" t="str">
        <f ca="1"/>
        <v>versicolor</v>
      </c>
      <c r="H47" s="15">
        <f t="shared" ca="1" si="0"/>
        <v>1</v>
      </c>
      <c r="I47" s="15">
        <f ca="1"/>
        <v>1.5482559354478314</v>
      </c>
      <c r="J47" s="15">
        <f t="shared" ca="1" si="1"/>
        <v>0.82466169197233596</v>
      </c>
      <c r="K47" s="15">
        <f t="shared" ca="1" si="2"/>
        <v>0.82466169197233596</v>
      </c>
      <c r="L47" s="15">
        <f t="shared" ca="1" si="3"/>
        <v>1</v>
      </c>
    </row>
    <row r="48" spans="2:12" x14ac:dyDescent="0.3">
      <c r="B48" s="15">
        <f ca="1"/>
        <v>62</v>
      </c>
      <c r="C48" s="15">
        <f ca="1"/>
        <v>5.9</v>
      </c>
      <c r="D48" s="15">
        <f ca="1"/>
        <v>3</v>
      </c>
      <c r="E48" s="15">
        <f ca="1"/>
        <v>4.2</v>
      </c>
      <c r="F48" s="15">
        <f ca="1"/>
        <v>1.5</v>
      </c>
      <c r="G48" s="15" t="str">
        <f ca="1"/>
        <v>versicolor</v>
      </c>
      <c r="H48" s="15">
        <f t="shared" ca="1" si="0"/>
        <v>1</v>
      </c>
      <c r="I48" s="15">
        <f ca="1"/>
        <v>2.322383903171747</v>
      </c>
      <c r="J48" s="15">
        <f t="shared" ca="1" si="1"/>
        <v>0.91071397532948406</v>
      </c>
      <c r="K48" s="15">
        <f t="shared" ca="1" si="2"/>
        <v>0.91071397532948406</v>
      </c>
      <c r="L48" s="15">
        <f t="shared" ca="1" si="3"/>
        <v>1</v>
      </c>
    </row>
    <row r="49" spans="2:12" x14ac:dyDescent="0.3">
      <c r="B49" s="15">
        <f ca="1"/>
        <v>63</v>
      </c>
      <c r="C49" s="15">
        <f ca="1"/>
        <v>6</v>
      </c>
      <c r="D49" s="15">
        <f ca="1"/>
        <v>2.2000000000000002</v>
      </c>
      <c r="E49" s="15">
        <f ca="1"/>
        <v>4</v>
      </c>
      <c r="F49" s="15">
        <f ca="1"/>
        <v>1</v>
      </c>
      <c r="G49" s="15" t="str">
        <f ca="1"/>
        <v>versicolor</v>
      </c>
      <c r="H49" s="15">
        <f t="shared" ca="1" si="0"/>
        <v>1</v>
      </c>
      <c r="I49" s="15">
        <f ca="1"/>
        <v>1.5482559354478314</v>
      </c>
      <c r="J49" s="15">
        <f t="shared" ca="1" si="1"/>
        <v>0.82466169197233596</v>
      </c>
      <c r="K49" s="15">
        <f t="shared" ca="1" si="2"/>
        <v>0.82466169197233596</v>
      </c>
      <c r="L49" s="15">
        <f t="shared" ca="1" si="3"/>
        <v>1</v>
      </c>
    </row>
    <row r="50" spans="2:12" x14ac:dyDescent="0.3">
      <c r="B50" s="15">
        <f ca="1"/>
        <v>64</v>
      </c>
      <c r="C50" s="15">
        <f ca="1"/>
        <v>6.1</v>
      </c>
      <c r="D50" s="15">
        <f ca="1"/>
        <v>2.9</v>
      </c>
      <c r="E50" s="15">
        <f ca="1"/>
        <v>4.7</v>
      </c>
      <c r="F50" s="15">
        <f ca="1"/>
        <v>1.4</v>
      </c>
      <c r="G50" s="15" t="str">
        <f ca="1"/>
        <v>versicolor</v>
      </c>
      <c r="H50" s="15">
        <f t="shared" ca="1" si="0"/>
        <v>1</v>
      </c>
      <c r="I50" s="15">
        <f ca="1"/>
        <v>2.1675583096269637</v>
      </c>
      <c r="J50" s="15">
        <f t="shared" ca="1" si="1"/>
        <v>0.89729817280539836</v>
      </c>
      <c r="K50" s="15">
        <f t="shared" ca="1" si="2"/>
        <v>0.89729817280539836</v>
      </c>
      <c r="L50" s="15">
        <f t="shared" ca="1" si="3"/>
        <v>1</v>
      </c>
    </row>
    <row r="51" spans="2:12" x14ac:dyDescent="0.3">
      <c r="B51" s="15">
        <f ca="1"/>
        <v>65</v>
      </c>
      <c r="C51" s="15">
        <f ca="1"/>
        <v>5.6</v>
      </c>
      <c r="D51" s="15">
        <f ca="1"/>
        <v>2.9</v>
      </c>
      <c r="E51" s="15">
        <f ca="1"/>
        <v>3.6</v>
      </c>
      <c r="F51" s="15">
        <f ca="1"/>
        <v>1.3</v>
      </c>
      <c r="G51" s="15" t="str">
        <f ca="1"/>
        <v>versicolor</v>
      </c>
      <c r="H51" s="15">
        <f t="shared" ca="1" si="0"/>
        <v>1</v>
      </c>
      <c r="I51" s="15">
        <f ca="1"/>
        <v>2.0127327160821809</v>
      </c>
      <c r="J51" s="15">
        <f t="shared" ca="1" si="1"/>
        <v>0.88212746303776468</v>
      </c>
      <c r="K51" s="15">
        <f t="shared" ca="1" si="2"/>
        <v>0.88212746303776468</v>
      </c>
      <c r="L51" s="15">
        <f t="shared" ca="1" si="3"/>
        <v>1</v>
      </c>
    </row>
    <row r="52" spans="2:12" x14ac:dyDescent="0.3">
      <c r="B52" s="15">
        <f ca="1"/>
        <v>66</v>
      </c>
      <c r="C52" s="15">
        <f ca="1"/>
        <v>6.7</v>
      </c>
      <c r="D52" s="15">
        <f ca="1"/>
        <v>3.1</v>
      </c>
      <c r="E52" s="15">
        <f ca="1"/>
        <v>4.4000000000000004</v>
      </c>
      <c r="F52" s="15">
        <f ca="1"/>
        <v>1.4</v>
      </c>
      <c r="G52" s="15" t="str">
        <f ca="1"/>
        <v>versicolor</v>
      </c>
      <c r="H52" s="15">
        <f t="shared" ca="1" si="0"/>
        <v>1</v>
      </c>
      <c r="I52" s="15">
        <f ca="1"/>
        <v>2.1675583096269637</v>
      </c>
      <c r="J52" s="15">
        <f t="shared" ca="1" si="1"/>
        <v>0.89729817280539836</v>
      </c>
      <c r="K52" s="15">
        <f t="shared" ca="1" si="2"/>
        <v>0.89729817280539836</v>
      </c>
      <c r="L52" s="15">
        <f t="shared" ca="1" si="3"/>
        <v>1</v>
      </c>
    </row>
    <row r="53" spans="2:12" x14ac:dyDescent="0.3">
      <c r="B53" s="15">
        <f ca="1"/>
        <v>67</v>
      </c>
      <c r="C53" s="15">
        <f ca="1"/>
        <v>5.6</v>
      </c>
      <c r="D53" s="15">
        <f ca="1"/>
        <v>3</v>
      </c>
      <c r="E53" s="15">
        <f ca="1"/>
        <v>4.5</v>
      </c>
      <c r="F53" s="15">
        <f ca="1"/>
        <v>1.5</v>
      </c>
      <c r="G53" s="15" t="str">
        <f ca="1"/>
        <v>versicolor</v>
      </c>
      <c r="H53" s="15">
        <f t="shared" ca="1" si="0"/>
        <v>1</v>
      </c>
      <c r="I53" s="15">
        <f ca="1"/>
        <v>2.322383903171747</v>
      </c>
      <c r="J53" s="15">
        <f t="shared" ca="1" si="1"/>
        <v>0.91071397532948406</v>
      </c>
      <c r="K53" s="15">
        <f t="shared" ca="1" si="2"/>
        <v>0.91071397532948406</v>
      </c>
      <c r="L53" s="15">
        <f t="shared" ca="1" si="3"/>
        <v>1</v>
      </c>
    </row>
    <row r="54" spans="2:12" x14ac:dyDescent="0.3">
      <c r="B54" s="15">
        <f ca="1"/>
        <v>68</v>
      </c>
      <c r="C54" s="15">
        <f ca="1"/>
        <v>5.8</v>
      </c>
      <c r="D54" s="15">
        <f ca="1"/>
        <v>2.7</v>
      </c>
      <c r="E54" s="15">
        <f ca="1"/>
        <v>4.0999999999999996</v>
      </c>
      <c r="F54" s="15">
        <f ca="1"/>
        <v>1</v>
      </c>
      <c r="G54" s="15" t="str">
        <f ca="1"/>
        <v>versicolor</v>
      </c>
      <c r="H54" s="15">
        <f t="shared" ca="1" si="0"/>
        <v>1</v>
      </c>
      <c r="I54" s="15">
        <f ca="1"/>
        <v>1.5482559354478314</v>
      </c>
      <c r="J54" s="15">
        <f t="shared" ca="1" si="1"/>
        <v>0.82466169197233596</v>
      </c>
      <c r="K54" s="15">
        <f t="shared" ca="1" si="2"/>
        <v>0.82466169197233596</v>
      </c>
      <c r="L54" s="15">
        <f t="shared" ca="1" si="3"/>
        <v>1</v>
      </c>
    </row>
    <row r="55" spans="2:12" x14ac:dyDescent="0.3">
      <c r="B55" s="15">
        <f ca="1"/>
        <v>69</v>
      </c>
      <c r="C55" s="15">
        <f ca="1"/>
        <v>6.2</v>
      </c>
      <c r="D55" s="15">
        <f ca="1"/>
        <v>2.2000000000000002</v>
      </c>
      <c r="E55" s="15">
        <f ca="1"/>
        <v>4.5</v>
      </c>
      <c r="F55" s="15">
        <f ca="1"/>
        <v>1.5</v>
      </c>
      <c r="G55" s="15" t="str">
        <f ca="1"/>
        <v>versicolor</v>
      </c>
      <c r="H55" s="15">
        <f t="shared" ca="1" si="0"/>
        <v>1</v>
      </c>
      <c r="I55" s="15">
        <f ca="1"/>
        <v>2.322383903171747</v>
      </c>
      <c r="J55" s="15">
        <f t="shared" ca="1" si="1"/>
        <v>0.91071397532948406</v>
      </c>
      <c r="K55" s="15">
        <f t="shared" ca="1" si="2"/>
        <v>0.91071397532948406</v>
      </c>
      <c r="L55" s="15">
        <f t="shared" ca="1" si="3"/>
        <v>1</v>
      </c>
    </row>
    <row r="56" spans="2:12" x14ac:dyDescent="0.3">
      <c r="B56" s="15">
        <f ca="1"/>
        <v>70</v>
      </c>
      <c r="C56" s="15">
        <f ca="1"/>
        <v>5.6</v>
      </c>
      <c r="D56" s="15">
        <f ca="1"/>
        <v>2.5</v>
      </c>
      <c r="E56" s="15">
        <f ca="1"/>
        <v>3.9</v>
      </c>
      <c r="F56" s="15">
        <f ca="1"/>
        <v>1.1000000000000001</v>
      </c>
      <c r="G56" s="15" t="str">
        <f ca="1"/>
        <v>versicolor</v>
      </c>
      <c r="H56" s="15">
        <f t="shared" ca="1" si="0"/>
        <v>1</v>
      </c>
      <c r="I56" s="15">
        <f ca="1"/>
        <v>1.7030815289926147</v>
      </c>
      <c r="J56" s="15">
        <f t="shared" ca="1" si="1"/>
        <v>0.84593677191513728</v>
      </c>
      <c r="K56" s="15">
        <f t="shared" ca="1" si="2"/>
        <v>0.84593677191513728</v>
      </c>
      <c r="L56" s="15">
        <f t="shared" ca="1" si="3"/>
        <v>1</v>
      </c>
    </row>
    <row r="57" spans="2:12" x14ac:dyDescent="0.3">
      <c r="B57" s="15">
        <f ca="1"/>
        <v>71</v>
      </c>
      <c r="C57" s="15">
        <f ca="1"/>
        <v>5.9</v>
      </c>
      <c r="D57" s="15">
        <f ca="1"/>
        <v>3.2</v>
      </c>
      <c r="E57" s="15">
        <f ca="1"/>
        <v>4.8</v>
      </c>
      <c r="F57" s="15">
        <f ca="1"/>
        <v>1.8</v>
      </c>
      <c r="G57" s="15" t="str">
        <f ca="1"/>
        <v>versicolor</v>
      </c>
      <c r="H57" s="15">
        <f t="shared" ca="1" si="0"/>
        <v>1</v>
      </c>
      <c r="I57" s="15">
        <f ca="1"/>
        <v>2.7868606838060965</v>
      </c>
      <c r="J57" s="15">
        <f t="shared" ca="1" si="1"/>
        <v>0.94196165657422537</v>
      </c>
      <c r="K57" s="15">
        <f t="shared" ca="1" si="2"/>
        <v>0.94196165657422537</v>
      </c>
      <c r="L57" s="15">
        <f t="shared" ca="1" si="3"/>
        <v>1</v>
      </c>
    </row>
    <row r="58" spans="2:12" x14ac:dyDescent="0.3">
      <c r="B58" s="15">
        <f ca="1"/>
        <v>72</v>
      </c>
      <c r="C58" s="15">
        <f ca="1"/>
        <v>6.1</v>
      </c>
      <c r="D58" s="15">
        <f ca="1"/>
        <v>2.8</v>
      </c>
      <c r="E58" s="15">
        <f ca="1"/>
        <v>4</v>
      </c>
      <c r="F58" s="15">
        <f ca="1"/>
        <v>1.3</v>
      </c>
      <c r="G58" s="15" t="str">
        <f ca="1"/>
        <v>versicolor</v>
      </c>
      <c r="H58" s="15">
        <f t="shared" ca="1" si="0"/>
        <v>1</v>
      </c>
      <c r="I58" s="15">
        <f ca="1"/>
        <v>2.0127327160821809</v>
      </c>
      <c r="J58" s="15">
        <f t="shared" ca="1" si="1"/>
        <v>0.88212746303776468</v>
      </c>
      <c r="K58" s="15">
        <f t="shared" ca="1" si="2"/>
        <v>0.88212746303776468</v>
      </c>
      <c r="L58" s="15">
        <f t="shared" ca="1" si="3"/>
        <v>1</v>
      </c>
    </row>
    <row r="59" spans="2:12" x14ac:dyDescent="0.3">
      <c r="B59" s="15">
        <f ca="1"/>
        <v>73</v>
      </c>
      <c r="C59" s="15">
        <f ca="1"/>
        <v>6.3</v>
      </c>
      <c r="D59" s="15">
        <f ca="1"/>
        <v>2.5</v>
      </c>
      <c r="E59" s="15">
        <f ca="1"/>
        <v>4.9000000000000004</v>
      </c>
      <c r="F59" s="15">
        <f ca="1"/>
        <v>1.5</v>
      </c>
      <c r="G59" s="15" t="str">
        <f ca="1"/>
        <v>versicolor</v>
      </c>
      <c r="H59" s="15">
        <f t="shared" ca="1" si="0"/>
        <v>1</v>
      </c>
      <c r="I59" s="15">
        <f ca="1"/>
        <v>2.322383903171747</v>
      </c>
      <c r="J59" s="15">
        <f t="shared" ca="1" si="1"/>
        <v>0.91071397532948406</v>
      </c>
      <c r="K59" s="15">
        <f t="shared" ca="1" si="2"/>
        <v>0.91071397532948406</v>
      </c>
      <c r="L59" s="15">
        <f t="shared" ca="1" si="3"/>
        <v>1</v>
      </c>
    </row>
    <row r="60" spans="2:12" x14ac:dyDescent="0.3">
      <c r="B60" s="15">
        <f ca="1"/>
        <v>74</v>
      </c>
      <c r="C60" s="15">
        <f ca="1"/>
        <v>6.1</v>
      </c>
      <c r="D60" s="15">
        <f ca="1"/>
        <v>2.8</v>
      </c>
      <c r="E60" s="15">
        <f ca="1"/>
        <v>4.7</v>
      </c>
      <c r="F60" s="15">
        <f ca="1"/>
        <v>1.2</v>
      </c>
      <c r="G60" s="15" t="str">
        <f ca="1"/>
        <v>versicolor</v>
      </c>
      <c r="H60" s="15">
        <f t="shared" ca="1" si="0"/>
        <v>1</v>
      </c>
      <c r="I60" s="15">
        <f ca="1"/>
        <v>1.8579071225373975</v>
      </c>
      <c r="J60" s="15">
        <f t="shared" ca="1" si="1"/>
        <v>0.86505281959180802</v>
      </c>
      <c r="K60" s="15">
        <f t="shared" ca="1" si="2"/>
        <v>0.86505281959180802</v>
      </c>
      <c r="L60" s="15">
        <f t="shared" ca="1" si="3"/>
        <v>1</v>
      </c>
    </row>
    <row r="61" spans="2:12" x14ac:dyDescent="0.3">
      <c r="B61" s="15">
        <f ca="1"/>
        <v>75</v>
      </c>
      <c r="C61" s="15">
        <f ca="1"/>
        <v>6.4</v>
      </c>
      <c r="D61" s="15">
        <f ca="1"/>
        <v>2.9</v>
      </c>
      <c r="E61" s="15">
        <f ca="1"/>
        <v>4.3</v>
      </c>
      <c r="F61" s="15">
        <f ca="1"/>
        <v>1.3</v>
      </c>
      <c r="G61" s="15" t="str">
        <f ca="1"/>
        <v>versicolor</v>
      </c>
      <c r="H61" s="15">
        <f t="shared" ca="1" si="0"/>
        <v>1</v>
      </c>
      <c r="I61" s="15">
        <f ca="1"/>
        <v>2.0127327160821809</v>
      </c>
      <c r="J61" s="15">
        <f t="shared" ca="1" si="1"/>
        <v>0.88212746303776468</v>
      </c>
      <c r="K61" s="15">
        <f t="shared" ca="1" si="2"/>
        <v>0.88212746303776468</v>
      </c>
      <c r="L61" s="15">
        <f t="shared" ca="1" si="3"/>
        <v>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5"/>
  </cols>
  <sheetData/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193</v>
      </c>
    </row>
    <row r="4" spans="2:2" x14ac:dyDescent="0.3">
      <c r="B4" s="3" t="s">
        <v>194</v>
      </c>
    </row>
    <row r="6" spans="2:2" x14ac:dyDescent="0.3">
      <c r="B6" s="3" t="s">
        <v>195</v>
      </c>
    </row>
  </sheetData>
  <hyperlinks>
    <hyperlink ref="B2" r:id="rId1" xr:uid="{B599E1E2-2DF9-EC44-A396-4E4EDE2524AE}"/>
    <hyperlink ref="B4" r:id="rId2" xr:uid="{4E3A3264-FD01-D34B-843B-9C9909BAE89B}"/>
    <hyperlink ref="B6" r:id="rId3" xr:uid="{25CB8947-A52E-FF4F-B8A6-E15654478C9C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C6"/>
  <sheetViews>
    <sheetView workbookViewId="0">
      <selection activeCell="C2" sqref="C2"/>
    </sheetView>
  </sheetViews>
  <sheetFormatPr baseColWidth="10" defaultRowHeight="26" x14ac:dyDescent="0.3"/>
  <cols>
    <col min="1" max="1" width="10.83203125" style="1"/>
    <col min="2" max="2" width="28" style="1" bestFit="1" customWidth="1"/>
    <col min="3" max="3" width="22.5" style="1" customWidth="1"/>
    <col min="4" max="16384" width="10.83203125" style="1"/>
  </cols>
  <sheetData>
    <row r="2" spans="2:3" x14ac:dyDescent="0.3">
      <c r="B2" s="1" t="s">
        <v>114</v>
      </c>
      <c r="C2" s="43" t="s">
        <v>115</v>
      </c>
    </row>
    <row r="3" spans="2:3" x14ac:dyDescent="0.3">
      <c r="B3" s="1" t="s">
        <v>113</v>
      </c>
      <c r="C3" s="1">
        <v>4</v>
      </c>
    </row>
    <row r="4" spans="2:3" x14ac:dyDescent="0.3">
      <c r="B4" s="1" t="s">
        <v>14</v>
      </c>
      <c r="C4" s="1">
        <v>4</v>
      </c>
    </row>
    <row r="5" spans="2:3" x14ac:dyDescent="0.3">
      <c r="B5" s="1" t="s">
        <v>21</v>
      </c>
      <c r="C5" s="1">
        <v>4</v>
      </c>
    </row>
    <row r="6" spans="2:3" x14ac:dyDescent="0.3">
      <c r="B6" s="1" t="s">
        <v>173</v>
      </c>
      <c r="C6" s="1">
        <v>4</v>
      </c>
    </row>
  </sheetData>
  <phoneticPr fontId="9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1:B14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94</v>
      </c>
    </row>
    <row r="2" spans="1:2" x14ac:dyDescent="0.3">
      <c r="B2" s="1" t="s">
        <v>116</v>
      </c>
    </row>
    <row r="3" spans="1:2" x14ac:dyDescent="0.3">
      <c r="B3" s="1" t="s">
        <v>92</v>
      </c>
    </row>
    <row r="4" spans="1:2" x14ac:dyDescent="0.3">
      <c r="B4" s="1" t="s">
        <v>117</v>
      </c>
    </row>
    <row r="6" spans="1:2" x14ac:dyDescent="0.3">
      <c r="B6" s="1" t="s">
        <v>118</v>
      </c>
    </row>
    <row r="7" spans="1:2" x14ac:dyDescent="0.3">
      <c r="B7" s="1" t="s">
        <v>90</v>
      </c>
    </row>
    <row r="8" spans="1:2" x14ac:dyDescent="0.3">
      <c r="B8" s="1" t="s">
        <v>91</v>
      </c>
    </row>
    <row r="9" spans="1:2" x14ac:dyDescent="0.3">
      <c r="B9" s="1" t="s">
        <v>0</v>
      </c>
    </row>
    <row r="10" spans="1:2" x14ac:dyDescent="0.3">
      <c r="B10" s="1" t="s">
        <v>93</v>
      </c>
    </row>
    <row r="11" spans="1:2" x14ac:dyDescent="0.3">
      <c r="A11" s="1">
        <v>1</v>
      </c>
      <c r="B11" s="1" t="s">
        <v>2</v>
      </c>
    </row>
    <row r="12" spans="1:2" x14ac:dyDescent="0.3">
      <c r="A12" s="1">
        <v>2</v>
      </c>
      <c r="B12" s="1" t="s">
        <v>119</v>
      </c>
    </row>
    <row r="13" spans="1:2" x14ac:dyDescent="0.3">
      <c r="A13" s="1">
        <v>3</v>
      </c>
      <c r="B13" s="1" t="s">
        <v>120</v>
      </c>
    </row>
    <row r="14" spans="1:2" x14ac:dyDescent="0.3">
      <c r="A14" s="1">
        <v>4</v>
      </c>
      <c r="B14" s="1" t="s">
        <v>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A2:B10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2:2" x14ac:dyDescent="0.3">
      <c r="B2" s="1" t="s">
        <v>159</v>
      </c>
    </row>
    <row r="4" spans="2:2" x14ac:dyDescent="0.3">
      <c r="B4" s="1" t="s">
        <v>160</v>
      </c>
    </row>
    <row r="6" spans="2:2" x14ac:dyDescent="0.3">
      <c r="B6" s="1" t="s">
        <v>161</v>
      </c>
    </row>
    <row r="8" spans="2:2" x14ac:dyDescent="0.3">
      <c r="B8" s="1" t="s">
        <v>162</v>
      </c>
    </row>
    <row r="10" spans="2:2" x14ac:dyDescent="0.3">
      <c r="B10" s="1" t="s">
        <v>163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E547-6D27-B74C-AA90-024EA587D634}">
  <sheetPr codeName="Sheet38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</v>
      </c>
    </row>
    <row r="3" spans="1:2" x14ac:dyDescent="0.3">
      <c r="B3" s="1" t="s">
        <v>29</v>
      </c>
    </row>
    <row r="4" spans="1:2" x14ac:dyDescent="0.3">
      <c r="B4" s="1" t="s">
        <v>26</v>
      </c>
    </row>
    <row r="5" spans="1:2" x14ac:dyDescent="0.3">
      <c r="B5" s="1" t="s">
        <v>27</v>
      </c>
    </row>
    <row r="6" spans="1:2" x14ac:dyDescent="0.3">
      <c r="A6" s="5">
        <v>1</v>
      </c>
      <c r="B6" s="5" t="s">
        <v>2</v>
      </c>
    </row>
    <row r="7" spans="1:2" x14ac:dyDescent="0.3">
      <c r="A7" s="5">
        <v>2</v>
      </c>
      <c r="B7" s="5" t="s">
        <v>28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EA017-20D3-414B-B6BA-4E6EF47D1840}">
  <sheetPr codeName="Sheet29">
    <tabColor rgb="FFFFFF00"/>
  </sheetPr>
  <dimension ref="A2:B7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1</v>
      </c>
    </row>
    <row r="3" spans="1:2" x14ac:dyDescent="0.3">
      <c r="B3" s="1" t="s">
        <v>170</v>
      </c>
    </row>
    <row r="4" spans="1:2" x14ac:dyDescent="0.3">
      <c r="B4" s="1" t="s">
        <v>171</v>
      </c>
    </row>
    <row r="5" spans="1:2" x14ac:dyDescent="0.3">
      <c r="B5" s="1" t="s">
        <v>93</v>
      </c>
    </row>
    <row r="6" spans="1:2" x14ac:dyDescent="0.3">
      <c r="A6" s="1">
        <v>1</v>
      </c>
      <c r="B6" s="1" t="s">
        <v>2</v>
      </c>
    </row>
    <row r="7" spans="1:2" x14ac:dyDescent="0.3">
      <c r="A7" s="1">
        <v>2</v>
      </c>
      <c r="B7" s="1" t="s">
        <v>172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</row>
    <row r="2" spans="1:7" x14ac:dyDescent="0.2">
      <c r="A2">
        <v>12500</v>
      </c>
      <c r="B2">
        <v>0.17269999999999999</v>
      </c>
      <c r="C2" t="s">
        <v>85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85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86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85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85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86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86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85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85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85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85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86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85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86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85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85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85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86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85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85</v>
      </c>
      <c r="D21">
        <v>60000</v>
      </c>
      <c r="E21" t="s">
        <v>89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85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85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86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86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87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87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85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85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85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85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85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86</v>
      </c>
      <c r="D33" t="s">
        <v>89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85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85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85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85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85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86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85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85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87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89</v>
      </c>
      <c r="B43">
        <v>0.1065</v>
      </c>
      <c r="C43" t="s">
        <v>85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85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87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85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85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86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87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85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85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87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85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86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87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85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86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86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86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86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86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85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87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86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85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85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85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86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86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85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86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86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85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85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85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85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86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85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86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87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85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87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86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85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85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85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89</v>
      </c>
      <c r="B87">
        <v>6.6199999999999995E-2</v>
      </c>
      <c r="C87" t="s">
        <v>85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85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86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86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85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85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85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85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86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89</v>
      </c>
      <c r="B96">
        <v>0.14269999999999999</v>
      </c>
      <c r="C96" t="s">
        <v>85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85</v>
      </c>
      <c r="D97">
        <v>74000</v>
      </c>
      <c r="E97">
        <v>36</v>
      </c>
      <c r="F97" t="s">
        <v>89</v>
      </c>
      <c r="G97">
        <v>0</v>
      </c>
    </row>
    <row r="98" spans="1:7" x14ac:dyDescent="0.2">
      <c r="A98">
        <v>25000</v>
      </c>
      <c r="B98">
        <v>7.9000000000000001E-2</v>
      </c>
      <c r="C98" t="s">
        <v>87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86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85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85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85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85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87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86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85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85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85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85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85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85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85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85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85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85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85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85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85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85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86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87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89</v>
      </c>
      <c r="C122" t="s">
        <v>85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86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85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85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85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86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87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85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85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85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86</v>
      </c>
      <c r="D132" t="s">
        <v>89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86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85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86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85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86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86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86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86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85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85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85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86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86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86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86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86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85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85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87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86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86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86</v>
      </c>
      <c r="D154" t="s">
        <v>89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86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85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86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86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85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86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86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86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86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87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86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86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85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85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86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86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86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86</v>
      </c>
      <c r="D172">
        <v>60000</v>
      </c>
      <c r="E172">
        <v>36</v>
      </c>
      <c r="F172" t="s">
        <v>89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85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86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86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86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85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85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85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86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86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85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85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86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86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85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86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86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85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85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86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87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86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87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85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87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86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86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86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85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85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87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87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85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86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89</v>
      </c>
      <c r="B206">
        <v>7.9000000000000001E-2</v>
      </c>
      <c r="C206" t="s">
        <v>86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85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85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85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85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86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86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86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87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86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85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86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86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86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85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86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85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86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86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86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86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86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86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86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87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85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86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86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87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86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87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86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85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86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85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86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85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86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86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85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86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85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85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85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86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86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85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86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86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86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86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86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86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86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86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85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85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85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86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86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85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86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85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86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85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86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87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85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86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86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86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89</v>
      </c>
      <c r="B277">
        <v>6.0299999999999999E-2</v>
      </c>
      <c r="C277" t="s">
        <v>86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86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86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87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89</v>
      </c>
      <c r="C281" t="s">
        <v>85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86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89</v>
      </c>
      <c r="B283">
        <v>7.9000000000000001E-2</v>
      </c>
      <c r="C283" t="s">
        <v>86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85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85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85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87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85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86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86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85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85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86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86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85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86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86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85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85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87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85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85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86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86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85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86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86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85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86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85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85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86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86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85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87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86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85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86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85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86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85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86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86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86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85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85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86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86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86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86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85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85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85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85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86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86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86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86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85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86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86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86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89</v>
      </c>
      <c r="B343">
        <v>7.4899999999999994E-2</v>
      </c>
      <c r="C343" t="s">
        <v>86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86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85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86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85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86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85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89</v>
      </c>
      <c r="B350">
        <v>0.20619999999999999</v>
      </c>
      <c r="C350" t="s">
        <v>86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86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85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86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86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86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86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85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86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86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85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85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86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86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86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86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85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85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86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86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86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85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86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86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85</v>
      </c>
      <c r="D374" t="s">
        <v>89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85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86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86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86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86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85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85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86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86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86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85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87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85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86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86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85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86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86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86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85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86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85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87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85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86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86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87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86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85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86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86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87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86</v>
      </c>
      <c r="D407" t="s">
        <v>89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85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89</v>
      </c>
      <c r="B409">
        <v>0.18790000000000001</v>
      </c>
      <c r="C409" t="s">
        <v>85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85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86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87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85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86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85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86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85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86</v>
      </c>
      <c r="D418" t="s">
        <v>89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86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86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86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86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85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86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86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86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85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85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86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85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86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85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86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86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85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85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85</v>
      </c>
      <c r="D437">
        <v>70000</v>
      </c>
      <c r="E437" t="s">
        <v>89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85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86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85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86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86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86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85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85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86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85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85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85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85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86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85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85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86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86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85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86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86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86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85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86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85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86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85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86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85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86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86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85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86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85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86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86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86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86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86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87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86</v>
      </c>
      <c r="D478">
        <v>51621</v>
      </c>
      <c r="E478">
        <v>36</v>
      </c>
      <c r="F478" t="s">
        <v>89</v>
      </c>
      <c r="G478">
        <v>0</v>
      </c>
    </row>
    <row r="479" spans="1:7" x14ac:dyDescent="0.2">
      <c r="A479">
        <v>8000</v>
      </c>
      <c r="B479">
        <v>8.4900000000000003E-2</v>
      </c>
      <c r="C479" t="s">
        <v>87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86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85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86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86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85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87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86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86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85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87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85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86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85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85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86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86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86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86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86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86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85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86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86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86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85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85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86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86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86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86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85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85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86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85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85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89</v>
      </c>
      <c r="B515">
        <v>0.15620000000000001</v>
      </c>
      <c r="C515" t="s">
        <v>85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89</v>
      </c>
      <c r="B516">
        <v>7.4899999999999994E-2</v>
      </c>
      <c r="C516" t="s">
        <v>86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85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85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89</v>
      </c>
      <c r="C519" t="s">
        <v>86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86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85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86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87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86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86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89</v>
      </c>
      <c r="C526" t="s">
        <v>85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85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86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85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89</v>
      </c>
      <c r="B530">
        <v>0.1099</v>
      </c>
      <c r="C530" t="s">
        <v>85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86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85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85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85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86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86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86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86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86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85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86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86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86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89</v>
      </c>
      <c r="C544" t="s">
        <v>85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87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86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86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85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85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86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85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86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86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85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85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86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86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86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89</v>
      </c>
      <c r="C559" t="s">
        <v>87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85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86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85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85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86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85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85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85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85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86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86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85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85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85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87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85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86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85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86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86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86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85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85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87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86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85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87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85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85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85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86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85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86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86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87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85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86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85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85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86</v>
      </c>
      <c r="D599">
        <v>399996</v>
      </c>
      <c r="E599" t="s">
        <v>89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86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85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86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85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85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85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85</v>
      </c>
      <c r="D606">
        <v>92004</v>
      </c>
      <c r="E606" t="s">
        <v>89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86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85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85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86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85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86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85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85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86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86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85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85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86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85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85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85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87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86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85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85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86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86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85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85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86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86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85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86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85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87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87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85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87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85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86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85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85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86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85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85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85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85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87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86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86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85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85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86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85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86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86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86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85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86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86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86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85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86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86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89</v>
      </c>
      <c r="B666">
        <v>0.12989999999999999</v>
      </c>
      <c r="C666" t="s">
        <v>86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87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86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86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85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85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86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86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86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86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85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85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86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86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87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85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86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86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85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87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87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85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85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86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89</v>
      </c>
      <c r="C690" t="s">
        <v>86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87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85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87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86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85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86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87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85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87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87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86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86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85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86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86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85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86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86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85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86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86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85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87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85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85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85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86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85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86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86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87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86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85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86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85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86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86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86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86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85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85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85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86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85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85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87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89</v>
      </c>
      <c r="B737">
        <v>6.9199999999999998E-2</v>
      </c>
      <c r="C737" t="s">
        <v>85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86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86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86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87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85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86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86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85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85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85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85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85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86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86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85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85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89</v>
      </c>
      <c r="C754" t="s">
        <v>85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87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87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86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86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85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85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87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85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87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85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87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86</v>
      </c>
      <c r="D766">
        <v>88812.93</v>
      </c>
      <c r="E766" t="s">
        <v>89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85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85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85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85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85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85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86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86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86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85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85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86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86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85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85</v>
      </c>
      <c r="D781">
        <v>16000</v>
      </c>
      <c r="E781" t="s">
        <v>89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85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85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85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86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85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86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85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85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86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87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85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85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85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86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85</v>
      </c>
      <c r="D796">
        <v>66000</v>
      </c>
      <c r="E796" t="s">
        <v>89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86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86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85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86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86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85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85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86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85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85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85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86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85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86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85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86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87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85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86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85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87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86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85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86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87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87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86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86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85</v>
      </c>
      <c r="D825" t="s">
        <v>89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85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86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85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85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85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85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85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89</v>
      </c>
      <c r="C833" t="s">
        <v>85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86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86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86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85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87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86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85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86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85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85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87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86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86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86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85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86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85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85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86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86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85</v>
      </c>
      <c r="D854">
        <v>45000</v>
      </c>
      <c r="E854">
        <v>36</v>
      </c>
      <c r="F854" t="s">
        <v>89</v>
      </c>
      <c r="G854">
        <v>0</v>
      </c>
    </row>
    <row r="855" spans="1:7" x14ac:dyDescent="0.2">
      <c r="A855">
        <v>6000</v>
      </c>
      <c r="B855">
        <v>0.1</v>
      </c>
      <c r="C855" t="s">
        <v>86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85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86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86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85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85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85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85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86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85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86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86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86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86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85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87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85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86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85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85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85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86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85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85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85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85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86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86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86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86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85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85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86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86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86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85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86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86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85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85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85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85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86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86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85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86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86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86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87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86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85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86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87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86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85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85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86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86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86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86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86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87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85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86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85</v>
      </c>
      <c r="D919" t="s">
        <v>89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85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87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85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85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87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85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86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89</v>
      </c>
      <c r="C927" t="s">
        <v>85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85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86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85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87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85</v>
      </c>
      <c r="D932">
        <v>40000</v>
      </c>
      <c r="E932">
        <v>60</v>
      </c>
      <c r="F932" t="s">
        <v>89</v>
      </c>
      <c r="G932">
        <v>1</v>
      </c>
    </row>
    <row r="933" spans="1:7" x14ac:dyDescent="0.2">
      <c r="A933">
        <v>8000</v>
      </c>
      <c r="B933">
        <v>5.79E-2</v>
      </c>
      <c r="C933" t="s">
        <v>87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85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85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86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86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85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85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86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86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85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86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86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86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86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86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85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85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85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86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85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85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85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85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85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89</v>
      </c>
      <c r="C957" t="s">
        <v>87</v>
      </c>
      <c r="D957" t="s">
        <v>89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86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86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86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86</v>
      </c>
      <c r="D961">
        <v>115000</v>
      </c>
      <c r="E961">
        <v>36</v>
      </c>
      <c r="F961" t="s">
        <v>89</v>
      </c>
      <c r="G961">
        <v>0</v>
      </c>
    </row>
    <row r="962" spans="1:7" x14ac:dyDescent="0.2">
      <c r="A962">
        <v>20000</v>
      </c>
      <c r="B962">
        <v>6.54E-2</v>
      </c>
      <c r="C962" t="s">
        <v>86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85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85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85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86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86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85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85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85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86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86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85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85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86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85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86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87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86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85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86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86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85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86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85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85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85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86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86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87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85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85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85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85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86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85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86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85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86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86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85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86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86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86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85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86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85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85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85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86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87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86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86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85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85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86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85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85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86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86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85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86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85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86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86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86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85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85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86</v>
      </c>
      <c r="D1029">
        <v>68559.960000000006</v>
      </c>
      <c r="E1029" t="s">
        <v>89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86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89</v>
      </c>
      <c r="B1031">
        <v>6.9099999999999995E-2</v>
      </c>
      <c r="C1031" t="s">
        <v>85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86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85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86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86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86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85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85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86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86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86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87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86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85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85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85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86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86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87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85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85</v>
      </c>
      <c r="D1051">
        <v>60000</v>
      </c>
      <c r="E1051" t="s">
        <v>89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85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85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86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86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86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85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86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87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85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85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85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86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85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87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86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85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89</v>
      </c>
      <c r="C1068" t="s">
        <v>86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89</v>
      </c>
      <c r="C1069" t="s">
        <v>85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86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85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86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85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86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85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86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86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86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86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86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89</v>
      </c>
      <c r="C1081" t="s">
        <v>86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85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85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87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86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85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86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86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85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86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85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86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85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85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85</v>
      </c>
      <c r="D1095">
        <v>43200</v>
      </c>
      <c r="E1095">
        <v>36</v>
      </c>
      <c r="F1095" t="s">
        <v>89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86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86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87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86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85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85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85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86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86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86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89</v>
      </c>
      <c r="B1106">
        <v>0.14460000000000001</v>
      </c>
      <c r="C1106" t="s">
        <v>85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85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86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86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85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89</v>
      </c>
      <c r="B1111">
        <v>6.9099999999999995E-2</v>
      </c>
      <c r="C1111" t="s">
        <v>86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86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86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85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85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86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87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86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86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85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86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86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86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85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87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85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85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85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86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85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86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87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89</v>
      </c>
      <c r="C1133" t="s">
        <v>85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86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85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86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86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85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85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87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87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86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85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85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86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86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86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86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86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85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86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86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86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85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85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85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86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85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85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86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86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86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86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86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85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85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86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85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86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89</v>
      </c>
      <c r="B1170">
        <v>0.11119999999999999</v>
      </c>
      <c r="C1170" t="s">
        <v>85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86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89</v>
      </c>
      <c r="B1172">
        <v>0.11119999999999999</v>
      </c>
      <c r="C1172" t="s">
        <v>85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89</v>
      </c>
      <c r="C1173" t="s">
        <v>85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85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85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85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86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86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85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86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86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86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86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86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86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86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85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85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85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86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85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86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85</v>
      </c>
      <c r="D1193">
        <v>43000</v>
      </c>
      <c r="E1193">
        <v>36</v>
      </c>
      <c r="F1193" t="s">
        <v>89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85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86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86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86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86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85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86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85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85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85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85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86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85</v>
      </c>
      <c r="D1206">
        <v>68000</v>
      </c>
      <c r="E1206" t="s">
        <v>89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85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86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86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87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86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86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86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87</v>
      </c>
      <c r="D1214" t="s">
        <v>89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86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86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85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85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86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85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86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86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86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85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86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86</v>
      </c>
      <c r="D1226" t="s">
        <v>89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85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89</v>
      </c>
      <c r="B1228">
        <v>7.51E-2</v>
      </c>
      <c r="C1228" t="s">
        <v>87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86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85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86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86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85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86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85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86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85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86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86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85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86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86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86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85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86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86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86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85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85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85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89</v>
      </c>
      <c r="B1251">
        <v>7.8799999999999995E-2</v>
      </c>
      <c r="C1251" t="s">
        <v>86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85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85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85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85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86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86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85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85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85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85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85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85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85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86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86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87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86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85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85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85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85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89</v>
      </c>
      <c r="C1273" t="s">
        <v>86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85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85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86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85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87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85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85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85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86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86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86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86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85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85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87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86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85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86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86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86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85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85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86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86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86</v>
      </c>
      <c r="D1298">
        <v>78000</v>
      </c>
      <c r="E1298" t="s">
        <v>89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85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87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85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85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86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85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85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85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85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86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85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86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86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85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86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86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85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86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85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85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86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85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85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86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86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86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86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85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86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86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85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85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86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86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86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85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86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85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85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86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85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87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86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89</v>
      </c>
      <c r="B1342">
        <v>0.1038</v>
      </c>
      <c r="C1342" t="s">
        <v>86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86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86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85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85</v>
      </c>
      <c r="D1346">
        <v>42996</v>
      </c>
      <c r="E1346">
        <v>36</v>
      </c>
      <c r="F1346" t="s">
        <v>89</v>
      </c>
      <c r="G1346">
        <v>0</v>
      </c>
    </row>
    <row r="1347" spans="1:7" x14ac:dyDescent="0.2">
      <c r="A1347">
        <v>14000</v>
      </c>
      <c r="B1347">
        <v>0.1186</v>
      </c>
      <c r="C1347" t="s">
        <v>85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86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86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85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87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86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86</v>
      </c>
      <c r="D1353">
        <v>45500</v>
      </c>
      <c r="E1353">
        <v>60</v>
      </c>
      <c r="F1353" t="s">
        <v>89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85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86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86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86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87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85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86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86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86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89</v>
      </c>
      <c r="B1363">
        <v>0.15579999999999999</v>
      </c>
      <c r="C1363" t="s">
        <v>87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85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86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85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85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85</v>
      </c>
      <c r="D1368" t="s">
        <v>89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86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85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87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86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85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86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86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85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85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85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86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85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85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86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86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86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86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85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85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85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85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86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85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85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85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85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85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86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85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86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85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85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85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86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86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86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86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86</v>
      </c>
      <c r="D1406">
        <v>54000</v>
      </c>
      <c r="E1406" t="s">
        <v>89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86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85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85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87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85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85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85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86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85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86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85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86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85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86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85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86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86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85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89</v>
      </c>
      <c r="B1425">
        <v>0.10249999999999999</v>
      </c>
      <c r="C1425" t="s">
        <v>86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85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85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86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86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85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86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86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86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85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85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85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85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86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86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85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86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85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86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86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85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86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85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86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85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85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87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85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85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86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85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87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86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85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86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86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86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86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85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86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85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86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85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85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85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86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86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87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86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85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85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86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85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85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86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85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86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86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87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85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86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85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85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86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86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87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86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85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85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85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86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86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85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85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85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86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85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85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86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85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85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85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85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87</v>
      </c>
      <c r="D1508" t="s">
        <v>89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85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85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85</v>
      </c>
      <c r="D1511">
        <v>38304</v>
      </c>
      <c r="E1511" t="s">
        <v>89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87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85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85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85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85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86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87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86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85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86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86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85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85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85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86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86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85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85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87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86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86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86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85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85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86</v>
      </c>
      <c r="D1536">
        <v>63000</v>
      </c>
      <c r="E1536">
        <v>36</v>
      </c>
      <c r="F1536" t="s">
        <v>89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86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85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86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87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86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86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85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85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85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86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87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89</v>
      </c>
      <c r="C1548" t="s">
        <v>86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86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86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87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86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86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85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85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85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85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86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85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85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86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85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87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85</v>
      </c>
      <c r="D1564" t="s">
        <v>89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85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85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85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85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85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86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86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86</v>
      </c>
      <c r="D1572">
        <v>58868</v>
      </c>
      <c r="E1572">
        <v>36</v>
      </c>
      <c r="F1572" t="s">
        <v>89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86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85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85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85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85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87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87</v>
      </c>
      <c r="D1579" t="s">
        <v>89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85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87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85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85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85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85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85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87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86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85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85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86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85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87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85</v>
      </c>
      <c r="D1594">
        <v>36000</v>
      </c>
      <c r="E1594">
        <v>36</v>
      </c>
      <c r="F1594" t="s">
        <v>89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85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86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85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86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86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85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89</v>
      </c>
      <c r="B1601">
        <v>0.14610000000000001</v>
      </c>
      <c r="C1601" t="s">
        <v>85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89</v>
      </c>
      <c r="B1602">
        <v>0.12870000000000001</v>
      </c>
      <c r="C1602" t="s">
        <v>85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85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86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85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85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85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86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86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85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85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86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85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86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85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85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87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86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85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86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86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87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86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86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85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85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85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86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85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86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86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85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85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86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85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85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86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88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85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85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85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85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85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85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89</v>
      </c>
      <c r="C1645" t="s">
        <v>86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86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85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86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85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85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85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85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86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85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86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85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86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85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85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86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85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85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85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85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85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85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86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87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85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86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85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86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86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85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85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85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86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86</v>
      </c>
      <c r="D1678">
        <v>37000</v>
      </c>
      <c r="E1678">
        <v>36</v>
      </c>
      <c r="F1678" t="s">
        <v>89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86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86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85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85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85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85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85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87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85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85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85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86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85</v>
      </c>
      <c r="D1691" t="s">
        <v>89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86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86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85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85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85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85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85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85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86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86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85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85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86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85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85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86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85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86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85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86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85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85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86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85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86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86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86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85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86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86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85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86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85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86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89</v>
      </c>
      <c r="C1726" t="s">
        <v>86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87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86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85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88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85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85</v>
      </c>
      <c r="D1732">
        <v>143000</v>
      </c>
      <c r="E1732" t="s">
        <v>89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85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86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87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85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86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86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86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86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87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85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86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86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86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85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85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86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85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85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89</v>
      </c>
      <c r="B1751">
        <v>9.6299999999999997E-2</v>
      </c>
      <c r="C1751" t="s">
        <v>86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86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85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87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85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86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85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86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85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85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86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85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86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86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85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85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86</v>
      </c>
      <c r="D1767" t="s">
        <v>89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85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85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85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85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86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85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85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85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86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86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85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85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85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85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87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86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85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86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85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86</v>
      </c>
      <c r="D1787">
        <v>45996</v>
      </c>
      <c r="E1787">
        <v>36</v>
      </c>
      <c r="F1787" t="s">
        <v>89</v>
      </c>
      <c r="G1787">
        <v>0</v>
      </c>
    </row>
    <row r="1788" spans="1:7" x14ac:dyDescent="0.2">
      <c r="A1788">
        <v>6000</v>
      </c>
      <c r="B1788">
        <v>0.1221</v>
      </c>
      <c r="C1788" t="s">
        <v>88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85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86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88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87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85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86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85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85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89</v>
      </c>
      <c r="C1797" t="s">
        <v>85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86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85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85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85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85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85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86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85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87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89</v>
      </c>
      <c r="C1807" t="s">
        <v>85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85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89</v>
      </c>
      <c r="B1809">
        <v>0.12529999999999999</v>
      </c>
      <c r="C1809" t="s">
        <v>86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86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86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85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85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85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86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89</v>
      </c>
      <c r="C1816" t="s">
        <v>85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86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87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87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86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86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85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85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85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86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85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85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85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85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86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85</v>
      </c>
      <c r="D1831">
        <v>38000</v>
      </c>
      <c r="E1831" t="s">
        <v>89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85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86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85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85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85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85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85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86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86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86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85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85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86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87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85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85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85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85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85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85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87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85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85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85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85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85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85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86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85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86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85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85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86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85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85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86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88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86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85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86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86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87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85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87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85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85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85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85</v>
      </c>
      <c r="D1879">
        <v>30000</v>
      </c>
      <c r="E1879" t="s">
        <v>89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85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85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86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86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85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87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87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85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85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89</v>
      </c>
      <c r="B1889">
        <v>7.1199999999999999E-2</v>
      </c>
      <c r="C1889" t="s">
        <v>85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85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85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85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85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85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85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86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86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85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85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86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86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87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85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86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87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86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86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85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85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86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85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86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86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86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87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86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89</v>
      </c>
      <c r="C1917" t="s">
        <v>87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87</v>
      </c>
      <c r="D1918">
        <v>83000</v>
      </c>
      <c r="E1918" t="s">
        <v>89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86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86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86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86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85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85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86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85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86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86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86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89</v>
      </c>
      <c r="C1930" t="s">
        <v>86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86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85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85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85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85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86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85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86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85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89</v>
      </c>
      <c r="B1940">
        <v>0.1757</v>
      </c>
      <c r="C1940" t="s">
        <v>85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86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85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85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86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86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85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85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85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86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85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85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85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86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85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85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86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86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86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86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86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86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85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85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87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85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86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86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86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86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86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86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86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85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86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85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86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86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85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87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85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86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85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85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86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86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85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85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85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85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87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86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86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85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86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86</v>
      </c>
      <c r="D1995">
        <v>115518</v>
      </c>
      <c r="E1995" t="s">
        <v>89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85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86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86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86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85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85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86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87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86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85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87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86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86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87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85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86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86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87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87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85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86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86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86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86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86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86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86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85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86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85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85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86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85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86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85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87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87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87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85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86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85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85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87</v>
      </c>
      <c r="D2038">
        <v>200000</v>
      </c>
      <c r="E2038" t="s">
        <v>89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85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86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85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85</v>
      </c>
      <c r="D2042">
        <v>48000</v>
      </c>
      <c r="E2042" t="s">
        <v>89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86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86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86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85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86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86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85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86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86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89</v>
      </c>
      <c r="C2052" t="s">
        <v>86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85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86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86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85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86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86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85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86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85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86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85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85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86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85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85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85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85</v>
      </c>
      <c r="D2069" t="s">
        <v>89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86</v>
      </c>
      <c r="D2070">
        <v>140000</v>
      </c>
      <c r="E2070" t="s">
        <v>89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86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85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85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86</v>
      </c>
      <c r="D2074">
        <v>55000</v>
      </c>
      <c r="E2074" t="s">
        <v>89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86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86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85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86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85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86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85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85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85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85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85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85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85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86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86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86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85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86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86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85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86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85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86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86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86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85</v>
      </c>
      <c r="D2100">
        <v>65000</v>
      </c>
      <c r="E2100">
        <v>36</v>
      </c>
      <c r="F2100" t="s">
        <v>89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85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86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85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86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86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86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87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85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86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86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85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86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86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86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86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85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86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85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86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86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85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85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86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86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85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86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86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87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86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86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85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86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86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85</v>
      </c>
      <c r="D2134">
        <v>33460</v>
      </c>
      <c r="E2134">
        <v>36</v>
      </c>
      <c r="F2134" t="s">
        <v>89</v>
      </c>
      <c r="G2134">
        <v>1</v>
      </c>
    </row>
    <row r="2135" spans="1:7" x14ac:dyDescent="0.2">
      <c r="A2135" t="s">
        <v>89</v>
      </c>
      <c r="B2135">
        <v>0.25800000000000001</v>
      </c>
      <c r="C2135" t="s">
        <v>86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85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85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86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86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86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86</v>
      </c>
      <c r="D2141">
        <v>150000</v>
      </c>
      <c r="E2141">
        <v>60</v>
      </c>
      <c r="F2141" t="s">
        <v>89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87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85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86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85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85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86</v>
      </c>
      <c r="D2147">
        <v>70000</v>
      </c>
      <c r="E2147">
        <v>36</v>
      </c>
      <c r="F2147" t="s">
        <v>89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86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86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85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85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87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85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86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86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86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85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85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85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85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86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85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85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86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87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86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86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85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86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86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87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86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85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85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85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86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85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86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86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85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85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85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85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85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85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85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89</v>
      </c>
      <c r="B2187">
        <v>0.1099</v>
      </c>
      <c r="C2187" t="s">
        <v>87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86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87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86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86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86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85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86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86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86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85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85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86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87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85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85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86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86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87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86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87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85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85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86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86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86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86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86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87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87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86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86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86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86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85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86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85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86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86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86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86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85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87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86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86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86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85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87</v>
      </c>
      <c r="D2234">
        <v>60000</v>
      </c>
      <c r="E2234">
        <v>36</v>
      </c>
      <c r="F2234" t="s">
        <v>89</v>
      </c>
      <c r="G2234">
        <v>1</v>
      </c>
    </row>
    <row r="2235" spans="1:7" x14ac:dyDescent="0.2">
      <c r="A2235">
        <v>35000</v>
      </c>
      <c r="B2235">
        <v>0.192</v>
      </c>
      <c r="C2235" t="s">
        <v>86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86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86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86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86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85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86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85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86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85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86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86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86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85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86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86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86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86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85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85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85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86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85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87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86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86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86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85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85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87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85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86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86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86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86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85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87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85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85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85</v>
      </c>
      <c r="D2274" t="s">
        <v>89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86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86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85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86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87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86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85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85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87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87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86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87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85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86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86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86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86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86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86</v>
      </c>
      <c r="D2293" t="s">
        <v>89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86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86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85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87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89</v>
      </c>
      <c r="C2298" t="s">
        <v>85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86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85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87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86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86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86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85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86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85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86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86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86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86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85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86</v>
      </c>
      <c r="D2313" t="s">
        <v>89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87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86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86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87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86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87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85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85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85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86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86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89</v>
      </c>
      <c r="C2325" t="s">
        <v>86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85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85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86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86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85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85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86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85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87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87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85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86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85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85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87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87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85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86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87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85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85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85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85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87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86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86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85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86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85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86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86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86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85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86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85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89</v>
      </c>
      <c r="C2361" t="s">
        <v>85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87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89</v>
      </c>
      <c r="B2363">
        <v>0.192</v>
      </c>
      <c r="C2363" t="s">
        <v>86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86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86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86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86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85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87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85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85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86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85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85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86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85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85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86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86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86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85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86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85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85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85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86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86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86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85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86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86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86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86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86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86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86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86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86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85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86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85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86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87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85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86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86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86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86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85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86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87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85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86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89</v>
      </c>
      <c r="C2414" t="s">
        <v>85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85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86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86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86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85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86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85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85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86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86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85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86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85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86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86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86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85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85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89</v>
      </c>
      <c r="B2433">
        <v>0.17100000000000001</v>
      </c>
      <c r="C2433" t="s">
        <v>86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85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86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85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86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85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86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85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85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85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86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85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86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85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86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85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85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86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86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85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86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86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86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86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85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86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86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85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85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85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85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87</v>
      </c>
      <c r="D2464">
        <v>75000</v>
      </c>
      <c r="E2464">
        <v>60</v>
      </c>
      <c r="F2464" t="s">
        <v>89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85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85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86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85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86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86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86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86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86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86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85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86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86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85</v>
      </c>
      <c r="D2478" t="s">
        <v>89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86</v>
      </c>
      <c r="D2479">
        <v>109000</v>
      </c>
      <c r="E2479">
        <v>36</v>
      </c>
      <c r="F2479" t="s">
        <v>89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86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86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85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86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86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85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86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86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86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86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85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87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85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85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85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86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85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86</v>
      </c>
      <c r="D2497">
        <v>65000</v>
      </c>
      <c r="E2497" t="s">
        <v>89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85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86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86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86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86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85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86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87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86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86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86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86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86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85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85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86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85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86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87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86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89</v>
      </c>
      <c r="B2518">
        <v>0.11990000000000001</v>
      </c>
      <c r="C2518" t="s">
        <v>85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87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85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86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85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85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86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86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85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86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86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85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87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86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85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85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86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89</v>
      </c>
      <c r="B2535">
        <v>9.6699999999999994E-2</v>
      </c>
      <c r="C2535" t="s">
        <v>86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85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86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86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86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86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86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86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85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86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85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86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86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87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86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86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86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86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85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86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86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89</v>
      </c>
      <c r="C2556" t="s">
        <v>85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85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86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87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85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85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87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86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86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86</v>
      </c>
      <c r="D2565">
        <v>83000</v>
      </c>
      <c r="E2565">
        <v>36</v>
      </c>
      <c r="F2565" t="s">
        <v>89</v>
      </c>
      <c r="G2565">
        <v>0</v>
      </c>
    </row>
    <row r="2566" spans="1:7" x14ac:dyDescent="0.2">
      <c r="A2566">
        <v>14000</v>
      </c>
      <c r="B2566">
        <v>0.192</v>
      </c>
      <c r="C2566" t="s">
        <v>85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86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85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86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85</v>
      </c>
      <c r="D2570">
        <v>87000</v>
      </c>
      <c r="E2570" t="s">
        <v>89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86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85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85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85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86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86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86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86</v>
      </c>
      <c r="D2578" t="s">
        <v>89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85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87</v>
      </c>
      <c r="D2580">
        <v>60000</v>
      </c>
      <c r="E2580" t="s">
        <v>89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85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85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87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87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85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86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85</v>
      </c>
      <c r="D2587">
        <v>86000</v>
      </c>
      <c r="E2587" t="s">
        <v>89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85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86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86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86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87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85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85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86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86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85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85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85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86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86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86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86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85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86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86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86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86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86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86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85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85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86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85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86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86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86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85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85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86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85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86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86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86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86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85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85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85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89</v>
      </c>
      <c r="C2629" t="s">
        <v>85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85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86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85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85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85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86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85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87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85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87</v>
      </c>
      <c r="D2639">
        <v>40000</v>
      </c>
      <c r="E2639">
        <v>36</v>
      </c>
      <c r="F2639" t="s">
        <v>89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85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85</v>
      </c>
      <c r="D2641" t="s">
        <v>89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86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86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85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87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85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85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85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86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86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89</v>
      </c>
      <c r="B2651">
        <v>0.1099</v>
      </c>
      <c r="C2651" t="s">
        <v>86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85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86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89</v>
      </c>
      <c r="B2654">
        <v>0.15609999999999999</v>
      </c>
      <c r="C2654" t="s">
        <v>86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87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87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86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86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85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85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86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89</v>
      </c>
      <c r="C2662" t="s">
        <v>86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86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86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86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86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87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86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86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86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85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86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86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85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87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85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85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87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87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87</v>
      </c>
      <c r="D2680">
        <v>55000</v>
      </c>
      <c r="E2680" t="s">
        <v>89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85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86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86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86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86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86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86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87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86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86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86</v>
      </c>
      <c r="D2691">
        <v>55000</v>
      </c>
      <c r="E2691" t="s">
        <v>89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86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85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85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86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85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85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85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85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87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85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85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85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87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86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86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85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85</v>
      </c>
      <c r="D2708">
        <v>41200</v>
      </c>
      <c r="E2708">
        <v>36</v>
      </c>
      <c r="F2708" t="s">
        <v>89</v>
      </c>
      <c r="G2708">
        <v>0</v>
      </c>
    </row>
    <row r="2709" spans="1:7" x14ac:dyDescent="0.2">
      <c r="A2709">
        <v>8000</v>
      </c>
      <c r="B2709">
        <v>0.21</v>
      </c>
      <c r="C2709" t="s">
        <v>85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87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85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85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86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85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85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85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86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85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86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86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89</v>
      </c>
      <c r="C2721" t="s">
        <v>85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86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85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86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86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86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86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86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86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85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85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85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85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85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85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85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86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86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86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85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87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85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86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85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89</v>
      </c>
      <c r="B2745">
        <v>9.9900000000000003E-2</v>
      </c>
      <c r="C2745" t="s">
        <v>86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85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86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86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87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85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86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87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85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85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86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87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86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85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85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86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86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87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85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85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86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85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86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86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89</v>
      </c>
      <c r="B2769">
        <v>0.192</v>
      </c>
      <c r="C2769" t="s">
        <v>85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86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86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85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86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86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85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86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85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85</v>
      </c>
      <c r="D2778" t="s">
        <v>89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86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85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85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86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87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85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85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86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86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85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89</v>
      </c>
      <c r="C2789" t="s">
        <v>86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86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86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85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85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86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86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86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86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86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87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86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86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86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86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85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85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86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87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85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86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86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86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89</v>
      </c>
      <c r="C2812" t="s">
        <v>86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85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86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86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86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86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86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86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85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86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86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85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86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86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86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86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89</v>
      </c>
      <c r="C2828" t="s">
        <v>86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86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86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85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86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86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85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85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85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86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86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85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86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85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86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87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87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86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85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86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86</v>
      </c>
      <c r="D2848" t="s">
        <v>89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85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86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89</v>
      </c>
      <c r="B2851">
        <v>9.9900000000000003E-2</v>
      </c>
      <c r="C2851" t="s">
        <v>85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85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86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86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85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85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85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85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85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86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86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86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86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85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86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85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85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86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87</v>
      </c>
      <c r="D2869">
        <v>26200</v>
      </c>
      <c r="E2869">
        <v>36</v>
      </c>
      <c r="F2869" t="s">
        <v>89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86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85</v>
      </c>
      <c r="D2871">
        <v>30000</v>
      </c>
      <c r="E2871">
        <v>36</v>
      </c>
      <c r="F2871" t="s">
        <v>89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85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86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86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86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86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85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85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85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87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86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86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86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86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85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86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86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86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86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87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86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86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86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85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86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85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85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86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85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85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86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85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85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86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86</v>
      </c>
      <c r="D2905">
        <v>34000</v>
      </c>
      <c r="E2905">
        <v>60</v>
      </c>
      <c r="F2905" t="s">
        <v>89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85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86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86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85</v>
      </c>
      <c r="D2909">
        <v>34000</v>
      </c>
      <c r="E2909">
        <v>36</v>
      </c>
      <c r="F2909" t="s">
        <v>89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86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86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86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87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86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86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86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86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85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86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86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86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85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85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86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89</v>
      </c>
      <c r="B2925">
        <v>9.2499999999999999E-2</v>
      </c>
      <c r="C2925" t="s">
        <v>86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86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86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85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86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86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85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86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89</v>
      </c>
      <c r="C2933" t="s">
        <v>87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87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85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86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86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86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86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85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86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85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85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86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86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85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86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86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86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89</v>
      </c>
      <c r="B2950">
        <v>0.14330000000000001</v>
      </c>
      <c r="C2950" t="s">
        <v>87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85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86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85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85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87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86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85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86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85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85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85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85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86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85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86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85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86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87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87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86</v>
      </c>
      <c r="D2970" t="s">
        <v>89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85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86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85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89</v>
      </c>
      <c r="B2974">
        <v>0.1678</v>
      </c>
      <c r="C2974" t="s">
        <v>85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86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87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85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86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85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86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86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85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85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86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86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85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85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86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86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85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86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86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85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85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86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85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87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85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86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87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86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86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85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86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86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86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86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85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85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86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87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85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85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85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86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85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85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85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85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86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86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86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86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86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86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85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87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85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85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85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85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85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85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86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86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86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86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85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86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86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85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86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86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85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86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86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86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87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86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86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87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85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86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85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86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85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85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87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85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86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85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87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86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86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85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86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86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85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85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86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87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85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85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86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86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87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86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87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86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89</v>
      </c>
      <c r="C3080" t="s">
        <v>86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86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85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86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87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86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86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85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86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86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86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86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85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86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85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85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85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86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85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87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85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86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86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86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85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87</v>
      </c>
      <c r="D3105">
        <v>88000</v>
      </c>
      <c r="E3105">
        <v>36</v>
      </c>
      <c r="F3105" t="s">
        <v>89</v>
      </c>
      <c r="G3105">
        <v>0</v>
      </c>
    </row>
    <row r="3106" spans="1:7" x14ac:dyDescent="0.2">
      <c r="A3106">
        <v>9600</v>
      </c>
      <c r="B3106">
        <v>0.1678</v>
      </c>
      <c r="C3106" t="s">
        <v>86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86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86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86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89</v>
      </c>
      <c r="C3110" t="s">
        <v>85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86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86</v>
      </c>
      <c r="D3112">
        <v>60000</v>
      </c>
      <c r="E3112">
        <v>36</v>
      </c>
      <c r="F3112" t="s">
        <v>89</v>
      </c>
      <c r="G3112">
        <v>0</v>
      </c>
    </row>
    <row r="3113" spans="1:7" x14ac:dyDescent="0.2">
      <c r="A3113">
        <v>10000</v>
      </c>
      <c r="B3113">
        <v>0.1588</v>
      </c>
      <c r="C3113" t="s">
        <v>85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86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86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85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85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86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86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86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86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86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85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86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86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86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86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86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86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85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86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86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85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86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85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86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86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86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85</v>
      </c>
      <c r="D3139">
        <v>73000</v>
      </c>
      <c r="E3139">
        <v>36</v>
      </c>
      <c r="F3139" t="s">
        <v>89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86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86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87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86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86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86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85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86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85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86</v>
      </c>
      <c r="D3149">
        <v>78000</v>
      </c>
      <c r="E3149" t="s">
        <v>89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86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89</v>
      </c>
      <c r="B3151">
        <v>0.19520000000000001</v>
      </c>
      <c r="C3151" t="s">
        <v>85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86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85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86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86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86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86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86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86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85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86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87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85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85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85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86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86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86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85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85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86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86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86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86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85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85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86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86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87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85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85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89</v>
      </c>
      <c r="B3182">
        <v>9.7100000000000006E-2</v>
      </c>
      <c r="C3182" t="s">
        <v>86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85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86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87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85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86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85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86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85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85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85</v>
      </c>
      <c r="D3192">
        <v>32000</v>
      </c>
      <c r="E3192" t="s">
        <v>89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86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86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85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85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85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86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85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85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85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87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86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86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86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86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85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85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86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85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87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86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85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87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85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85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86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86</v>
      </c>
      <c r="D3218">
        <v>110000</v>
      </c>
      <c r="E3218">
        <v>36</v>
      </c>
      <c r="F3218" t="s">
        <v>89</v>
      </c>
      <c r="G3218">
        <v>0</v>
      </c>
    </row>
    <row r="3219" spans="1:7" x14ac:dyDescent="0.2">
      <c r="A3219">
        <v>10000</v>
      </c>
      <c r="B3219">
        <v>0.1235</v>
      </c>
      <c r="C3219" t="s">
        <v>85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89</v>
      </c>
      <c r="C3220" t="s">
        <v>86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86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85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85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85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86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85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86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87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86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87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86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86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86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86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85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86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85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85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86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86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86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86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86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85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86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85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86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85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85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86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86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86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85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86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86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86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85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85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86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85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86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86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86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86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85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85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86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85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87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86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86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86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85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86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85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85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85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86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85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86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85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85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86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85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86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86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86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86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86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86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86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86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86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85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85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85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85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89</v>
      </c>
      <c r="C3298" t="s">
        <v>85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85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86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86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85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86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85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85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86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85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86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86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86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86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86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86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86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85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86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86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86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85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86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86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86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85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85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86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85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85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87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85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85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86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86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85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86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85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86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86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85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85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86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86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85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85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87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86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86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86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86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86</v>
      </c>
      <c r="D3349">
        <v>55000</v>
      </c>
      <c r="E3349" t="s">
        <v>89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86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86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86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86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85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85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85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85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85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85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86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85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85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87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89</v>
      </c>
      <c r="C3364" t="s">
        <v>87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86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86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85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85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85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87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86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86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85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85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86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85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86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85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86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85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86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85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85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86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86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85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86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85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86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86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85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86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86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86</v>
      </c>
      <c r="D3394">
        <v>60000</v>
      </c>
      <c r="E3394">
        <v>60</v>
      </c>
      <c r="F3394" t="s">
        <v>89</v>
      </c>
      <c r="G3394">
        <v>0</v>
      </c>
    </row>
    <row r="3395" spans="1:7" x14ac:dyDescent="0.2">
      <c r="A3395">
        <v>10575</v>
      </c>
      <c r="B3395">
        <v>0.1678</v>
      </c>
      <c r="C3395" t="s">
        <v>86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89</v>
      </c>
      <c r="C3396" t="s">
        <v>86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86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86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85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85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86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86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86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86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86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86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85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86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86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85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86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89</v>
      </c>
      <c r="B3412">
        <v>0.1368</v>
      </c>
      <c r="C3412" t="s">
        <v>85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86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86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86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86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86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85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87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85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86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87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86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86</v>
      </c>
      <c r="D3424" t="s">
        <v>89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86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85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85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86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85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85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86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85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87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85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87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86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86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86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85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86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85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86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86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85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86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85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86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86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86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85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85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85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85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86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85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86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86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86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85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85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86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85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86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85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85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86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86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85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85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86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85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87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85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86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85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86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85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86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86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86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86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86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86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86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85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85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86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85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85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87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85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86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86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85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86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86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86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86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85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86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85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85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87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86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86</v>
      </c>
      <c r="D3505">
        <v>45000</v>
      </c>
      <c r="E3505">
        <v>36</v>
      </c>
      <c r="F3505" t="s">
        <v>89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86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85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86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85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86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86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86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85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86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85</v>
      </c>
      <c r="D3515">
        <v>60000</v>
      </c>
      <c r="E3515" t="s">
        <v>89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85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86</v>
      </c>
      <c r="D3517">
        <v>33280</v>
      </c>
      <c r="E3517">
        <v>36</v>
      </c>
      <c r="F3517" t="s">
        <v>89</v>
      </c>
      <c r="G3517">
        <v>1</v>
      </c>
    </row>
    <row r="3518" spans="1:7" x14ac:dyDescent="0.2">
      <c r="A3518">
        <v>2500</v>
      </c>
      <c r="B3518">
        <v>0.216</v>
      </c>
      <c r="C3518" t="s">
        <v>86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86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86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86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86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87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86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85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87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86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86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86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86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85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85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85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89</v>
      </c>
      <c r="C3534" t="s">
        <v>85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86</v>
      </c>
      <c r="D3535">
        <v>50000</v>
      </c>
      <c r="E3535" t="s">
        <v>89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85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86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87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86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86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85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85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86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85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85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85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86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86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85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85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85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86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85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85</v>
      </c>
      <c r="D3554">
        <v>88000</v>
      </c>
      <c r="E3554">
        <v>36</v>
      </c>
      <c r="F3554" t="s">
        <v>89</v>
      </c>
      <c r="G3554">
        <v>0</v>
      </c>
    </row>
    <row r="3555" spans="1:7" x14ac:dyDescent="0.2">
      <c r="A3555">
        <v>18700</v>
      </c>
      <c r="B3555" t="s">
        <v>89</v>
      </c>
      <c r="C3555" t="s">
        <v>86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86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85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85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86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86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86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86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86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86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86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86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85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85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85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85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86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85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86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86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86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86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86</v>
      </c>
      <c r="D3577">
        <v>144200</v>
      </c>
      <c r="E3577" t="s">
        <v>89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85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85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86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85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85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85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86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85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86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86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86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86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85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85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85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85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86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86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86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85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85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86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86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86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86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86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86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86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87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87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86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87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86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85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86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86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87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87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85</v>
      </c>
      <c r="D3616">
        <v>50000</v>
      </c>
      <c r="E3616" t="s">
        <v>89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86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85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86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86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86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85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85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86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85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86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85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87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85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85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86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86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85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86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85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86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85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85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86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86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85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85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87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86</v>
      </c>
      <c r="D3644" t="s">
        <v>89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85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87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86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85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86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85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85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87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86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86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86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85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85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86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85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86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87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86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86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85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86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86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85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85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85</v>
      </c>
      <c r="D3669">
        <v>55000</v>
      </c>
      <c r="E3669">
        <v>36</v>
      </c>
      <c r="F3669" t="s">
        <v>89</v>
      </c>
      <c r="G3669">
        <v>0</v>
      </c>
    </row>
    <row r="3670" spans="1:7" x14ac:dyDescent="0.2">
      <c r="A3670">
        <v>4000</v>
      </c>
      <c r="B3670">
        <v>0.216</v>
      </c>
      <c r="C3670" t="s">
        <v>85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86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86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85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86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86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85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86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86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89</v>
      </c>
      <c r="C3679" t="s">
        <v>85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86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85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85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85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85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85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86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86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86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85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85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87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86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86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87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85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85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87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85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85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85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86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85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86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85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86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87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86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86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87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87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86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85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85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86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85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86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87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87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85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86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86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85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85</v>
      </c>
      <c r="D3723">
        <v>30000</v>
      </c>
      <c r="E3723" t="s">
        <v>89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85</v>
      </c>
      <c r="D3724" t="s">
        <v>89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86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86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86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86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85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85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86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85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85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86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86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85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85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86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85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86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86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87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86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86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86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86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86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86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85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85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86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86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85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85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86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87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85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86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86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86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85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86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85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85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85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86</v>
      </c>
      <c r="D3766">
        <v>70000</v>
      </c>
      <c r="E3766">
        <v>60</v>
      </c>
      <c r="F3766" t="s">
        <v>89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86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86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86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86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86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86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86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85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86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87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86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85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86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85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85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86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86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86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85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85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86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86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86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86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86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85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86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85</v>
      </c>
      <c r="D3794">
        <v>60000</v>
      </c>
      <c r="E3794" t="s">
        <v>89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85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86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85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86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85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86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86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85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86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86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85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86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86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85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85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86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85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86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86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85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87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85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85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85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87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86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85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85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86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85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86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89</v>
      </c>
      <c r="C3826" t="s">
        <v>85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85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86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87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85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85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86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85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86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85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86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86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85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86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85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87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85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86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85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89</v>
      </c>
      <c r="B3845">
        <v>0.18490000000000001</v>
      </c>
      <c r="C3845" t="s">
        <v>86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85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86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86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85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85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87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86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86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86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86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86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86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86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86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85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86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86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85</v>
      </c>
      <c r="D3863" t="s">
        <v>89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86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85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85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86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86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85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86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85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86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86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86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87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86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86</v>
      </c>
      <c r="D3877">
        <v>59800</v>
      </c>
      <c r="E3877">
        <v>36</v>
      </c>
      <c r="F3877" t="s">
        <v>89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86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85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85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85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86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86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86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86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86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85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87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86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86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86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85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85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85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85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85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85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85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86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85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85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87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85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86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85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85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85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86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86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85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85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87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86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85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85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86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85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86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85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87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85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86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86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85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85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85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86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86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86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87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87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86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85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85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85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85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86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86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86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86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85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85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86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86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86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85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86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86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85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86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86</v>
      </c>
      <c r="D3951">
        <v>109000</v>
      </c>
      <c r="E3951" t="s">
        <v>89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86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86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86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85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85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86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85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87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85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86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86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85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85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85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85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86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86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85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87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85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85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85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86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86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86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85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86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85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86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85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85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85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86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85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86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86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85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85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86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85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87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86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85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86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85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86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85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86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85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86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86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85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87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85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86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85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87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86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85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86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85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86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85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86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85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85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86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85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86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85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85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87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86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86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86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87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86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87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85</v>
      </c>
      <c r="D4030">
        <v>86000</v>
      </c>
      <c r="E4030" t="s">
        <v>89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85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86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85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86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86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86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85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86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85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86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85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85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86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86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86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85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86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86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86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86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85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86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86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85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89</v>
      </c>
      <c r="B4055">
        <v>6.0299999999999999E-2</v>
      </c>
      <c r="C4055" t="s">
        <v>86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85</v>
      </c>
      <c r="D4056" t="s">
        <v>89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86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86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85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85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86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85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85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89</v>
      </c>
      <c r="C4064" t="s">
        <v>86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85</v>
      </c>
      <c r="D4065">
        <v>86000</v>
      </c>
      <c r="E4065">
        <v>36</v>
      </c>
      <c r="F4065" t="s">
        <v>89</v>
      </c>
      <c r="G4065">
        <v>0</v>
      </c>
    </row>
    <row r="4066" spans="1:7" x14ac:dyDescent="0.2">
      <c r="A4066">
        <v>25000</v>
      </c>
      <c r="B4066">
        <v>0.1114</v>
      </c>
      <c r="C4066" t="s">
        <v>87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86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86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86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86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85</v>
      </c>
      <c r="D4071">
        <v>33000</v>
      </c>
      <c r="E4071" t="s">
        <v>89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86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89</v>
      </c>
      <c r="B4073">
        <v>0.158</v>
      </c>
      <c r="C4073" t="s">
        <v>85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89</v>
      </c>
      <c r="C4074" t="s">
        <v>85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86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85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86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86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89</v>
      </c>
      <c r="C4079" t="s">
        <v>85</v>
      </c>
      <c r="D4079">
        <v>43000</v>
      </c>
      <c r="E4079">
        <v>36</v>
      </c>
      <c r="F4079" t="s">
        <v>89</v>
      </c>
      <c r="G4079">
        <v>0</v>
      </c>
    </row>
    <row r="4080" spans="1:7" x14ac:dyDescent="0.2">
      <c r="A4080">
        <v>10000</v>
      </c>
      <c r="B4080">
        <v>0.1212</v>
      </c>
      <c r="C4080" t="s">
        <v>86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85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85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86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85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86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85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85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86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86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85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86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85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86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85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86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85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85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85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85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85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85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85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86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86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86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85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86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85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86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85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87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85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86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85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86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86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87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85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86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86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86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86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85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87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86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85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87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85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86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86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86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86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87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85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85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85</v>
      </c>
      <c r="D4136">
        <v>33000</v>
      </c>
      <c r="E4136" t="s">
        <v>89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85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86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85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86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85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86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85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85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85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85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86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86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86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85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86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86</v>
      </c>
      <c r="D4152" t="s">
        <v>89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86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86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86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85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86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86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85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86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85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85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85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85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86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87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86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86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86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85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85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85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89</v>
      </c>
      <c r="B4173">
        <v>0.1114</v>
      </c>
      <c r="C4173" t="s">
        <v>86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85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85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86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85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87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86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86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86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86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85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86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85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85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85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85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85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85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85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87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85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86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85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85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85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85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86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85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85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86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85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86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86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85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85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85</v>
      </c>
      <c r="D4208">
        <v>31000</v>
      </c>
      <c r="E4208" t="s">
        <v>89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86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85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85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85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86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86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86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86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85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86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85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85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86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86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86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85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85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86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86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85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87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85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86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87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86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85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86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85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85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86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85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86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86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86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85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86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85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85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85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86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87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86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85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85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85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85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86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85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86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85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85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85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86</v>
      </c>
      <c r="D4261">
        <v>85000</v>
      </c>
      <c r="E4261" t="s">
        <v>89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86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86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89</v>
      </c>
      <c r="C4264" t="s">
        <v>85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85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85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86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86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87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86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89</v>
      </c>
      <c r="C4271" t="s">
        <v>86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86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85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86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86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86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85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86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85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85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85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86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85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85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85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85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86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85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86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86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85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85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86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86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85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86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85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86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85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86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85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86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85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86</v>
      </c>
      <c r="D4304" t="s">
        <v>89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86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86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85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85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86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86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85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86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86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86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87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86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86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86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86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86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86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85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86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85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86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85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86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86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86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87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89</v>
      </c>
      <c r="C4331" t="s">
        <v>86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86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86</v>
      </c>
      <c r="D4333" t="s">
        <v>89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86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86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85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85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86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85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87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86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85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86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86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85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87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85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85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86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86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86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86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85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87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86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85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85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86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85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86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86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85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87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85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86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85</v>
      </c>
      <c r="D4366">
        <v>31000</v>
      </c>
      <c r="E4366">
        <v>36</v>
      </c>
      <c r="F4366" t="s">
        <v>89</v>
      </c>
      <c r="G4366">
        <v>0</v>
      </c>
    </row>
    <row r="4367" spans="1:7" x14ac:dyDescent="0.2">
      <c r="A4367">
        <v>4000</v>
      </c>
      <c r="B4367">
        <v>0.1016</v>
      </c>
      <c r="C4367" t="s">
        <v>85</v>
      </c>
      <c r="D4367">
        <v>46618</v>
      </c>
      <c r="E4367" t="s">
        <v>89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86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86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86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85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85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85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86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87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87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86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86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85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86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85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89</v>
      </c>
      <c r="B4382">
        <v>0.1409</v>
      </c>
      <c r="C4382" t="s">
        <v>85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85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86</v>
      </c>
      <c r="D4384" t="s">
        <v>89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86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86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85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86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86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85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87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86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86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85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85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85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86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85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86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85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86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85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86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87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86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85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87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86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86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86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86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86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85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85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86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85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85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85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85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86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86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86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85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86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85</v>
      </c>
      <c r="D4425">
        <v>160000</v>
      </c>
      <c r="E4425" t="s">
        <v>89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87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85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85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87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85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86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85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85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85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85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86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86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85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86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86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86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86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89</v>
      </c>
      <c r="C4443" t="s">
        <v>87</v>
      </c>
      <c r="D4443" t="s">
        <v>89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85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86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86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86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85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86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85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86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85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86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86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85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86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85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86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86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86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86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85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85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87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86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86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86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86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85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85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85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85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86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86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87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85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86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86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85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85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86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86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85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86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85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85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85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87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86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85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85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87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85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86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86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86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86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85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85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87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85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85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86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86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86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86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86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85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85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85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85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85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85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86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85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85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86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85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86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85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85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85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85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86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86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87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86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86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86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86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86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85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86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86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85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85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85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86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87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85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87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86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87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86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86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86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86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86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85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86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87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86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85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85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85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86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85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85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86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87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86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86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87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86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86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85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85</v>
      </c>
      <c r="D4567" t="s">
        <v>89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86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86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86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85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85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85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87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86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86</v>
      </c>
      <c r="D4576">
        <v>125000</v>
      </c>
      <c r="E4576" t="s">
        <v>89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87</v>
      </c>
      <c r="D4577">
        <v>60000</v>
      </c>
      <c r="E4577">
        <v>60</v>
      </c>
      <c r="F4577" t="s">
        <v>89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85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86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86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85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86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85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85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86</v>
      </c>
      <c r="D4585">
        <v>130000</v>
      </c>
      <c r="E4585">
        <v>36</v>
      </c>
      <c r="F4585" t="s">
        <v>89</v>
      </c>
      <c r="G4585">
        <v>0</v>
      </c>
    </row>
    <row r="4586" spans="1:7" x14ac:dyDescent="0.2">
      <c r="A4586">
        <v>12725</v>
      </c>
      <c r="B4586">
        <v>0.1114</v>
      </c>
      <c r="C4586" t="s">
        <v>87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87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87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86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85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86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86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86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85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85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86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86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85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86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86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87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86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86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85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86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87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85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86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86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86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85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85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86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85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86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89</v>
      </c>
      <c r="B4616">
        <v>0.158</v>
      </c>
      <c r="C4616" t="s">
        <v>85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87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85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86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86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85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85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86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85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86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86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86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86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87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85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86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86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85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86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87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85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87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86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86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85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85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85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86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87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86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87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86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85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85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85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85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87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89</v>
      </c>
      <c r="B4653">
        <v>0.18490000000000001</v>
      </c>
      <c r="C4653" t="s">
        <v>86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86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85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85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86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85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85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86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89</v>
      </c>
      <c r="C4661" t="s">
        <v>85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86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86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85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85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85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85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85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85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87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85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85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86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86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86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85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86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86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86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85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85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86</v>
      </c>
      <c r="D4682" t="s">
        <v>89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86</v>
      </c>
      <c r="D4683">
        <v>53000</v>
      </c>
      <c r="E4683">
        <v>36</v>
      </c>
      <c r="F4683" t="s">
        <v>89</v>
      </c>
      <c r="G4683">
        <v>1</v>
      </c>
    </row>
    <row r="4684" spans="1:7" x14ac:dyDescent="0.2">
      <c r="A4684">
        <v>17450</v>
      </c>
      <c r="B4684">
        <v>0.1016</v>
      </c>
      <c r="C4684" t="s">
        <v>85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86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85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86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86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85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85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86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85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85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87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85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86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86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86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85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85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85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86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86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86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86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85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85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85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86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86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86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85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85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86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86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86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86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86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86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86</v>
      </c>
      <c r="D4720">
        <v>130000</v>
      </c>
      <c r="E4720">
        <v>36</v>
      </c>
      <c r="F4720" t="s">
        <v>89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86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86</v>
      </c>
      <c r="D4722" t="s">
        <v>89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86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85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86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86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86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87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86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85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86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86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85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85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86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86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85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85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86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85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86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85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86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86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85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86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86</v>
      </c>
      <c r="D4747">
        <v>40000</v>
      </c>
      <c r="E4747">
        <v>36</v>
      </c>
      <c r="F4747" t="s">
        <v>89</v>
      </c>
      <c r="G4747">
        <v>0</v>
      </c>
    </row>
    <row r="4748" spans="1:7" x14ac:dyDescent="0.2">
      <c r="A4748">
        <v>21000</v>
      </c>
      <c r="B4748">
        <v>0.158</v>
      </c>
      <c r="C4748" t="s">
        <v>86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86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86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87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85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86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85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86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86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87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85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89</v>
      </c>
      <c r="C4759" t="s">
        <v>86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85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86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85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85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86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86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85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85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85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86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86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86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85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86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89</v>
      </c>
      <c r="C4774" t="s">
        <v>86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86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87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85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86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85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86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85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86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86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86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87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86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86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86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86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85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86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85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86</v>
      </c>
      <c r="D4793" t="s">
        <v>89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86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85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85</v>
      </c>
      <c r="D4796">
        <v>55000</v>
      </c>
      <c r="E4796" t="s">
        <v>89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86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85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85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86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86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86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86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85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85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85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86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86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85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85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86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86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85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85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85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85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86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85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85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86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87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86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85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86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85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86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85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86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86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85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86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86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86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86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86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86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86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86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86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85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85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86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85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86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87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85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86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86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85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86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86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85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85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87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85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86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85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85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86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86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85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85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86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85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86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85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85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86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85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86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86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86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85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86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86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85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85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85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85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85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85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86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85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86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86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86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86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86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86</v>
      </c>
      <c r="D4889" t="s">
        <v>89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87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85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86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86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85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85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85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85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86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85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86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86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85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85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85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86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85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86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85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86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85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86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85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86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86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85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86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86</v>
      </c>
      <c r="D4917">
        <v>74000</v>
      </c>
      <c r="E4917" t="s">
        <v>89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85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86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86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86</v>
      </c>
      <c r="D4921">
        <v>141600</v>
      </c>
      <c r="E4921" t="s">
        <v>89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86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85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85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86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85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86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86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85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85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86</v>
      </c>
      <c r="D4931">
        <v>30000</v>
      </c>
      <c r="E4931">
        <v>36</v>
      </c>
      <c r="F4931" t="s">
        <v>89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85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86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85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87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86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86</v>
      </c>
      <c r="D4937" t="s">
        <v>89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85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85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85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86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86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86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86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87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86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86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85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87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86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85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85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85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86</v>
      </c>
      <c r="D4954">
        <v>42000</v>
      </c>
      <c r="E4954">
        <v>36</v>
      </c>
      <c r="F4954" t="s">
        <v>89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86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85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86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86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86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85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86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86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86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86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86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89</v>
      </c>
      <c r="C4966" t="s">
        <v>86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86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85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86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85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85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86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85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86</v>
      </c>
      <c r="D4974">
        <v>58000</v>
      </c>
      <c r="E4974" t="s">
        <v>89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86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86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86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86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87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86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86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85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86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85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85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86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86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85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85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85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86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85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87</v>
      </c>
      <c r="D4993" t="s">
        <v>89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86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86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86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86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86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86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86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86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85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86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85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86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85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85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87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86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86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89</v>
      </c>
      <c r="B5011">
        <v>0.19719999999999999</v>
      </c>
      <c r="C5011" t="s">
        <v>86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85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85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85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86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86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86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86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85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85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85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86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86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86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86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85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86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85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86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86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86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85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86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86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85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86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85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87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86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87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86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85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85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85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86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89</v>
      </c>
      <c r="C5046" t="s">
        <v>86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86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85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86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86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85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86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85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86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85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86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86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85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85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85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86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86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87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86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85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86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86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86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87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85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86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86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86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85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85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86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85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86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86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85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86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85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86</v>
      </c>
      <c r="D5083">
        <v>36500</v>
      </c>
      <c r="E5083">
        <v>36</v>
      </c>
      <c r="F5083" t="s">
        <v>89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86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86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85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86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86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86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86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86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86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85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85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86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86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86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86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85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85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85</v>
      </c>
      <c r="D5101">
        <v>58270</v>
      </c>
      <c r="E5101" t="s">
        <v>89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85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85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85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87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85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86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86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85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85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86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85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86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87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86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85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87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87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87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86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85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86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86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86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85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86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85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86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86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85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86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86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85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86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86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86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86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86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86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86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87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86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87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86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87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89</v>
      </c>
      <c r="B5146">
        <v>0.16289999999999999</v>
      </c>
      <c r="C5146" t="s">
        <v>85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85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85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85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86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86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86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86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86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85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85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85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85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86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85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86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86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86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86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86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85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85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85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85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86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85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86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85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86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87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85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85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86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85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85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85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85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86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86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86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85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85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86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85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86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86</v>
      </c>
      <c r="D5191">
        <v>57000</v>
      </c>
      <c r="E5191">
        <v>60</v>
      </c>
      <c r="F5191" t="s">
        <v>89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86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85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85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85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86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86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86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86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86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86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85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87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86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85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86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86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85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86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85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86</v>
      </c>
      <c r="D5211">
        <v>139000</v>
      </c>
      <c r="E5211">
        <v>60</v>
      </c>
      <c r="F5211" t="s">
        <v>89</v>
      </c>
      <c r="G5211">
        <v>0</v>
      </c>
    </row>
    <row r="5212" spans="1:7" x14ac:dyDescent="0.2">
      <c r="A5212">
        <v>20000</v>
      </c>
      <c r="B5212">
        <v>0.1212</v>
      </c>
      <c r="C5212" t="s">
        <v>86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86</v>
      </c>
      <c r="D5213">
        <v>47000</v>
      </c>
      <c r="E5213">
        <v>60</v>
      </c>
      <c r="F5213" t="s">
        <v>89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85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86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85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86</v>
      </c>
      <c r="D5217">
        <v>65000</v>
      </c>
      <c r="E5217">
        <v>36</v>
      </c>
      <c r="F5217" t="s">
        <v>89</v>
      </c>
      <c r="G5217">
        <v>0</v>
      </c>
    </row>
    <row r="5218" spans="1:7" x14ac:dyDescent="0.2">
      <c r="A5218">
        <v>8000</v>
      </c>
      <c r="B5218">
        <v>0.1212</v>
      </c>
      <c r="C5218" t="s">
        <v>86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86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85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85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86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85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87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85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85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85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85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86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86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85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85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89</v>
      </c>
      <c r="B5233">
        <v>0.1114</v>
      </c>
      <c r="C5233" t="s">
        <v>86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85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86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86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86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85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85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86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86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86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86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85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86</v>
      </c>
      <c r="D5245">
        <v>85000</v>
      </c>
      <c r="E5245">
        <v>36</v>
      </c>
      <c r="F5245" t="s">
        <v>89</v>
      </c>
      <c r="G5245">
        <v>0</v>
      </c>
    </row>
    <row r="5246" spans="1:7" x14ac:dyDescent="0.2">
      <c r="A5246">
        <v>12175</v>
      </c>
      <c r="B5246">
        <v>0.1875</v>
      </c>
      <c r="C5246" t="s">
        <v>86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85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86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85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85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85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86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85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85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86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86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86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86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85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85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85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85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86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85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86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86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86</v>
      </c>
      <c r="D5267">
        <v>60000</v>
      </c>
      <c r="E5267" t="s">
        <v>89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86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85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86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85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86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86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85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86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85</v>
      </c>
      <c r="D5276" t="s">
        <v>89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86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86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86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86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85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86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86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86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87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89</v>
      </c>
      <c r="C5286" t="s">
        <v>87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86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86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86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85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86</v>
      </c>
      <c r="D5291">
        <v>57344</v>
      </c>
      <c r="E5291">
        <v>36</v>
      </c>
      <c r="F5291" t="s">
        <v>89</v>
      </c>
      <c r="G5291">
        <v>0</v>
      </c>
    </row>
    <row r="5292" spans="1:7" x14ac:dyDescent="0.2">
      <c r="A5292">
        <v>10000</v>
      </c>
      <c r="B5292">
        <v>0.1875</v>
      </c>
      <c r="C5292" t="s">
        <v>87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85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86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86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86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85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86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86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85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85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85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85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85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86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89</v>
      </c>
      <c r="C5306" t="s">
        <v>86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85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86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85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85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86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85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86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85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85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85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86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85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86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86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85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85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85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85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86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86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86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86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86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85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85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86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87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85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86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86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86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85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86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86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86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85</v>
      </c>
      <c r="D5342">
        <v>77000</v>
      </c>
      <c r="E5342" t="s">
        <v>89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86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85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86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86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86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86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86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86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85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86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85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86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86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86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85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86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85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86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86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86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85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85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86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85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86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85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86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86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86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86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85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86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86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86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85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86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86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86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85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86</v>
      </c>
      <c r="D5382" t="s">
        <v>89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86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86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85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85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85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86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85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89</v>
      </c>
      <c r="B5390">
        <v>0.17269999999999999</v>
      </c>
      <c r="C5390" t="s">
        <v>86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85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86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87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85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85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85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86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85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86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86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86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86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85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85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86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85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86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86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85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86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86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86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85</v>
      </c>
      <c r="D5413">
        <v>37000</v>
      </c>
      <c r="E5413" t="s">
        <v>89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86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87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86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85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85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85</v>
      </c>
      <c r="D5419">
        <v>45968</v>
      </c>
      <c r="E5419" t="s">
        <v>89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85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86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86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86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86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86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86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86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85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86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86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86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86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85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86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89</v>
      </c>
      <c r="C5435" t="s">
        <v>86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86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85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85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86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86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86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87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85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86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85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85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86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85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85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85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85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86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86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86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85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86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89</v>
      </c>
      <c r="C5457" t="s">
        <v>85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86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86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85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87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86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86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86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86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85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85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85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86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85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86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85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87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86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87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85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87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85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89</v>
      </c>
      <c r="C5479" t="s">
        <v>86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85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85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85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85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86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86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85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85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85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85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86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86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86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86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86</v>
      </c>
      <c r="D5494">
        <v>133000</v>
      </c>
      <c r="E5494">
        <v>60</v>
      </c>
      <c r="F5494" t="s">
        <v>89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86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86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85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86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85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86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86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87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85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86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85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85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86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85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86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86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86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89</v>
      </c>
      <c r="C5512" t="s">
        <v>86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86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85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85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85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86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86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85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86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86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86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86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86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86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86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86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86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86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85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86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85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85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86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86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87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86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85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86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86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86</v>
      </c>
      <c r="D5541">
        <v>60000</v>
      </c>
      <c r="E5541" t="s">
        <v>89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87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86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86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86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85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86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85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86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87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85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86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85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85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85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86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86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86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86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85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86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85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86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85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86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86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86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87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86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89</v>
      </c>
      <c r="B5570">
        <v>6.0299999999999999E-2</v>
      </c>
      <c r="C5570" t="s">
        <v>85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85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86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86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85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89</v>
      </c>
      <c r="B5575">
        <v>0.15310000000000001</v>
      </c>
      <c r="C5575" t="s">
        <v>86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89</v>
      </c>
      <c r="C5576" t="s">
        <v>85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85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85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86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85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85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86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86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85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86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86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87</v>
      </c>
      <c r="D5587" t="s">
        <v>89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85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86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85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85</v>
      </c>
      <c r="D5591">
        <v>75000</v>
      </c>
      <c r="E5591" t="s">
        <v>89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85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85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85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87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87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89</v>
      </c>
      <c r="B5597">
        <v>0.1409</v>
      </c>
      <c r="C5597" t="s">
        <v>85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85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86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86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85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86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86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86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85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86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86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85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86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86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85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85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86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85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85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86</v>
      </c>
      <c r="D5616">
        <v>57000</v>
      </c>
      <c r="E5616">
        <v>36</v>
      </c>
      <c r="F5616" t="s">
        <v>89</v>
      </c>
      <c r="G5616">
        <v>0</v>
      </c>
    </row>
    <row r="5617" spans="1:7" x14ac:dyDescent="0.2">
      <c r="A5617">
        <v>5300</v>
      </c>
      <c r="B5617">
        <v>0.1114</v>
      </c>
      <c r="C5617" t="s">
        <v>86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85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86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86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85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86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85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86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86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85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86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89</v>
      </c>
      <c r="C5628" t="s">
        <v>85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86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85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86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86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85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85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85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85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86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86</v>
      </c>
      <c r="D5638" t="s">
        <v>89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85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85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85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86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85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85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86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86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86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86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87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86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85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86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85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86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86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85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86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86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85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89</v>
      </c>
      <c r="B5660" t="s">
        <v>89</v>
      </c>
      <c r="C5660" t="s">
        <v>85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85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87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86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85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86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86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85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86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85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86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86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86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86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86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86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85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85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86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85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86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86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86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85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85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86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85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85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85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86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85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85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86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86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85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86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85</v>
      </c>
      <c r="D5696" t="s">
        <v>89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86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88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85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86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86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85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85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85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86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86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86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85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86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85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85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86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85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85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88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86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86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87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85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86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89</v>
      </c>
      <c r="C5721" t="s">
        <v>86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85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85</v>
      </c>
      <c r="D5723">
        <v>70000</v>
      </c>
      <c r="E5723" t="s">
        <v>89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85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85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86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87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86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85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86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85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86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85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86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86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86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86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85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86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86</v>
      </c>
      <c r="D5740">
        <v>80000</v>
      </c>
      <c r="E5740">
        <v>36</v>
      </c>
      <c r="F5740" t="s">
        <v>89</v>
      </c>
      <c r="G5740">
        <v>1</v>
      </c>
    </row>
    <row r="5741" spans="1:7" x14ac:dyDescent="0.2">
      <c r="A5741" t="s">
        <v>89</v>
      </c>
      <c r="B5741">
        <v>0.22470000000000001</v>
      </c>
      <c r="C5741" t="s">
        <v>86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85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85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85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87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85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85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89</v>
      </c>
      <c r="C5748" t="s">
        <v>85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86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85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86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86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87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86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86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85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86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85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86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85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85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86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86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86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86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85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85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85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88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88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89</v>
      </c>
      <c r="C5771" t="s">
        <v>85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89</v>
      </c>
      <c r="B5772">
        <v>0.1212</v>
      </c>
      <c r="C5772" t="s">
        <v>85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85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86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85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85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86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86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85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86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86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86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86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85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85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85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86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86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85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86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86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85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86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85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85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86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86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85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87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85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85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85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86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86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86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85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85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86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85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87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86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86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87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86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86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85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86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85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86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85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85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85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85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86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86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85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86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87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85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85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86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86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87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85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86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86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87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85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86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86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87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86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87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85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85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86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86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86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85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86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85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86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86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85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85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87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85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87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85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85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85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85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85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85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85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86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86</v>
      </c>
      <c r="D5867">
        <v>65000</v>
      </c>
      <c r="E5867">
        <v>36</v>
      </c>
      <c r="F5867" t="s">
        <v>89</v>
      </c>
      <c r="G5867">
        <v>0</v>
      </c>
    </row>
    <row r="5868" spans="1:7" x14ac:dyDescent="0.2">
      <c r="A5868">
        <v>10000</v>
      </c>
      <c r="B5868">
        <v>0.1212</v>
      </c>
      <c r="C5868" t="s">
        <v>87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86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85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86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86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85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86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86</v>
      </c>
      <c r="D5875" t="s">
        <v>89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86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85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85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86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86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86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85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86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87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86</v>
      </c>
      <c r="D5885" t="s">
        <v>89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85</v>
      </c>
      <c r="D5886">
        <v>66000</v>
      </c>
      <c r="E5886" t="s">
        <v>89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86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85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86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86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85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89</v>
      </c>
      <c r="C5892" t="s">
        <v>86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85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85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85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86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86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85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85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87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85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89</v>
      </c>
      <c r="B5902">
        <v>0.1016</v>
      </c>
      <c r="C5902" t="s">
        <v>86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86</v>
      </c>
      <c r="D5903">
        <v>140000</v>
      </c>
      <c r="E5903" t="s">
        <v>89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85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85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87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86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85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85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85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85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86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86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85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85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86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86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86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87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85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86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85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86</v>
      </c>
      <c r="D5923" t="s">
        <v>89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85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85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86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85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86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85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86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85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87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86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85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85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85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85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85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86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85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86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86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85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85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85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86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86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86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86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87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86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86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86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86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86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86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86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85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86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87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86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86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86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85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86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85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86</v>
      </c>
      <c r="D5967">
        <v>41000</v>
      </c>
      <c r="E5967">
        <v>36</v>
      </c>
      <c r="F5967" t="s">
        <v>89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85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86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87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87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89</v>
      </c>
      <c r="B5972">
        <v>0.1212</v>
      </c>
      <c r="C5972" t="s">
        <v>86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85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85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85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85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89</v>
      </c>
      <c r="C5977" t="s">
        <v>86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89</v>
      </c>
      <c r="C5978" t="s">
        <v>87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86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86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86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85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86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86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86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85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86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89</v>
      </c>
      <c r="C5988" t="s">
        <v>85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85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85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86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85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86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85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87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85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86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85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85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86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86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85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85</v>
      </c>
      <c r="D6003">
        <v>41601.06</v>
      </c>
      <c r="E6003">
        <v>36</v>
      </c>
      <c r="F6003" t="s">
        <v>89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86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86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87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86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86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85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85</v>
      </c>
      <c r="D6010">
        <v>25000</v>
      </c>
      <c r="E6010">
        <v>36</v>
      </c>
      <c r="F6010" t="s">
        <v>89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85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86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86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86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87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85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86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85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85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85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86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85</v>
      </c>
      <c r="D6022">
        <v>55000</v>
      </c>
      <c r="E6022">
        <v>60</v>
      </c>
      <c r="F6022" t="s">
        <v>89</v>
      </c>
      <c r="G6022">
        <v>1</v>
      </c>
    </row>
    <row r="6023" spans="1:7" x14ac:dyDescent="0.2">
      <c r="A6023" t="s">
        <v>89</v>
      </c>
      <c r="B6023">
        <v>0.1409</v>
      </c>
      <c r="C6023" t="s">
        <v>85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85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85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85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85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85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85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86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86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86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85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86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85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85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86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85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86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85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85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86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86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86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85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85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85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85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87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87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85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86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86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86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86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86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86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85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85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85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85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85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85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85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86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85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86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86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85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85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86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86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86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87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86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86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85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85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86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85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87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86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85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86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85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86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86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85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87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86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85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86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85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86</v>
      </c>
      <c r="D6094" t="s">
        <v>89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85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85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86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86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86</v>
      </c>
      <c r="D6099" t="s">
        <v>89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85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86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85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89</v>
      </c>
      <c r="B6103">
        <v>6.6199999999999995E-2</v>
      </c>
      <c r="C6103" t="s">
        <v>86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85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85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85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85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86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85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85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86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85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85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86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85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85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86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86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86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85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86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86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85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85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86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86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86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85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85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86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85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87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85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87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85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85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86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86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86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85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85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85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86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86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85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85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85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85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86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85</v>
      </c>
      <c r="D6150">
        <v>34000</v>
      </c>
      <c r="E6150">
        <v>36</v>
      </c>
      <c r="F6150" t="s">
        <v>89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87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85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86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85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85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86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86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86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85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86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86</v>
      </c>
      <c r="D6161">
        <v>95000</v>
      </c>
      <c r="E6161">
        <v>36</v>
      </c>
      <c r="F6161" t="s">
        <v>89</v>
      </c>
      <c r="G6161">
        <v>0</v>
      </c>
    </row>
    <row r="6162" spans="1:7" x14ac:dyDescent="0.2">
      <c r="A6162">
        <v>6000</v>
      </c>
      <c r="B6162">
        <v>0.1016</v>
      </c>
      <c r="C6162" t="s">
        <v>85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87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85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85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86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85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85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86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86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85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86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85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86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85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86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86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86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87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85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86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86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87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85</v>
      </c>
      <c r="D6184" t="s">
        <v>89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87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86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85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86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85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86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85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86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86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86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86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85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89</v>
      </c>
      <c r="B6197">
        <v>0.1212</v>
      </c>
      <c r="C6197" t="s">
        <v>87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86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86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86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85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86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86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85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86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85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86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87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85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85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85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86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86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86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86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85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85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86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85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85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86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85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86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85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86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85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85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86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86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85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85</v>
      </c>
      <c r="D6231">
        <v>31000</v>
      </c>
      <c r="E6231" t="s">
        <v>89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85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86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86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86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85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86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85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85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85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86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86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87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86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86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86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87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86</v>
      </c>
      <c r="D6248">
        <v>83000</v>
      </c>
      <c r="E6248" t="s">
        <v>89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87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86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85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85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85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85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89</v>
      </c>
      <c r="C6255" t="s">
        <v>86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85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87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86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87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86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85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85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85</v>
      </c>
      <c r="D6263">
        <v>74000</v>
      </c>
      <c r="E6263" t="s">
        <v>89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86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86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85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86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86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85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86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85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85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85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85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86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86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86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86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85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85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86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85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86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85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85</v>
      </c>
      <c r="D6285" t="s">
        <v>89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86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86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86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85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85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86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86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85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86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85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86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86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86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85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85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85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85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87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87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85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85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85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85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86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86</v>
      </c>
      <c r="D6310">
        <v>150000</v>
      </c>
      <c r="E6310" t="s">
        <v>89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86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87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85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85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85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86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85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85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87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85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86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86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85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86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86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86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85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85</v>
      </c>
      <c r="D6328">
        <v>120000</v>
      </c>
      <c r="E6328">
        <v>36</v>
      </c>
      <c r="F6328" t="s">
        <v>89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85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86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85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86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86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85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85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86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87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85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86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86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86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86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85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85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86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86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85</v>
      </c>
      <c r="D6347">
        <v>35000</v>
      </c>
      <c r="E6347">
        <v>36</v>
      </c>
      <c r="F6347" t="s">
        <v>89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85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86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86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86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86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86</v>
      </c>
      <c r="D6353">
        <v>250000</v>
      </c>
      <c r="E6353">
        <v>60</v>
      </c>
      <c r="F6353" t="s">
        <v>89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86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87</v>
      </c>
      <c r="D6355">
        <v>30000</v>
      </c>
      <c r="E6355">
        <v>36</v>
      </c>
      <c r="F6355" t="s">
        <v>89</v>
      </c>
      <c r="G6355">
        <v>0</v>
      </c>
    </row>
    <row r="6356" spans="1:7" x14ac:dyDescent="0.2">
      <c r="A6356">
        <v>33950</v>
      </c>
      <c r="B6356">
        <v>0.247</v>
      </c>
      <c r="C6356" t="s">
        <v>86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86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85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85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86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85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86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86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86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86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85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86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85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85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85</v>
      </c>
      <c r="D6370">
        <v>72000</v>
      </c>
      <c r="E6370" t="s">
        <v>89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85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85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85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87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85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86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85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85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85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86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86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87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85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85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85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87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86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85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86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85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85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85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87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85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85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85</v>
      </c>
      <c r="D6396">
        <v>51000</v>
      </c>
      <c r="E6396">
        <v>36</v>
      </c>
      <c r="F6396" t="s">
        <v>89</v>
      </c>
      <c r="G6396">
        <v>0</v>
      </c>
    </row>
    <row r="6397" spans="1:7" x14ac:dyDescent="0.2">
      <c r="A6397">
        <v>5000</v>
      </c>
      <c r="B6397">
        <v>0.1016</v>
      </c>
      <c r="C6397" t="s">
        <v>85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86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87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86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86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86</v>
      </c>
      <c r="D6402" t="s">
        <v>89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85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86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85</v>
      </c>
      <c r="D6405">
        <v>25000</v>
      </c>
      <c r="E6405">
        <v>60</v>
      </c>
      <c r="F6405" t="s">
        <v>89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86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85</v>
      </c>
      <c r="D6407">
        <v>30000</v>
      </c>
      <c r="E6407" t="s">
        <v>89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86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85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85</v>
      </c>
      <c r="D6410">
        <v>39000</v>
      </c>
      <c r="E6410" t="s">
        <v>89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86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85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89</v>
      </c>
      <c r="B6413">
        <v>0.13109999999999999</v>
      </c>
      <c r="C6413" t="s">
        <v>86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86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86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85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86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89</v>
      </c>
      <c r="C6418" t="s">
        <v>85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86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87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85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85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85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86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86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87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85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86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86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85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86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85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86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86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86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86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85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86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85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85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86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85</v>
      </c>
      <c r="D6442" t="s">
        <v>89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86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85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86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87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86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85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87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86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86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86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85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86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86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86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85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86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87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85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86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85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85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85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85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86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86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85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86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85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86</v>
      </c>
      <c r="D6471">
        <v>92000</v>
      </c>
      <c r="E6471">
        <v>36</v>
      </c>
      <c r="F6471" t="s">
        <v>89</v>
      </c>
      <c r="G6471">
        <v>0</v>
      </c>
    </row>
    <row r="6472" spans="1:7" x14ac:dyDescent="0.2">
      <c r="A6472">
        <v>6300</v>
      </c>
      <c r="B6472">
        <v>0.1777</v>
      </c>
      <c r="C6472" t="s">
        <v>85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86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85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86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86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86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85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86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86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85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86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87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86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85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85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86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85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86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85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85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86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86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85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86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87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85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86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86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85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86</v>
      </c>
      <c r="D6501">
        <v>79000</v>
      </c>
      <c r="E6501" t="s">
        <v>89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86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85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85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87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85</v>
      </c>
      <c r="D6506">
        <v>48000</v>
      </c>
      <c r="E6506">
        <v>36</v>
      </c>
      <c r="F6506" t="s">
        <v>89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85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85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85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87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87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86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85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87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85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86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86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85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85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86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85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86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85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87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85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87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86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86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86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86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87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85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86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85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85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85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86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85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85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86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86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85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86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87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87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85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85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87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85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86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85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86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85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85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85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85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86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86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87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85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86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85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86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86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86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89</v>
      </c>
      <c r="B6566">
        <v>0.1016</v>
      </c>
      <c r="C6566" t="s">
        <v>86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86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85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86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86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85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85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86</v>
      </c>
      <c r="D6573">
        <v>90000</v>
      </c>
      <c r="E6573">
        <v>60</v>
      </c>
      <c r="F6573" t="s">
        <v>89</v>
      </c>
      <c r="G6573">
        <v>0</v>
      </c>
    </row>
    <row r="6574" spans="1:7" x14ac:dyDescent="0.2">
      <c r="A6574">
        <v>10000</v>
      </c>
      <c r="B6574">
        <v>0.1409</v>
      </c>
      <c r="C6574" t="s">
        <v>86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85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85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86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87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86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85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86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85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85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85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85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86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86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86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85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86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87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85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85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86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86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85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85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86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85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86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86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86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86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85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85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86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86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86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85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86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86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87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85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85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85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86</v>
      </c>
      <c r="D6616">
        <v>120000</v>
      </c>
      <c r="E6616" t="s">
        <v>89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85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85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85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86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85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87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85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89</v>
      </c>
      <c r="B6624">
        <v>7.6200000000000004E-2</v>
      </c>
      <c r="C6624" t="s">
        <v>86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86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86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86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87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86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85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85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85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85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86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86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86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86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85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85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85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87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86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86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85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86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85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86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85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86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85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86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86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86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85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85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85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85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86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87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86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86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86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85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87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85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85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86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85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85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86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85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86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86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85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86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87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86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85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86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86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85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85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85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85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85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86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86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86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85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85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87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85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85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85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87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85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85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85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87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87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85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85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86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86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86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87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86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86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86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86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85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85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86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85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86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86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86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86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87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86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85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85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85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86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85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86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87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85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85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85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85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85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85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86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85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86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86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85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87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86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89</v>
      </c>
      <c r="B6741">
        <v>0.1212</v>
      </c>
      <c r="C6741" t="s">
        <v>86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86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85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86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85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85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86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85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85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87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85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85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85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85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85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87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86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85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85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85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85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86</v>
      </c>
      <c r="D6762">
        <v>27000</v>
      </c>
      <c r="E6762" t="s">
        <v>89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85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86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85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85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85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86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85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85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86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86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85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86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86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86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85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86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86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86</v>
      </c>
      <c r="D6780">
        <v>55000</v>
      </c>
      <c r="E6780" t="s">
        <v>89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85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85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86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89</v>
      </c>
      <c r="B6784">
        <v>0.1409</v>
      </c>
      <c r="C6784" t="s">
        <v>85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85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86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86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86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85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86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85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86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85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86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85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86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86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86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86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85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86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85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87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85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85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85</v>
      </c>
      <c r="D6806">
        <v>55000</v>
      </c>
      <c r="E6806" t="s">
        <v>89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85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86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86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86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86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86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85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85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86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85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85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85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85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86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86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86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85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85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86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87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85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85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86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87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86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85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86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85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87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85</v>
      </c>
      <c r="D6836">
        <v>38000</v>
      </c>
      <c r="E6836">
        <v>36</v>
      </c>
      <c r="F6836" t="s">
        <v>89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86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87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89</v>
      </c>
      <c r="C6839" t="s">
        <v>86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85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85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86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86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86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86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89</v>
      </c>
      <c r="B6846">
        <v>7.6200000000000004E-2</v>
      </c>
      <c r="C6846" t="s">
        <v>85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85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85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86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85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85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86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85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85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86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86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86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86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85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85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86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85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86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86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85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85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87</v>
      </c>
      <c r="D6867" t="s">
        <v>89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86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85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85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85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86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86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85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89</v>
      </c>
      <c r="C6875" t="s">
        <v>85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85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85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85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85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87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86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85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85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85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86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86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85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85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87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87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86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85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86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86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85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85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85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86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86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85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85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85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85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89</v>
      </c>
      <c r="C6904" t="s">
        <v>85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85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85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86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86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85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87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85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86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87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85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85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85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87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86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85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86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86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86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85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86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86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85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86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85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85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85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86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86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85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85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86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85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86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87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85</v>
      </c>
      <c r="D6939" t="s">
        <v>89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86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85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86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86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86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86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85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86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86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89</v>
      </c>
      <c r="C6949" t="s">
        <v>87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85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86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86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85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85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86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86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85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85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86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86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85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86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86</v>
      </c>
      <c r="D6963">
        <v>28000</v>
      </c>
      <c r="E6963" t="s">
        <v>89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86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86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86</v>
      </c>
      <c r="D6966">
        <v>58000</v>
      </c>
      <c r="E6966">
        <v>36</v>
      </c>
      <c r="F6966" t="s">
        <v>89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85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85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85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85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87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86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86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85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87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86</v>
      </c>
      <c r="D6976">
        <v>88000</v>
      </c>
      <c r="E6976">
        <v>36</v>
      </c>
      <c r="F6976" t="s">
        <v>89</v>
      </c>
      <c r="G6976">
        <v>0</v>
      </c>
    </row>
    <row r="6977" spans="1:7" x14ac:dyDescent="0.2">
      <c r="A6977" t="s">
        <v>89</v>
      </c>
      <c r="B6977">
        <v>0.1212</v>
      </c>
      <c r="C6977" t="s">
        <v>87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85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86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85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86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87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87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85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85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86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86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87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85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86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89</v>
      </c>
      <c r="C6991" t="s">
        <v>85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86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86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85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87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86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86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86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85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86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86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86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86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87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86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86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86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85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86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86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85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85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85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86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86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85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86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86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86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87</v>
      </c>
      <c r="D7020">
        <v>41000</v>
      </c>
      <c r="E7020" t="s">
        <v>89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86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85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86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87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86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86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85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86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85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86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85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86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86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85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86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85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85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86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85</v>
      </c>
      <c r="D7039" t="s">
        <v>89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86</v>
      </c>
      <c r="D7040">
        <v>87600</v>
      </c>
      <c r="E7040" t="s">
        <v>89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85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86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85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85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85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86</v>
      </c>
      <c r="D7046" t="s">
        <v>89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86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86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86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86</v>
      </c>
      <c r="D7050">
        <v>96500</v>
      </c>
      <c r="E7050" t="s">
        <v>89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86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85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86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86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85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86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85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86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87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85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86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86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86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85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86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86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86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85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85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86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86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85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85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85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86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87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85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85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85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85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85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86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86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86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85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85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85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86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85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85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86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86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85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86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86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86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86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85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86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85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85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85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86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85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86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85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86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86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85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86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86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86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85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86</v>
      </c>
      <c r="D7114">
        <v>108000</v>
      </c>
      <c r="E7114" t="s">
        <v>89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85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85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87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86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86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85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86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86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86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85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86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85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86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86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86</v>
      </c>
      <c r="D7129">
        <v>105000</v>
      </c>
      <c r="E7129">
        <v>36</v>
      </c>
      <c r="F7129" t="s">
        <v>89</v>
      </c>
      <c r="G7129">
        <v>0</v>
      </c>
    </row>
    <row r="7130" spans="1:7" x14ac:dyDescent="0.2">
      <c r="A7130">
        <v>7850</v>
      </c>
      <c r="B7130">
        <v>0.1399</v>
      </c>
      <c r="C7130" t="s">
        <v>85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86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85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85</v>
      </c>
      <c r="D7133">
        <v>22000</v>
      </c>
      <c r="E7133">
        <v>36</v>
      </c>
      <c r="F7133" t="s">
        <v>89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85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86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86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85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87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86</v>
      </c>
      <c r="D7139" t="s">
        <v>89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86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85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86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85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86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87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87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85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86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86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86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85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86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85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85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85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86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86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85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89</v>
      </c>
      <c r="C7159" t="s">
        <v>85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86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85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86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86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86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86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85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87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85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87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85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86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85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85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86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85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86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85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85</v>
      </c>
      <c r="D7178" t="s">
        <v>89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86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85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85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85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85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87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85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86</v>
      </c>
      <c r="D7186">
        <v>36000</v>
      </c>
      <c r="E7186">
        <v>36</v>
      </c>
      <c r="F7186" t="s">
        <v>89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86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87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85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85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86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86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86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86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85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85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86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86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86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85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85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85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87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86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86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85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85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86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85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85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85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86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87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86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85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87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85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85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86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86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85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86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85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85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86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85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85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86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85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86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85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85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85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86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86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87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86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85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86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85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89</v>
      </c>
      <c r="B7241">
        <v>9.7600000000000006E-2</v>
      </c>
      <c r="C7241" t="s">
        <v>85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85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85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85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85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85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85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85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86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85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86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86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85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86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86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85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85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85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85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86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85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86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86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85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85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85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86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86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85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85</v>
      </c>
      <c r="D7270">
        <v>31200</v>
      </c>
      <c r="E7270">
        <v>36</v>
      </c>
      <c r="F7270" t="s">
        <v>89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86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85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89</v>
      </c>
      <c r="B7273">
        <v>0.15310000000000001</v>
      </c>
      <c r="C7273" t="s">
        <v>86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86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85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85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85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89</v>
      </c>
      <c r="B7278">
        <v>7.9000000000000001E-2</v>
      </c>
      <c r="C7278" t="s">
        <v>85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85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86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86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85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85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86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86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85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85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86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86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86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86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86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86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86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85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85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86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86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85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86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86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86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85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86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86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86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86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85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85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86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85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86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86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86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86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86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85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86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86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85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86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86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86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85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86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86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87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85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86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86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85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86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87</v>
      </c>
      <c r="D7333" t="s">
        <v>89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85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85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87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86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85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86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87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87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86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85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85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86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85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86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85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85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86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85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85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85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86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85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86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86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85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85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85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86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86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86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85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86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85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86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85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86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87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85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86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85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85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86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87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85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85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85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86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86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87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86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89</v>
      </c>
      <c r="B7384">
        <v>0.1212</v>
      </c>
      <c r="C7384" t="s">
        <v>86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85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85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85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85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86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85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86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86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85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85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86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85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85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85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85</v>
      </c>
      <c r="D7399">
        <v>14400</v>
      </c>
      <c r="E7399" t="s">
        <v>89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85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87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85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86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86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85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85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85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86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85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85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85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86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85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86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86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85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85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87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85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85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85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86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85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85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85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86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85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86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86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85</v>
      </c>
      <c r="D7430">
        <v>86000</v>
      </c>
      <c r="E7430" t="s">
        <v>89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86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87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85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85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87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86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86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85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85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85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86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86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86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85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85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85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86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86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85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86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86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85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86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85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85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85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85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85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87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87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86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85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86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89</v>
      </c>
      <c r="C7464" t="s">
        <v>85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86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85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85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86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85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86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87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85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87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85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85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85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86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85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86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85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86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85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85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89</v>
      </c>
      <c r="B7484">
        <v>8.8999999999999996E-2</v>
      </c>
      <c r="C7484" t="s">
        <v>85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86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85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86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85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86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86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86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85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86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86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85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86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86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85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86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85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85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85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85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85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85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85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85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86</v>
      </c>
      <c r="D7508">
        <v>101300</v>
      </c>
      <c r="E7508">
        <v>60</v>
      </c>
      <c r="F7508" t="s">
        <v>89</v>
      </c>
      <c r="G7508">
        <v>0</v>
      </c>
    </row>
    <row r="7509" spans="1:7" x14ac:dyDescent="0.2">
      <c r="A7509">
        <v>10000</v>
      </c>
      <c r="B7509">
        <v>0.1074</v>
      </c>
      <c r="C7509" t="s">
        <v>85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86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85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85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89</v>
      </c>
      <c r="C7513" t="s">
        <v>85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87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86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85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86</v>
      </c>
      <c r="D7517">
        <v>138000</v>
      </c>
      <c r="E7517">
        <v>36</v>
      </c>
      <c r="F7517" t="s">
        <v>89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86</v>
      </c>
      <c r="D7518" t="s">
        <v>89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86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85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85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85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85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85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85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86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85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85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86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86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86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85</v>
      </c>
      <c r="D7532">
        <v>22000</v>
      </c>
      <c r="E7532">
        <v>36</v>
      </c>
      <c r="F7532" t="s">
        <v>89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86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85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86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85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86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87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87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86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86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85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86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85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85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86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85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85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85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86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89</v>
      </c>
      <c r="B7551">
        <v>0.1065</v>
      </c>
      <c r="C7551" t="s">
        <v>86</v>
      </c>
      <c r="D7551" t="s">
        <v>89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86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86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86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85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85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85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86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85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86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89</v>
      </c>
      <c r="B7561">
        <v>0.1242</v>
      </c>
      <c r="C7561" t="s">
        <v>86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85</v>
      </c>
      <c r="D7562">
        <v>31200</v>
      </c>
      <c r="E7562" t="s">
        <v>89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85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85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87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85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86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85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85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86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86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87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87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86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85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85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85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85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87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86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86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85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86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85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86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85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86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85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86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85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85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85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85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85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85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86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87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86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85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85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85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86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85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85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85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86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89</v>
      </c>
      <c r="C7607" t="s">
        <v>85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87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85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87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85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86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86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85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85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85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86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89</v>
      </c>
      <c r="C7618" t="s">
        <v>86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85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86</v>
      </c>
      <c r="D7620">
        <v>52000</v>
      </c>
      <c r="E7620">
        <v>36</v>
      </c>
      <c r="F7620" t="s">
        <v>89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86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85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86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85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85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86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87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85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85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85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85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86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85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85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85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86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87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85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85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85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85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85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85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85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86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86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85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85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85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85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86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85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85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85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89</v>
      </c>
      <c r="C7655" t="s">
        <v>87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85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85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85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85</v>
      </c>
      <c r="D7659">
        <v>39000</v>
      </c>
      <c r="E7659" t="s">
        <v>89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85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86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85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86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86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85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85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86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86</v>
      </c>
      <c r="D7668">
        <v>37440</v>
      </c>
      <c r="E7668">
        <v>36</v>
      </c>
      <c r="F7668" t="s">
        <v>89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86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85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86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85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86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86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86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85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86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85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85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86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87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86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85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85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85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86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85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86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86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85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86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86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87</v>
      </c>
      <c r="D7693" t="s">
        <v>89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86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85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86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86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85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85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85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85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85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85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85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86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86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86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87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87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86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87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86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85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86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86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85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85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85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86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86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85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85</v>
      </c>
      <c r="D7722">
        <v>72000</v>
      </c>
      <c r="E7722">
        <v>36</v>
      </c>
      <c r="F7722" t="s">
        <v>89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86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86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85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85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86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86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86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85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86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86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85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85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85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85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86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85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86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86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87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85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85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86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86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85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86</v>
      </c>
      <c r="D7747" t="s">
        <v>89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87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86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86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86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86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86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87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87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86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85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86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89</v>
      </c>
      <c r="C7759" t="s">
        <v>87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85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86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87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85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86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85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87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85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86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86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87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87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87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85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86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85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86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86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86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85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85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85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85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85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86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86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85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86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86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86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86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85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86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85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85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86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86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85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85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86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85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85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85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86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85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85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86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86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85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86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86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85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85</v>
      </c>
      <c r="D7812">
        <v>95000</v>
      </c>
      <c r="E7812">
        <v>36</v>
      </c>
      <c r="F7812" t="s">
        <v>89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86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86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86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86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85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86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87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86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86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86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86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85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86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86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85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86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86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87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85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87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86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87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85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86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87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85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85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86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85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86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86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86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86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86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86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85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85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86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86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87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87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85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86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85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85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85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86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85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85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86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86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86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86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85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86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86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86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86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86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86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85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85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87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86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85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85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86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87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86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85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85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86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87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86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86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87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85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86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85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85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86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86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86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85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86</v>
      </c>
      <c r="D7897">
        <v>36000</v>
      </c>
      <c r="E7897" t="s">
        <v>89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86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86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85</v>
      </c>
      <c r="D7900">
        <v>50000</v>
      </c>
      <c r="E7900" t="s">
        <v>89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86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85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85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86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85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86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86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86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85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85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86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86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86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86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85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86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87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86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85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85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86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86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86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86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85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85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86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85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86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85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85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86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86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86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86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85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85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86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85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85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86</v>
      </c>
      <c r="D7941">
        <v>95000</v>
      </c>
      <c r="E7941" t="s">
        <v>89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86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86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85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87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85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86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87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86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85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86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85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86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86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85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86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86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85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86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87</v>
      </c>
      <c r="D7960">
        <v>38000</v>
      </c>
      <c r="E7960">
        <v>36</v>
      </c>
      <c r="F7960" t="s">
        <v>89</v>
      </c>
      <c r="G7960">
        <v>0</v>
      </c>
    </row>
    <row r="7961" spans="1:7" x14ac:dyDescent="0.2">
      <c r="A7961">
        <v>35000</v>
      </c>
      <c r="B7961">
        <v>0.1366</v>
      </c>
      <c r="C7961" t="s">
        <v>86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85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86</v>
      </c>
      <c r="D7963">
        <v>66000</v>
      </c>
      <c r="E7963" t="s">
        <v>89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86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85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86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86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85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87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86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86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86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86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86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86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86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85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85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86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86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85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86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85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86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85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86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85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85</v>
      </c>
      <c r="D7988" t="s">
        <v>89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86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87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86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86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86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86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86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86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86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86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87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86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87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86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87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86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85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85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85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85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86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86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86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85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86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86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85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85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86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87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86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86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86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85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85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86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86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85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87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87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86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86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86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85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87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86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85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86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85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86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86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87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86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85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86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86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85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86</v>
      </c>
      <c r="D8046" t="s">
        <v>89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86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86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85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86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85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86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86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86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86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85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85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86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85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86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86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86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86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86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87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86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85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86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86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86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87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86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85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87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86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86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85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85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86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85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86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87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85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86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85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86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85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86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86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86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86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86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86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86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85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85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86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89</v>
      </c>
      <c r="B8098">
        <v>0.12989999999999999</v>
      </c>
      <c r="C8098" t="s">
        <v>85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85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86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85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86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89</v>
      </c>
      <c r="B8103">
        <v>0.18240000000000001</v>
      </c>
      <c r="C8103" t="s">
        <v>85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85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86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86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87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86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85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86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89</v>
      </c>
      <c r="B8111">
        <v>0.13350000000000001</v>
      </c>
      <c r="C8111" t="s">
        <v>86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85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87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85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85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85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86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85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86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87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85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86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85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86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86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86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86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86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85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85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86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86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85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85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89</v>
      </c>
      <c r="C8135" t="s">
        <v>86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86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86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86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86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85</v>
      </c>
      <c r="D8140" t="s">
        <v>89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86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86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85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86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85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87</v>
      </c>
      <c r="D8146">
        <v>106000</v>
      </c>
      <c r="E8146" t="s">
        <v>89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87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85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87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85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86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86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86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86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86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86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86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86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89</v>
      </c>
      <c r="C8159" t="s">
        <v>85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86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86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86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86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86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86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85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86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86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86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86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86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85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87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86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87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86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85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87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85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86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86</v>
      </c>
      <c r="D8181">
        <v>88150</v>
      </c>
      <c r="E8181">
        <v>36</v>
      </c>
      <c r="F8181" t="s">
        <v>89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86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86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85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86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89</v>
      </c>
      <c r="B8186">
        <v>0.1699</v>
      </c>
      <c r="C8186" t="s">
        <v>85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86</v>
      </c>
      <c r="D8187">
        <v>50000</v>
      </c>
      <c r="E8187" t="s">
        <v>89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86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87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86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85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86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85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86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86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86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87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85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85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85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85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85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86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87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85</v>
      </c>
      <c r="D8205">
        <v>70000</v>
      </c>
      <c r="E8205" t="s">
        <v>89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85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85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86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86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85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86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86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86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86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86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85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85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85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86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86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85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85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85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85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86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85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86</v>
      </c>
      <c r="D8227">
        <v>105000</v>
      </c>
      <c r="E8227">
        <v>60</v>
      </c>
      <c r="F8227" t="s">
        <v>89</v>
      </c>
      <c r="G8227">
        <v>0</v>
      </c>
    </row>
    <row r="8228" spans="1:7" x14ac:dyDescent="0.2">
      <c r="A8228">
        <v>10000</v>
      </c>
      <c r="B8228">
        <v>0.1449</v>
      </c>
      <c r="C8228" t="s">
        <v>86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85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85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85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85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85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87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85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86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85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86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86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86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85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86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86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86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85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86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87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87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86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86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85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85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86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86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86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85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85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86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86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85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85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87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85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85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86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87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87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85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86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89</v>
      </c>
      <c r="B8270">
        <v>0.13980000000000001</v>
      </c>
      <c r="C8270" t="s">
        <v>87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86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87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87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85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86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85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86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85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87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86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85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85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85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86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85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87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85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85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87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86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85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85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86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86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86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85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86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85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85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85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86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85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85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87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86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86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86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86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87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86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87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86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86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87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89</v>
      </c>
      <c r="C8315" t="s">
        <v>86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86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87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86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86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86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86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87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85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86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86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86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86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86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86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86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85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86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86</v>
      </c>
      <c r="D8333">
        <v>50000</v>
      </c>
      <c r="E8333">
        <v>60</v>
      </c>
      <c r="F8333" t="s">
        <v>89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85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85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86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86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85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86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85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85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85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87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86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86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86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87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87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86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85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89</v>
      </c>
      <c r="C8351" t="s">
        <v>85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85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86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85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86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86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86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85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85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86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86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86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85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87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86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86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86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86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85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86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85</v>
      </c>
      <c r="D8371">
        <v>128750</v>
      </c>
      <c r="E8371">
        <v>36</v>
      </c>
      <c r="F8371" t="s">
        <v>89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86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85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86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85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87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86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86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86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86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85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87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85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86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86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86</v>
      </c>
      <c r="D8386">
        <v>101000</v>
      </c>
      <c r="E8386">
        <v>36</v>
      </c>
      <c r="F8386" t="s">
        <v>89</v>
      </c>
      <c r="G8386">
        <v>0</v>
      </c>
    </row>
    <row r="8387" spans="1:7" x14ac:dyDescent="0.2">
      <c r="A8387">
        <v>4500</v>
      </c>
      <c r="B8387">
        <v>0.1249</v>
      </c>
      <c r="C8387" t="s">
        <v>87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85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85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86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85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85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85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86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86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86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85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86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85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85</v>
      </c>
      <c r="D8400">
        <v>75000</v>
      </c>
      <c r="E8400">
        <v>60</v>
      </c>
      <c r="F8400" t="s">
        <v>89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87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85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85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86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86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85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86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85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86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86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86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85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86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86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85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86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86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86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86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85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85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86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85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85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85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86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85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86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86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86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86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85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86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86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87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86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85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85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85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89</v>
      </c>
      <c r="B8440">
        <v>7.1199999999999999E-2</v>
      </c>
      <c r="C8440" t="s">
        <v>85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85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86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85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85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86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86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86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87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87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86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86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85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85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85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86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85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85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85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86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86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85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85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86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85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85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87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85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85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86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86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87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86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85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85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86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86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85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86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85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86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86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85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86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85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86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86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85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86</v>
      </c>
      <c r="D8488" t="s">
        <v>89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86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85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86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87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86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87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87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89</v>
      </c>
      <c r="C8496" t="s">
        <v>87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86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87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85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85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86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85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86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86</v>
      </c>
      <c r="D8504">
        <v>68000</v>
      </c>
      <c r="E8504" t="s">
        <v>89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86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85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85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85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85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86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85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86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85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87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86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85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86</v>
      </c>
      <c r="D8517">
        <v>62400</v>
      </c>
      <c r="E8517">
        <v>36</v>
      </c>
      <c r="F8517" t="s">
        <v>89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87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86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85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86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86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86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86</v>
      </c>
      <c r="D8524">
        <v>60000</v>
      </c>
      <c r="E8524">
        <v>36</v>
      </c>
      <c r="F8524" t="s">
        <v>89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85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85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86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85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85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86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87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86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85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85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85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86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86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85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85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86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86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86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85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85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87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86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86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85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85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86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85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85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86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85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85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85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86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87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86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86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86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86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86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86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85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86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85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86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85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85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85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86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86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85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89</v>
      </c>
      <c r="C8575" t="s">
        <v>86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85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89</v>
      </c>
      <c r="B8577">
        <v>0.1167</v>
      </c>
      <c r="C8577" t="s">
        <v>86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86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85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86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85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85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86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89</v>
      </c>
      <c r="C8584" t="s">
        <v>85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85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85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86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87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86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85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85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87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86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86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85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86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86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86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85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87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86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85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86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85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86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86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86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85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86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85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86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86</v>
      </c>
      <c r="D8612">
        <v>58850</v>
      </c>
      <c r="E8612">
        <v>36</v>
      </c>
      <c r="F8612" t="s">
        <v>89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85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86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85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85</v>
      </c>
      <c r="D8616" t="s">
        <v>89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85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86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86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89</v>
      </c>
      <c r="B8620">
        <v>0.1099</v>
      </c>
      <c r="C8620" t="s">
        <v>86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86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85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85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86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86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86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85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85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85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87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85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85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85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85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85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85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86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89</v>
      </c>
      <c r="B8638">
        <v>0.10150000000000001</v>
      </c>
      <c r="C8638" t="s">
        <v>86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86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86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87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87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86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86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89</v>
      </c>
      <c r="C8645" t="s">
        <v>86</v>
      </c>
      <c r="D8645" t="s">
        <v>89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85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86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86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86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85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85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87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86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86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85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85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86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85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86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85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86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85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87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85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86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86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85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85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86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86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85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87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86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85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86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86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85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86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85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85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86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85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86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85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85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85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87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86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85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89</v>
      </c>
      <c r="C8690" t="s">
        <v>85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86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85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86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85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85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85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87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86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86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86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86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85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86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85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85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87</v>
      </c>
      <c r="D8706">
        <v>33600</v>
      </c>
      <c r="E8706" t="s">
        <v>89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87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86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85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87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86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85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86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86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86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87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85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86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86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85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85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85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87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86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86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86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86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89</v>
      </c>
      <c r="C8728" t="s">
        <v>86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85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87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87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85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85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87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85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85</v>
      </c>
      <c r="D8736" t="s">
        <v>89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86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85</v>
      </c>
      <c r="D8738">
        <v>55000</v>
      </c>
      <c r="E8738">
        <v>36</v>
      </c>
      <c r="F8738" t="s">
        <v>89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86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85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85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85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85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85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86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86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85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85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86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85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85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85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86</v>
      </c>
      <c r="D8753">
        <v>80000</v>
      </c>
      <c r="E8753">
        <v>60</v>
      </c>
      <c r="F8753" t="s">
        <v>89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87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86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86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86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85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86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86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85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86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86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86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85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85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86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86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85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85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86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86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85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86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85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85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85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87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86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86</v>
      </c>
      <c r="D8780">
        <v>42000</v>
      </c>
      <c r="E8780" t="s">
        <v>89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85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85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86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85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86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86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85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85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86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86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85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86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86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86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85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85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85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85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86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85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86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87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86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86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86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86</v>
      </c>
      <c r="D8806">
        <v>99000</v>
      </c>
      <c r="E8806">
        <v>60</v>
      </c>
      <c r="F8806" t="s">
        <v>89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85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86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85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86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86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86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86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89</v>
      </c>
      <c r="B8814">
        <v>0.16289999999999999</v>
      </c>
      <c r="C8814" t="s">
        <v>85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86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85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86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87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85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85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85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85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86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85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86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86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86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86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85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85</v>
      </c>
      <c r="D8830" t="s">
        <v>89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85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86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86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86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86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85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85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86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86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89</v>
      </c>
      <c r="B8840">
        <v>0.245</v>
      </c>
      <c r="C8840" t="s">
        <v>85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86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86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85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86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86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86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86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86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86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85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86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86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85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85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86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87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86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85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87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85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85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86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86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85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89</v>
      </c>
      <c r="C8865" t="s">
        <v>86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89</v>
      </c>
      <c r="B8866">
        <v>0.1167</v>
      </c>
      <c r="C8866" t="s">
        <v>85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85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87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86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86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86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87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86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86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85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86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86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85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85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85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85</v>
      </c>
      <c r="D8881">
        <v>40000</v>
      </c>
      <c r="E8881">
        <v>60</v>
      </c>
      <c r="F8881" t="s">
        <v>89</v>
      </c>
      <c r="G8881">
        <v>1</v>
      </c>
    </row>
    <row r="8882" spans="1:7" x14ac:dyDescent="0.2">
      <c r="A8882">
        <v>3000</v>
      </c>
      <c r="B8882">
        <v>0.1099</v>
      </c>
      <c r="C8882" t="s">
        <v>85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86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86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85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85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85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85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85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86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85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86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85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85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85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86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85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85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86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86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86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86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85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86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86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86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85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87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85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86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87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85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89</v>
      </c>
      <c r="C8913" t="s">
        <v>85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86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86</v>
      </c>
      <c r="D8915">
        <v>37000</v>
      </c>
      <c r="E8915" t="s">
        <v>89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86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87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86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86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85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86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85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86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86</v>
      </c>
      <c r="D8924" t="s">
        <v>89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86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86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86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86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85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86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85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85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85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85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86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86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85</v>
      </c>
      <c r="D8937">
        <v>50000</v>
      </c>
      <c r="E8937">
        <v>36</v>
      </c>
      <c r="F8937" t="s">
        <v>89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85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85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85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85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86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85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85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86</v>
      </c>
      <c r="D8945">
        <v>150000</v>
      </c>
      <c r="E8945" t="s">
        <v>89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86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86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89</v>
      </c>
      <c r="C8948" t="s">
        <v>85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86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85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86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85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86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85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86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86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86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86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85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86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86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85</v>
      </c>
      <c r="D8962">
        <v>30000</v>
      </c>
      <c r="E8962">
        <v>36</v>
      </c>
      <c r="F8962" t="s">
        <v>89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86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85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86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86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86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86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86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86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86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86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85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89</v>
      </c>
      <c r="B8974">
        <v>0.1167</v>
      </c>
      <c r="C8974" t="s">
        <v>86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85</v>
      </c>
      <c r="D8975">
        <v>56000</v>
      </c>
      <c r="E8975">
        <v>60</v>
      </c>
      <c r="F8975" t="s">
        <v>89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86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86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86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87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85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85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85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87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85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85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85</v>
      </c>
      <c r="D8986" t="s">
        <v>89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86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87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86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85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86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86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85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85</v>
      </c>
      <c r="D8994">
        <v>121392</v>
      </c>
      <c r="E8994" t="s">
        <v>89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86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86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86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85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86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85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85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85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87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85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85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87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87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86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85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86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86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86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85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86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86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85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86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86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85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87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86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85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86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85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85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85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86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85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86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85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85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86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86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86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87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85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86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86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86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86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85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85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86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86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85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87</v>
      </c>
      <c r="D9046">
        <v>42000</v>
      </c>
      <c r="E9046" t="s">
        <v>89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87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85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86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85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85</v>
      </c>
      <c r="D9051">
        <v>65000</v>
      </c>
      <c r="E9051" t="s">
        <v>89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85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85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85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85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86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86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86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85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87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86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85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86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87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85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85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86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86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86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85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85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85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85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85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86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85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86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86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85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86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86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86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85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85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86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86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85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86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86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89</v>
      </c>
      <c r="B9090">
        <v>0.16289999999999999</v>
      </c>
      <c r="C9090" t="s">
        <v>87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86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86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85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86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86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86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86</v>
      </c>
      <c r="D9097">
        <v>66500</v>
      </c>
      <c r="E9097" t="s">
        <v>89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86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85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87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86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86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86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86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86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85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85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85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85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85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85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85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85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87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85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85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85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86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85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86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86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85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85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85</v>
      </c>
      <c r="D9124" t="s">
        <v>89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87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86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85</v>
      </c>
      <c r="D9127">
        <v>115000</v>
      </c>
      <c r="E9127">
        <v>36</v>
      </c>
      <c r="F9127" t="s">
        <v>89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86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85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86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85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85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86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86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86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86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85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86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86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86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85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86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86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86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87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85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86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86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87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86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86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86</v>
      </c>
      <c r="D9152">
        <v>72000</v>
      </c>
      <c r="E9152" t="s">
        <v>89</v>
      </c>
      <c r="F9152" t="s">
        <v>89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86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85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85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86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85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86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86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85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86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87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86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86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86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86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86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85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85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85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85</v>
      </c>
      <c r="D9171" t="s">
        <v>89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85</v>
      </c>
      <c r="D9172" t="s">
        <v>89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86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85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86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86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85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86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86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85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85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85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86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86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86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85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89</v>
      </c>
      <c r="C9187" t="s">
        <v>86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86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85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85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85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85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86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85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86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85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86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85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85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86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86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86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86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85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86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86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86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86</v>
      </c>
      <c r="D9208" t="s">
        <v>89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86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86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85</v>
      </c>
      <c r="D9211">
        <v>50000</v>
      </c>
      <c r="E9211">
        <v>36</v>
      </c>
      <c r="F9211" t="s">
        <v>89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86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86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85</v>
      </c>
      <c r="D9214">
        <v>45000</v>
      </c>
      <c r="E9214" t="s">
        <v>89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86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85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86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86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85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86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87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85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86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85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85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86</v>
      </c>
      <c r="D9226">
        <v>240000</v>
      </c>
      <c r="E9226" t="s">
        <v>89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87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86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85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86</v>
      </c>
      <c r="D9230">
        <v>88000</v>
      </c>
      <c r="E9230">
        <v>36</v>
      </c>
      <c r="F9230" t="s">
        <v>89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85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87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86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86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86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85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86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86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87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86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86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86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87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86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86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85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86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85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85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85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85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85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86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86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85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85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86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85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86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85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87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86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86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86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87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85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86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85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87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85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85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85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87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86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85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85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85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86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85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86</v>
      </c>
      <c r="D9280">
        <v>28000</v>
      </c>
      <c r="E9280">
        <v>36</v>
      </c>
      <c r="F9280" t="s">
        <v>89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85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85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85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86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86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85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86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86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85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86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85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86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86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86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86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86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87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86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86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85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85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85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86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85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89</v>
      </c>
      <c r="C9305" t="s">
        <v>85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85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85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85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85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86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86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85</v>
      </c>
      <c r="D9312" t="s">
        <v>89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86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86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85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86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85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86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85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87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85</v>
      </c>
      <c r="D9321">
        <v>30000</v>
      </c>
      <c r="E9321" t="s">
        <v>89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86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85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85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87</v>
      </c>
      <c r="D9325" t="s">
        <v>89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85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86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87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85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86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85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85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86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86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86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86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86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87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85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86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85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85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85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85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86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85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85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85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85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85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86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86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86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85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85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85</v>
      </c>
      <c r="D9356" t="s">
        <v>89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87</v>
      </c>
      <c r="D9357">
        <v>37000</v>
      </c>
      <c r="E9357" t="s">
        <v>89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86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86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86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86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86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87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85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86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85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85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86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87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86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85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86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85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86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85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86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85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86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86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85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86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85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86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86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86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85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85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85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86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86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86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85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86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85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86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86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86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86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86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85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85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87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86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85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87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86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86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85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85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87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85</v>
      </c>
      <c r="D9411">
        <v>41600</v>
      </c>
      <c r="E9411">
        <v>36</v>
      </c>
      <c r="F9411" t="s">
        <v>89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86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85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86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85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86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85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85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85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85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85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85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85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85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86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86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85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86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86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85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85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86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85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85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86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86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86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85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85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86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85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85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87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85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86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87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85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87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87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86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85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85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86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85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85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85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85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86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86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86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85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87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86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86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85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86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85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85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86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85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86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86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85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85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86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85</v>
      </c>
      <c r="D9476">
        <v>155000</v>
      </c>
      <c r="E9476">
        <v>36</v>
      </c>
      <c r="F9476" t="s">
        <v>89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86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86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85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86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86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86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87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86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86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85</v>
      </c>
      <c r="D9486">
        <v>116887</v>
      </c>
      <c r="E9486" t="s">
        <v>89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85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85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86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86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86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86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86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86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86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85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86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85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86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85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87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86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86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85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86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86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85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85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86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86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86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86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87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85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86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86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85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86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85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89</v>
      </c>
      <c r="C9520" t="s">
        <v>85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86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86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85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86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87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86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85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86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86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86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86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87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85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86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86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85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85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86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86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85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85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87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85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86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86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85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85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86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86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86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89</v>
      </c>
      <c r="C9551" t="s">
        <v>85</v>
      </c>
      <c r="D9551">
        <v>60000</v>
      </c>
      <c r="E9551" t="s">
        <v>89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86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86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86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89</v>
      </c>
      <c r="C9555" t="s">
        <v>85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85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85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85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87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85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86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86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85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85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86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85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86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86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86</v>
      </c>
      <c r="D9569" t="s">
        <v>89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85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86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85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85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86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87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86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86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86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86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86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86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85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85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87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85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86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85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86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86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86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85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87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85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85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85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86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85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86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86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86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86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86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85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85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85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86</v>
      </c>
      <c r="D9606">
        <v>52565</v>
      </c>
      <c r="E9606">
        <v>36</v>
      </c>
      <c r="F9606" t="s">
        <v>89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85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85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86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89</v>
      </c>
      <c r="C9610" t="s">
        <v>86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86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85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86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86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86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85</v>
      </c>
      <c r="D9616" t="s">
        <v>89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87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86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85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86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86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85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85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85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86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86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85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85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86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86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86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85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86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86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86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86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86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85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87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89</v>
      </c>
      <c r="C9640" t="s">
        <v>86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85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86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85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85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86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85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86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86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86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85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85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85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85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85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86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86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85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85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86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85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87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87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85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86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85</v>
      </c>
      <c r="D9665" t="s">
        <v>89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86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85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86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86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85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86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87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85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86</v>
      </c>
      <c r="D9674">
        <v>58000</v>
      </c>
      <c r="E9674">
        <v>60</v>
      </c>
      <c r="F9674" t="s">
        <v>89</v>
      </c>
      <c r="G9674">
        <v>0</v>
      </c>
    </row>
    <row r="9675" spans="1:7" x14ac:dyDescent="0.2">
      <c r="A9675">
        <v>10500</v>
      </c>
      <c r="B9675">
        <v>0.1249</v>
      </c>
      <c r="C9675" t="s">
        <v>85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87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86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86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86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85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85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86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86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85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86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85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85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86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86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86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86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85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86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87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85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89</v>
      </c>
      <c r="B9696">
        <v>0.15609999999999999</v>
      </c>
      <c r="C9696" t="s">
        <v>86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86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87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86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87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87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86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87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85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87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86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86</v>
      </c>
      <c r="D9707">
        <v>68000</v>
      </c>
      <c r="E9707" t="s">
        <v>89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87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85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86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85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85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86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86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85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85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86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86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86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86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85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86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86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85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86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85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86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86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86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86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85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86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86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85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85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86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86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86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86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86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85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85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85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86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86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85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86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86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85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86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85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86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89</v>
      </c>
      <c r="C9753" t="s">
        <v>86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86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86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86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86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85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85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86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87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86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85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85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86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86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85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85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85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86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86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86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85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85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86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85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85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85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85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85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85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85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86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86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85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85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86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85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86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86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86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85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87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85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86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86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85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86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86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85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86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86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86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85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86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85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86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85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86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86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86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85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86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86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85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86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86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85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86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85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87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86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87</v>
      </c>
      <c r="D9823">
        <v>56000</v>
      </c>
      <c r="E9823">
        <v>36</v>
      </c>
      <c r="F9823" t="s">
        <v>89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87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86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86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85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85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85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86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85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86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85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86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86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85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87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86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85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85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86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89</v>
      </c>
      <c r="B9842">
        <v>0.2049</v>
      </c>
      <c r="C9842" t="s">
        <v>85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86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86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85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86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86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85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85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86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86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87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86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85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87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85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85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86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86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85</v>
      </c>
      <c r="D9860" t="s">
        <v>89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85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86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85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86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86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86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85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86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86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86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87</v>
      </c>
      <c r="D9871">
        <v>40000</v>
      </c>
      <c r="E9871">
        <v>36</v>
      </c>
      <c r="F9871" t="s">
        <v>89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86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85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86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85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85</v>
      </c>
      <c r="D9876">
        <v>52000</v>
      </c>
      <c r="E9876" t="s">
        <v>89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86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86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85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86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85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86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86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86</v>
      </c>
      <c r="D9884">
        <v>41000</v>
      </c>
      <c r="E9884">
        <v>36</v>
      </c>
      <c r="F9884" t="s">
        <v>89</v>
      </c>
      <c r="G9884">
        <v>0</v>
      </c>
    </row>
    <row r="9885" spans="1:7" x14ac:dyDescent="0.2">
      <c r="A9885">
        <v>9100</v>
      </c>
      <c r="B9885">
        <v>0.1416</v>
      </c>
      <c r="C9885" t="s">
        <v>86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86</v>
      </c>
      <c r="D9886">
        <v>50000</v>
      </c>
      <c r="E9886" t="s">
        <v>89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85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86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87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86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86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86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85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86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86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86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86</v>
      </c>
      <c r="D9897">
        <v>123000</v>
      </c>
      <c r="E9897" t="s">
        <v>89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86</v>
      </c>
      <c r="D9898" t="s">
        <v>89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85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85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87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85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86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86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85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87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85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85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86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86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86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85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85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86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86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87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85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85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86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87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86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86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87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87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86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89</v>
      </c>
      <c r="C9926" t="s">
        <v>87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86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86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86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85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85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86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85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87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87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86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86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86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89</v>
      </c>
      <c r="C9939" t="s">
        <v>85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87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86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85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86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86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86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85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85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86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86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85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85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86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85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86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86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86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86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85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86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86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85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85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86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86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86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86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85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86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85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85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86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86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85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85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86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86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86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86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89</v>
      </c>
      <c r="C9979" t="s">
        <v>87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86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85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86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86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85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85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86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86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87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85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85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86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86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86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86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86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85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86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85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86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87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85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86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85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85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86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85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86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85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87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86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86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86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85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86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85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87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86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86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85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86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86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86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85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85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86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85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86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86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85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86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86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85</v>
      </c>
      <c r="D10032">
        <v>33000</v>
      </c>
      <c r="E10032" t="s">
        <v>89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85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86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85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86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86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87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86</v>
      </c>
      <c r="D10039">
        <v>48000</v>
      </c>
      <c r="E10039">
        <v>36</v>
      </c>
      <c r="F10039" t="s">
        <v>89</v>
      </c>
      <c r="G10039">
        <v>1</v>
      </c>
    </row>
    <row r="10040" spans="1:7" x14ac:dyDescent="0.2">
      <c r="A10040">
        <v>16000</v>
      </c>
      <c r="B10040">
        <v>0.1416</v>
      </c>
      <c r="C10040" t="s">
        <v>85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85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87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86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85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86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86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85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85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85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86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89</v>
      </c>
      <c r="C10051" t="s">
        <v>87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85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86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85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87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87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85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86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86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86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86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85</v>
      </c>
      <c r="D10062">
        <v>90000</v>
      </c>
      <c r="E10062" t="s">
        <v>89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86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85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87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86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86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86</v>
      </c>
      <c r="D10068">
        <v>110000</v>
      </c>
      <c r="E10068">
        <v>60</v>
      </c>
      <c r="F10068" t="s">
        <v>89</v>
      </c>
      <c r="G10068">
        <v>0</v>
      </c>
    </row>
    <row r="10069" spans="1:7" x14ac:dyDescent="0.2">
      <c r="A10069">
        <v>12075</v>
      </c>
      <c r="B10069">
        <v>0.1416</v>
      </c>
      <c r="C10069" t="s">
        <v>86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85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86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85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85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89</v>
      </c>
      <c r="C10074" t="s">
        <v>87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85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85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86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85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86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86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86</v>
      </c>
      <c r="D10081">
        <v>76000</v>
      </c>
      <c r="E10081" t="s">
        <v>89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86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85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86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85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85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85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86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86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86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85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87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86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86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86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85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86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86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86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86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86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87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85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85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85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85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85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85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86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86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85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86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86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85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86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85</v>
      </c>
      <c r="D10116">
        <v>35000</v>
      </c>
      <c r="E10116">
        <v>36</v>
      </c>
      <c r="F10116" t="s">
        <v>89</v>
      </c>
      <c r="G10116">
        <v>1</v>
      </c>
    </row>
    <row r="10117" spans="1:7" x14ac:dyDescent="0.2">
      <c r="A10117">
        <v>10050</v>
      </c>
      <c r="B10117">
        <v>0.1099</v>
      </c>
      <c r="C10117" t="s">
        <v>86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85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85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86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86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85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86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85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86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85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86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86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86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85</v>
      </c>
      <c r="D10130">
        <v>57363</v>
      </c>
      <c r="E10130">
        <v>36</v>
      </c>
      <c r="F10130" t="s">
        <v>89</v>
      </c>
      <c r="G10130">
        <v>0</v>
      </c>
    </row>
    <row r="10131" spans="1:7" x14ac:dyDescent="0.2">
      <c r="A10131">
        <v>4000</v>
      </c>
      <c r="B10131">
        <v>0.1249</v>
      </c>
      <c r="C10131" t="s">
        <v>87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85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87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85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86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85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86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85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86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87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86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86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85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87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87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86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85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86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87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86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86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86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86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86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85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86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85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86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85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86</v>
      </c>
      <c r="D10160">
        <v>195000</v>
      </c>
      <c r="E10160" t="s">
        <v>89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86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86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86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86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86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86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86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86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85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86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85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86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85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85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86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87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86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86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87</v>
      </c>
      <c r="D10179" t="s">
        <v>89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86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86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85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85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86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85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86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85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85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85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87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86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86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86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85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87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86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86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86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86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85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86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85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86</v>
      </c>
      <c r="D10203">
        <v>91000</v>
      </c>
      <c r="E10203">
        <v>60</v>
      </c>
      <c r="F10203" t="s">
        <v>89</v>
      </c>
      <c r="G10203">
        <v>0</v>
      </c>
    </row>
    <row r="10204" spans="1:7" x14ac:dyDescent="0.2">
      <c r="A10204">
        <v>11500</v>
      </c>
      <c r="B10204">
        <v>0.2049</v>
      </c>
      <c r="C10204" t="s">
        <v>85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85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86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86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85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86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86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85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86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86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85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85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85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86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86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87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86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87</v>
      </c>
      <c r="D10221">
        <v>50000</v>
      </c>
      <c r="E10221" t="s">
        <v>89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86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85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85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87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86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85</v>
      </c>
      <c r="D10227" t="s">
        <v>89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86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86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86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86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85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86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85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86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85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85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86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86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85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85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87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85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86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87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85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86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86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86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86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86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87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87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86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86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85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85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85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86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86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85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86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85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85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86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86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85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85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85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87</v>
      </c>
      <c r="D10270">
        <v>35000</v>
      </c>
      <c r="E10270">
        <v>36</v>
      </c>
      <c r="F10270" t="s">
        <v>89</v>
      </c>
      <c r="G10270">
        <v>0</v>
      </c>
    </row>
    <row r="10271" spans="1:7" x14ac:dyDescent="0.2">
      <c r="A10271">
        <v>32750</v>
      </c>
      <c r="B10271">
        <v>0.1464</v>
      </c>
      <c r="C10271" t="s">
        <v>86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85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86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85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87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85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87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87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85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86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86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86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86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86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85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86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86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86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85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86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86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85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85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86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85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86</v>
      </c>
      <c r="D10296">
        <v>60000</v>
      </c>
      <c r="E10296" t="s">
        <v>89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86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86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85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86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86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85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86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85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87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86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86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85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85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85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85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85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86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86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85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85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86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86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85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87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85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86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86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85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85</v>
      </c>
      <c r="D10325">
        <v>26000</v>
      </c>
      <c r="E10325" t="s">
        <v>89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86</v>
      </c>
      <c r="D10326" t="s">
        <v>89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85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86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86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85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86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85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86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85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85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85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86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85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85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85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85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86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85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86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86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86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86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85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87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86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85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87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86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86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85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85</v>
      </c>
      <c r="D10356">
        <v>70000</v>
      </c>
      <c r="E10356" t="s">
        <v>89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86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86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85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86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85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86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86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85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86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85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86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86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86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86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85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85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86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85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85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86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85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85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86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85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86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85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86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85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85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85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85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85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85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86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86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86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85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86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86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86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85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87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85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85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86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85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85</v>
      </c>
      <c r="D10403">
        <v>39500</v>
      </c>
      <c r="E10403" t="s">
        <v>89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85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85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86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86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86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86</v>
      </c>
      <c r="D10409">
        <v>85000</v>
      </c>
      <c r="E10409">
        <v>36</v>
      </c>
      <c r="F10409" t="s">
        <v>89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87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86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85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86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85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86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85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85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86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86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86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86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87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85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86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85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85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85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85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85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85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85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85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86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86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86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87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85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85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86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85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85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85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85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85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86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87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86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85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85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86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85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86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86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85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85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86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86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86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85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86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87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86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85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87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86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85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86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85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85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85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87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86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86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86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86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86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85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85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85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86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87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85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86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85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86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86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86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85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86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85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86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86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85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86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86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86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87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86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87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85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86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85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86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86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86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85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86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86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86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85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86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86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87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85</v>
      </c>
      <c r="D10514">
        <v>47000</v>
      </c>
      <c r="E10514">
        <v>36</v>
      </c>
      <c r="F10514" t="s">
        <v>89</v>
      </c>
      <c r="G10514">
        <v>0</v>
      </c>
    </row>
    <row r="10515" spans="1:7" x14ac:dyDescent="0.2">
      <c r="A10515">
        <v>5200</v>
      </c>
      <c r="B10515">
        <v>0.1464</v>
      </c>
      <c r="C10515" t="s">
        <v>86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86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85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85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87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86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85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85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86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87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85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85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86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86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86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86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86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85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85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86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85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87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85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86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86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86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86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85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85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85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85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86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86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86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85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85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86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87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86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86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86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86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85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86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86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86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86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85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86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86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86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86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87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85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86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86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86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86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86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86</v>
      </c>
      <c r="D10574">
        <v>130000</v>
      </c>
      <c r="E10574">
        <v>36</v>
      </c>
      <c r="F10574" t="s">
        <v>89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86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87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86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86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86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87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85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86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86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85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86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85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86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85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85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86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86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86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86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86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86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86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86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86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86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89</v>
      </c>
      <c r="C10600" t="s">
        <v>86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86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85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87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86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85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86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85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86</v>
      </c>
      <c r="D10608">
        <v>79500</v>
      </c>
      <c r="E10608">
        <v>36</v>
      </c>
      <c r="F10608" t="s">
        <v>89</v>
      </c>
      <c r="G10608">
        <v>0</v>
      </c>
    </row>
    <row r="10609" spans="1:7" x14ac:dyDescent="0.2">
      <c r="A10609">
        <v>10000</v>
      </c>
      <c r="B10609">
        <v>0.1757</v>
      </c>
      <c r="C10609" t="s">
        <v>85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86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87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89</v>
      </c>
      <c r="B10612">
        <v>0.13980000000000001</v>
      </c>
      <c r="C10612" t="s">
        <v>85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87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85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86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86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86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87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85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85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86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86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86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89</v>
      </c>
      <c r="C10624" t="s">
        <v>86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86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85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85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85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86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86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86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86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85</v>
      </c>
      <c r="D10633">
        <v>90000</v>
      </c>
      <c r="E10633" t="s">
        <v>89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86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85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85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86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86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85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85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85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85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85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86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86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86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86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85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85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86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85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85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85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86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85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86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85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85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86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86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85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85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86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86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85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86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86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86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87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86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86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86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85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86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86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86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86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86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85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86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86</v>
      </c>
      <c r="D10681" t="s">
        <v>89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86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85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85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87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86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85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86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85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85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86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89</v>
      </c>
      <c r="B10692">
        <v>0.14979999999999999</v>
      </c>
      <c r="C10692" t="s">
        <v>86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85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86</v>
      </c>
      <c r="D10694">
        <v>150000</v>
      </c>
      <c r="E10694">
        <v>36</v>
      </c>
      <c r="F10694" t="s">
        <v>89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86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86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86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86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86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85</v>
      </c>
      <c r="D10700" t="s">
        <v>89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86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86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85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85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85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86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86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86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86</v>
      </c>
      <c r="D10709">
        <v>66500</v>
      </c>
      <c r="E10709" t="s">
        <v>89</v>
      </c>
      <c r="F10709">
        <v>7</v>
      </c>
      <c r="G10709">
        <v>0</v>
      </c>
    </row>
    <row r="10710" spans="1:7" x14ac:dyDescent="0.2">
      <c r="A10710">
        <v>6000</v>
      </c>
      <c r="B10710" t="s">
        <v>89</v>
      </c>
      <c r="C10710" t="s">
        <v>87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86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85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86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86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87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86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85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85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86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86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85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86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86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86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85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85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86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86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87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86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85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85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85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86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86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86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85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86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86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86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85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86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85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86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89</v>
      </c>
      <c r="B10745">
        <v>0.1699</v>
      </c>
      <c r="C10745" t="s">
        <v>87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85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85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86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86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86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86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86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86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87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86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85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87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85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86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86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85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86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85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86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85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86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86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85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86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85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86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87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85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85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85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86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86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86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86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86</v>
      </c>
      <c r="D10780">
        <v>85000</v>
      </c>
      <c r="E10780">
        <v>36</v>
      </c>
      <c r="F10780" t="s">
        <v>89</v>
      </c>
      <c r="G10780">
        <v>0</v>
      </c>
    </row>
    <row r="10781" spans="1:7" x14ac:dyDescent="0.2">
      <c r="A10781">
        <v>18000</v>
      </c>
      <c r="B10781">
        <v>0.1285</v>
      </c>
      <c r="C10781" t="s">
        <v>85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86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89</v>
      </c>
      <c r="B10783">
        <v>0.1099</v>
      </c>
      <c r="C10783" t="s">
        <v>86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86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85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87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86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85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85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85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85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85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85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85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86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89</v>
      </c>
      <c r="C10796" t="s">
        <v>86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86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86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86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85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87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86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86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86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85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85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85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85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85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86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86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85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86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86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86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85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86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86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86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86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86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86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86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85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86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85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85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85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86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86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87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85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85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86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86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86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86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86</v>
      </c>
      <c r="D10838" t="s">
        <v>89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85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85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86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86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86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86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86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87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85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85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85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86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86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86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85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85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86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86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85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85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85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86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85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87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85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86</v>
      </c>
      <c r="D10864">
        <v>88000</v>
      </c>
      <c r="E10864">
        <v>60</v>
      </c>
      <c r="F10864" t="s">
        <v>89</v>
      </c>
      <c r="G10864">
        <v>0</v>
      </c>
    </row>
    <row r="10865" spans="1:7" x14ac:dyDescent="0.2">
      <c r="A10865" t="s">
        <v>89</v>
      </c>
      <c r="B10865">
        <v>0.11990000000000001</v>
      </c>
      <c r="C10865" t="s">
        <v>85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87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85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86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86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86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87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87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87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85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85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85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86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85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85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86</v>
      </c>
      <c r="D10880">
        <v>31000</v>
      </c>
      <c r="E10880" t="s">
        <v>89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85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86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86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86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86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86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85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85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86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85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85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85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86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86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86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85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89</v>
      </c>
      <c r="C10897" t="s">
        <v>86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86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85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85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86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86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86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86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86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85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85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86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86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86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86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89</v>
      </c>
      <c r="C10912" t="s">
        <v>85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86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86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86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86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86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86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86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86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85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86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85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85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86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86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85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87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85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86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86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85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85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85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86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86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86</v>
      </c>
      <c r="D10937">
        <v>51157</v>
      </c>
      <c r="E10937" t="s">
        <v>89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86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86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86</v>
      </c>
      <c r="D10940" t="s">
        <v>89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87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85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86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86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85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86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85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85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86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87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86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85</v>
      </c>
      <c r="D10952">
        <v>77200</v>
      </c>
      <c r="E10952">
        <v>60</v>
      </c>
      <c r="F10952" t="s">
        <v>89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85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86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86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86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85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85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85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86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85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86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85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85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87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87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85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87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86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86</v>
      </c>
      <c r="D10970" t="s">
        <v>89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86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85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86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87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86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85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85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85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86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85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86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86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87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85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86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86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87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86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86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86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85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85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86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86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87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86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85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85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85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86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85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86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86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86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86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86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86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86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85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86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85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89</v>
      </c>
      <c r="B11012">
        <v>0.14979999999999999</v>
      </c>
      <c r="C11012" t="s">
        <v>85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86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87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86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87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85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86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85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87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87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85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86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89</v>
      </c>
      <c r="C11024" t="s">
        <v>87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85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86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87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85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89</v>
      </c>
      <c r="B11029">
        <v>9.7600000000000006E-2</v>
      </c>
      <c r="C11029" t="s">
        <v>87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85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86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86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85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85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86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85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85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86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86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86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85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86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87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85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89</v>
      </c>
      <c r="C11045" t="s">
        <v>86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86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86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85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86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86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86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85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86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85</v>
      </c>
      <c r="D11054">
        <v>68000</v>
      </c>
      <c r="E11054" t="s">
        <v>89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85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86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86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86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86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86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86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86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86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86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85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87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86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87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87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85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85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89</v>
      </c>
      <c r="B11072">
        <v>7.8899999999999998E-2</v>
      </c>
      <c r="C11072" t="s">
        <v>86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86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86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86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86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85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85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85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86</v>
      </c>
      <c r="D11080" t="s">
        <v>89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86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86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86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85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85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86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85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86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86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85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86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86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86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86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86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85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86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85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85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85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86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85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85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86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86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85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85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85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85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86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85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85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87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85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85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86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86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86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85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85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86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85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86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89</v>
      </c>
      <c r="C11124" t="s">
        <v>86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86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89</v>
      </c>
      <c r="C11126" t="s">
        <v>85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85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87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85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87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85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85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86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85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87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85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86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86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86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86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87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86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85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87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85</v>
      </c>
      <c r="D11145" t="s">
        <v>89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85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85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86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86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86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86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86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85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85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86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86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86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85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85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86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86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86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86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85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86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86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86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85</v>
      </c>
      <c r="D11168">
        <v>63000</v>
      </c>
      <c r="E11168" t="s">
        <v>89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85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85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86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86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86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86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86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85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86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87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87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86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86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86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85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85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87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85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85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86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86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86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86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89</v>
      </c>
      <c r="C11192" t="s">
        <v>87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86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86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85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86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86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85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86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86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85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85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86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86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86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86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85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86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85</v>
      </c>
      <c r="D11209">
        <v>42000</v>
      </c>
      <c r="E11209">
        <v>36</v>
      </c>
      <c r="F11209" t="s">
        <v>89</v>
      </c>
      <c r="G11209">
        <v>0</v>
      </c>
    </row>
    <row r="11210" spans="1:7" x14ac:dyDescent="0.2">
      <c r="A11210">
        <v>6025</v>
      </c>
      <c r="B11210">
        <v>0.1825</v>
      </c>
      <c r="C11210" t="s">
        <v>87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85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85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85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85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85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85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85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85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85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85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85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86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86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86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86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89</v>
      </c>
      <c r="C11226" t="s">
        <v>85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85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85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87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86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85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86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86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85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87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85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85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85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85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86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86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86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86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85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85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86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85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86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89</v>
      </c>
      <c r="C11249" t="s">
        <v>85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85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85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86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89</v>
      </c>
      <c r="C11253" t="s">
        <v>85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85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86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87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89</v>
      </c>
      <c r="C11257" t="s">
        <v>87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85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86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86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87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86</v>
      </c>
      <c r="D11262">
        <v>105000</v>
      </c>
      <c r="E11262" t="s">
        <v>89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85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86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86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86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85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85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86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86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85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86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87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85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86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87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86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85</v>
      </c>
      <c r="D11278">
        <v>50000</v>
      </c>
      <c r="E11278" t="s">
        <v>89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85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85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85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86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86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86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85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85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87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86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89</v>
      </c>
      <c r="B11289">
        <v>8.1799999999999998E-2</v>
      </c>
      <c r="C11289" t="s">
        <v>87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85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85</v>
      </c>
      <c r="D11291">
        <v>80000</v>
      </c>
      <c r="E11291">
        <v>36</v>
      </c>
      <c r="F11291" t="s">
        <v>89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85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86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87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85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85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86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86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86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85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87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86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85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86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86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86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86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86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86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86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85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86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86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85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85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86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87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86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86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85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85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87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85</v>
      </c>
      <c r="D11323" t="s">
        <v>89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85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85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85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86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86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86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85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85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86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87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86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85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85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86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86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86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86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86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86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87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85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86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86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86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87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85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85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85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85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86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85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86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85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85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85</v>
      </c>
      <c r="D11358">
        <v>35000</v>
      </c>
      <c r="E11358" t="s">
        <v>89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87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86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86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86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85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85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85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86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86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86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86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85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85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86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85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85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85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85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85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89</v>
      </c>
      <c r="B11378">
        <v>0.15609999999999999</v>
      </c>
      <c r="C11378" t="s">
        <v>85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86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86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85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85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86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85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86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86</v>
      </c>
      <c r="D11386">
        <v>70000</v>
      </c>
      <c r="E11386">
        <v>36</v>
      </c>
      <c r="F11386" t="s">
        <v>89</v>
      </c>
      <c r="G11386">
        <v>0</v>
      </c>
    </row>
    <row r="11387" spans="1:7" x14ac:dyDescent="0.2">
      <c r="A11387">
        <v>10000</v>
      </c>
      <c r="B11387">
        <v>0.1229</v>
      </c>
      <c r="C11387" t="s">
        <v>87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86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86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86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86</v>
      </c>
      <c r="D11391">
        <v>528000</v>
      </c>
      <c r="E11391">
        <v>60</v>
      </c>
      <c r="F11391" t="s">
        <v>89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86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86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86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86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86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86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86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86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85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86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85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86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85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86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85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85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86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86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86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85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87</v>
      </c>
      <c r="D11412">
        <v>1300000</v>
      </c>
      <c r="E11412" t="s">
        <v>89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85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87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85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85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85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85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85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85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86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85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86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86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86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86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89</v>
      </c>
      <c r="B11427">
        <v>0.1399</v>
      </c>
      <c r="C11427" t="s">
        <v>85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86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85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86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86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85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86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86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86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85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85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86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85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89</v>
      </c>
      <c r="C11440" t="s">
        <v>86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85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86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86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86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86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85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86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86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85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86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85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86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85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87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86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85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85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85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86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85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86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86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86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86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85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85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86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86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86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86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87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85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85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85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85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86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85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86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85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86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86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86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85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85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85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85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85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86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86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86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87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86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85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86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85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86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85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85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87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86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86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86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86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86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85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86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86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85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85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86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87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85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86</v>
      </c>
      <c r="D11513">
        <v>127000</v>
      </c>
      <c r="E11513">
        <v>36</v>
      </c>
      <c r="F11513" t="s">
        <v>89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85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86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86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86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85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86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85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86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87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85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86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86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86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85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85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87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85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87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86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86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85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86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85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86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86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86</v>
      </c>
      <c r="D11539">
        <v>110000</v>
      </c>
      <c r="E11539" t="s">
        <v>89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85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85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86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85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85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85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85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86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89</v>
      </c>
      <c r="C11548" t="s">
        <v>86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85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85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87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85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86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85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87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87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86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85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86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85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86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85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86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86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86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86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86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86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86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86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87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89</v>
      </c>
      <c r="B11572">
        <v>6.9199999999999998E-2</v>
      </c>
      <c r="C11572" t="s">
        <v>86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86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86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86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86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85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86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86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85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85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85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85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86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85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86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86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85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85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85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86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87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85</v>
      </c>
      <c r="D11593" t="s">
        <v>89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85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86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86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85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86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85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86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86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85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85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86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86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86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87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85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86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86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85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86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85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86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86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85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85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86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85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86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85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86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87</v>
      </c>
      <c r="D11623">
        <v>48928.17</v>
      </c>
      <c r="E11623" t="s">
        <v>89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85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86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87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86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86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87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85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86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85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85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86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85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86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87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86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86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85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86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85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85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85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86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85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85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87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85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85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86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85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86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85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86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85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85</v>
      </c>
      <c r="D11657" t="s">
        <v>89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85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86</v>
      </c>
      <c r="D11659" t="s">
        <v>89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86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86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85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86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86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86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86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87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86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86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86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86</v>
      </c>
      <c r="D11671">
        <v>100000</v>
      </c>
      <c r="E11671">
        <v>60</v>
      </c>
      <c r="F11671" t="s">
        <v>89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85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85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86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87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87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85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85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89</v>
      </c>
      <c r="C11679" t="s">
        <v>86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86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86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85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86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87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86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86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86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85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85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86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85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85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85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86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86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87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87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86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86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86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85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87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87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86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85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86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85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87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85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85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86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86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85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85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86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86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86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86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86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86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86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85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85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86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86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85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86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86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86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85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86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85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85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89</v>
      </c>
      <c r="C11734" t="s">
        <v>85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87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85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85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86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86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85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86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86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85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86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86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86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86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85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87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85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87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86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86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85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86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86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85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85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85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86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86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86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86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87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85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85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86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85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85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86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85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86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85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85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86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86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85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85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85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85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85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86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85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86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85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86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85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86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85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86</v>
      </c>
      <c r="D11790" t="s">
        <v>89</v>
      </c>
      <c r="E11790" t="s">
        <v>89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86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86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86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86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87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85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86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87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86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86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86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86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85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87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85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86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87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86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85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89</v>
      </c>
      <c r="B11810">
        <v>8.1799999999999998E-2</v>
      </c>
      <c r="C11810" t="s">
        <v>85</v>
      </c>
      <c r="D11810">
        <v>50000</v>
      </c>
      <c r="E11810">
        <v>36</v>
      </c>
      <c r="F11810" t="s">
        <v>89</v>
      </c>
      <c r="G11810">
        <v>0</v>
      </c>
    </row>
    <row r="11811" spans="1:7" x14ac:dyDescent="0.2">
      <c r="A11811">
        <v>16800</v>
      </c>
      <c r="B11811">
        <v>0.1333</v>
      </c>
      <c r="C11811" t="s">
        <v>85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85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86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85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85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86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85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85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85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85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86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85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86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85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85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86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86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86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85</v>
      </c>
      <c r="D11829">
        <v>28000</v>
      </c>
      <c r="E11829" t="s">
        <v>89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87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86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85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85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86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86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86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86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86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85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86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87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86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86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86</v>
      </c>
      <c r="D11844">
        <v>72000</v>
      </c>
      <c r="E11844">
        <v>36</v>
      </c>
      <c r="F11844" t="s">
        <v>89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85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86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86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86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85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85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86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89</v>
      </c>
      <c r="C11852" t="s">
        <v>86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86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86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87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86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87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85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86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85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85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86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87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87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85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85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85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86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86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85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86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85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87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86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89</v>
      </c>
      <c r="B11875">
        <v>0.25800000000000001</v>
      </c>
      <c r="C11875" t="s">
        <v>86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85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85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87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86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85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86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86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86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86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85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85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86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86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85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86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89</v>
      </c>
      <c r="B11891">
        <v>0.25890000000000002</v>
      </c>
      <c r="C11891" t="s">
        <v>85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85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87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85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86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85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86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86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85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86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87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85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86</v>
      </c>
      <c r="D11903" t="s">
        <v>89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87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85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85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86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85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85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86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86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86</v>
      </c>
      <c r="D11912">
        <v>90000</v>
      </c>
      <c r="E11912">
        <v>60</v>
      </c>
      <c r="F11912" t="s">
        <v>89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85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85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85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87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86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89</v>
      </c>
      <c r="C11918" t="s">
        <v>86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86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85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85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89</v>
      </c>
      <c r="B11922">
        <v>0.19520000000000001</v>
      </c>
      <c r="C11922" t="s">
        <v>86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87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86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86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85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86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85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86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86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86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85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86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85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85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85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85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86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87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86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89</v>
      </c>
      <c r="B11941">
        <v>0.11990000000000001</v>
      </c>
      <c r="C11941" t="s">
        <v>85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87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86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85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86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85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86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86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85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86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86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86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85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87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86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86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85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85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86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85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86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85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85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85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86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85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86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85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85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86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86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85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86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86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86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86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86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87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85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86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85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85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85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86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86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85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86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85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86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86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85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85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86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85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85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86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85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85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86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86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85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85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85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86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86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86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85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86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87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85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85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85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86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86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86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85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85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86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85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85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85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85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86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86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86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85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86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85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85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85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89</v>
      </c>
      <c r="C12031" t="s">
        <v>85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86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86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85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86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86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86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85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85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89</v>
      </c>
      <c r="C12040" t="s">
        <v>86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85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85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86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86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85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86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86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86</v>
      </c>
      <c r="D12048" t="s">
        <v>89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85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85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86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86</v>
      </c>
      <c r="D12052">
        <v>75000</v>
      </c>
      <c r="E12052">
        <v>36</v>
      </c>
      <c r="F12052" t="s">
        <v>89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85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86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86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85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85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85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86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85</v>
      </c>
      <c r="D12060" t="s">
        <v>89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86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86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87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85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86</v>
      </c>
      <c r="D12065" t="s">
        <v>89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85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86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85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85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85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86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86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86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87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85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86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86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85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86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87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85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86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86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85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85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85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85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86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86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86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86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85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86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86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86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85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87</v>
      </c>
      <c r="D12097" t="s">
        <v>89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86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85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86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86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87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85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85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87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86</v>
      </c>
      <c r="D12106" t="s">
        <v>89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86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86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87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86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86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87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86</v>
      </c>
      <c r="D12113" t="s">
        <v>89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89</v>
      </c>
      <c r="C12114" t="s">
        <v>86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86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85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85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86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89</v>
      </c>
      <c r="B12119">
        <v>0.1239</v>
      </c>
      <c r="C12119" t="s">
        <v>86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85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85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85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86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87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85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86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87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86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87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86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86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87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85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85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86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86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85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86</v>
      </c>
      <c r="D12138" t="s">
        <v>89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85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85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85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86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85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86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86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85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85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85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86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86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86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86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86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86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86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86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85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86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86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86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85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85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85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85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87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86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86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87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85</v>
      </c>
      <c r="D12169">
        <v>28000</v>
      </c>
      <c r="E12169">
        <v>60</v>
      </c>
      <c r="F12169" t="s">
        <v>89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85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86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86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85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85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86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87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85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86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85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85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87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85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86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85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85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86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86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85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86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86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86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85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85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86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86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85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85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86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86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86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85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86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87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86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85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86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86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87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86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89</v>
      </c>
      <c r="C12210" t="s">
        <v>86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85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85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86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86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85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85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86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86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86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85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85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86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85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85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85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85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87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85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86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86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85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85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86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85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86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85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85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86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87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86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85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85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86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86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86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86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85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86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85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85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85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87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89</v>
      </c>
      <c r="C12253" t="s">
        <v>86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86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87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85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85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89</v>
      </c>
      <c r="B12258">
        <v>0.25890000000000002</v>
      </c>
      <c r="C12258" t="s">
        <v>86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86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87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87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85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Today</vt:lpstr>
      <vt:lpstr>Themes</vt:lpstr>
      <vt:lpstr>IndicatorVariables</vt:lpstr>
      <vt:lpstr>MissingData</vt:lpstr>
      <vt:lpstr>Regularization</vt:lpstr>
      <vt:lpstr>MultiClass</vt:lpstr>
      <vt:lpstr>Diagnostics</vt:lpstr>
      <vt:lpstr>LogisticRegression</vt:lpstr>
      <vt:lpstr>PreWork4NextClass</vt:lpstr>
      <vt:lpstr>InClassProjects</vt:lpstr>
      <vt:lpstr>Q_MissingData</vt:lpstr>
      <vt:lpstr>Q_Diagnostics</vt:lpstr>
      <vt:lpstr>Q_LogisticRegression</vt:lpstr>
      <vt:lpstr>Q_MultiClass</vt:lpstr>
      <vt:lpstr>LendingClubData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2022-09-27T17:17:07Z</dcterms:modified>
</cp:coreProperties>
</file>