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9" documentId="8_{B85F761F-5390-4C94-B102-A3B36AC49F63}" xr6:coauthVersionLast="47" xr6:coauthVersionMax="47" xr10:uidLastSave="{C67D3231-473A-460A-9506-CDD17932D675}"/>
  <bookViews>
    <workbookView xWindow="-108" yWindow="-108" windowWidth="23256" windowHeight="14856" activeTab="3" xr2:uid="{35DA0789-2CD0-40DB-A85D-4FD99197CD85}"/>
  </bookViews>
  <sheets>
    <sheet name="CP" sheetId="1" r:id="rId1"/>
    <sheet name="Sheet1" sheetId="2" r:id="rId2"/>
    <sheet name="Combined" sheetId="3" r:id="rId3"/>
    <sheet name="Cointegration 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/>
  <c r="M2" i="4"/>
  <c r="A1" i="4"/>
  <c r="C1" i="4"/>
  <c r="B1" i="4"/>
  <c r="D1" i="3"/>
  <c r="H854" i="2"/>
  <c r="H851" i="2"/>
  <c r="H846" i="2"/>
  <c r="H842" i="2"/>
  <c r="H837" i="2"/>
  <c r="H834" i="2"/>
  <c r="H831" i="2"/>
  <c r="H828" i="2"/>
  <c r="H823" i="2"/>
  <c r="H820" i="2"/>
  <c r="H819" i="2"/>
  <c r="H817" i="2"/>
  <c r="H814" i="2"/>
  <c r="H811" i="2"/>
  <c r="H805" i="2"/>
  <c r="H802" i="2"/>
  <c r="H800" i="2"/>
  <c r="H797" i="2"/>
  <c r="H791" i="2"/>
  <c r="H788" i="2"/>
  <c r="H785" i="2"/>
  <c r="H782" i="2"/>
  <c r="H777" i="2"/>
  <c r="H774" i="2"/>
  <c r="H768" i="2"/>
  <c r="H765" i="2"/>
  <c r="H760" i="2"/>
  <c r="H759" i="2"/>
  <c r="H756" i="2"/>
  <c r="H751" i="2"/>
  <c r="H748" i="2"/>
  <c r="H747" i="2"/>
  <c r="H745" i="2"/>
  <c r="H742" i="2"/>
  <c r="H739" i="2"/>
  <c r="H731" i="2"/>
  <c r="H728" i="2"/>
  <c r="H725" i="2"/>
  <c r="H722" i="2"/>
  <c r="H719" i="2"/>
  <c r="H714" i="2"/>
  <c r="H710" i="2"/>
  <c r="H705" i="2"/>
  <c r="H702" i="2"/>
  <c r="H696" i="2"/>
  <c r="H693" i="2"/>
  <c r="H688" i="2"/>
  <c r="H687" i="2"/>
  <c r="H685" i="2"/>
  <c r="H682" i="2"/>
  <c r="H679" i="2"/>
  <c r="H673" i="2"/>
  <c r="H670" i="2"/>
  <c r="H668" i="2"/>
  <c r="H665" i="2"/>
  <c r="H659" i="2"/>
  <c r="H656" i="2"/>
  <c r="H653" i="2"/>
  <c r="H650" i="2"/>
  <c r="H647" i="2"/>
  <c r="H642" i="2"/>
  <c r="H636" i="2"/>
  <c r="H633" i="2"/>
  <c r="H628" i="2"/>
  <c r="H627" i="2"/>
  <c r="H624" i="2"/>
  <c r="H619" i="2"/>
  <c r="H616" i="2"/>
  <c r="H615" i="2"/>
  <c r="H613" i="2"/>
  <c r="H610" i="2"/>
  <c r="H607" i="2"/>
  <c r="H601" i="2"/>
  <c r="H598" i="2"/>
  <c r="H596" i="2"/>
  <c r="H593" i="2"/>
  <c r="H590" i="2"/>
  <c r="H587" i="2"/>
  <c r="H582" i="2"/>
  <c r="H578" i="2"/>
  <c r="H573" i="2"/>
  <c r="H570" i="2"/>
  <c r="H564" i="2"/>
  <c r="H561" i="2"/>
  <c r="H556" i="2"/>
  <c r="H555" i="2"/>
  <c r="H552" i="2"/>
  <c r="H547" i="2"/>
  <c r="H544" i="2"/>
  <c r="H541" i="2"/>
  <c r="H538" i="2"/>
  <c r="H536" i="2"/>
  <c r="H533" i="2"/>
  <c r="H527" i="2"/>
  <c r="H524" i="2"/>
  <c r="H521" i="2"/>
  <c r="H518" i="2"/>
  <c r="H515" i="2"/>
  <c r="H510" i="2"/>
  <c r="H506" i="2"/>
  <c r="H501" i="2"/>
  <c r="H498" i="2"/>
  <c r="H495" i="2"/>
  <c r="H492" i="2"/>
  <c r="H487" i="2"/>
  <c r="H484" i="2"/>
  <c r="H483" i="2"/>
  <c r="H481" i="2"/>
  <c r="H478" i="2"/>
  <c r="H475" i="2"/>
  <c r="H469" i="2"/>
  <c r="H466" i="2"/>
  <c r="H464" i="2"/>
  <c r="H461" i="2"/>
  <c r="H455" i="2"/>
  <c r="H452" i="2"/>
  <c r="H449" i="2"/>
  <c r="H446" i="2"/>
  <c r="H441" i="2"/>
  <c r="H438" i="2"/>
  <c r="H432" i="2"/>
  <c r="H429" i="2"/>
  <c r="H424" i="2"/>
  <c r="H423" i="2"/>
  <c r="H420" i="2"/>
  <c r="H415" i="2"/>
  <c r="H412" i="2"/>
  <c r="H411" i="2"/>
  <c r="H409" i="2"/>
  <c r="H406" i="2"/>
  <c r="H403" i="2"/>
  <c r="H395" i="2"/>
  <c r="H392" i="2"/>
  <c r="H389" i="2"/>
  <c r="H386" i="2"/>
  <c r="H383" i="2"/>
  <c r="H378" i="2"/>
  <c r="H374" i="2"/>
  <c r="H369" i="2"/>
  <c r="H366" i="2"/>
  <c r="H360" i="2"/>
  <c r="H357" i="2"/>
  <c r="H352" i="2"/>
  <c r="H351" i="2"/>
  <c r="H349" i="2"/>
  <c r="H346" i="2"/>
  <c r="H343" i="2"/>
  <c r="H337" i="2"/>
  <c r="H334" i="2"/>
  <c r="H332" i="2"/>
  <c r="H329" i="2"/>
  <c r="H323" i="2"/>
  <c r="H320" i="2"/>
  <c r="H317" i="2"/>
  <c r="H314" i="2"/>
  <c r="H311" i="2"/>
  <c r="H306" i="2"/>
  <c r="H300" i="2"/>
  <c r="H297" i="2"/>
  <c r="H292" i="2"/>
  <c r="H291" i="2"/>
  <c r="H288" i="2"/>
  <c r="H283" i="2"/>
  <c r="H280" i="2"/>
  <c r="H279" i="2"/>
  <c r="H277" i="2"/>
  <c r="H274" i="2"/>
  <c r="H271" i="2"/>
  <c r="H265" i="2"/>
  <c r="H262" i="2"/>
  <c r="H260" i="2"/>
  <c r="H257" i="2"/>
  <c r="H254" i="2"/>
  <c r="H251" i="2"/>
  <c r="H246" i="2"/>
  <c r="H242" i="2"/>
  <c r="H237" i="2"/>
  <c r="H234" i="2"/>
  <c r="H228" i="2"/>
  <c r="H225" i="2"/>
  <c r="H220" i="2"/>
  <c r="H219" i="2"/>
  <c r="H216" i="2"/>
  <c r="H211" i="2"/>
  <c r="H208" i="2"/>
  <c r="H205" i="2"/>
  <c r="H202" i="2"/>
  <c r="H200" i="2"/>
  <c r="H197" i="2"/>
  <c r="H191" i="2"/>
  <c r="H188" i="2"/>
  <c r="H185" i="2"/>
  <c r="H182" i="2"/>
  <c r="H179" i="2"/>
  <c r="H174" i="2"/>
  <c r="H170" i="2"/>
  <c r="H165" i="2"/>
  <c r="H162" i="2"/>
  <c r="H159" i="2"/>
  <c r="H156" i="2"/>
  <c r="H151" i="2"/>
  <c r="H148" i="2"/>
  <c r="H147" i="2"/>
  <c r="H145" i="2"/>
  <c r="H142" i="2"/>
  <c r="H139" i="2"/>
  <c r="H133" i="2"/>
  <c r="H130" i="2"/>
  <c r="H128" i="2"/>
  <c r="H125" i="2"/>
  <c r="H119" i="2"/>
  <c r="H116" i="2"/>
  <c r="H113" i="2"/>
  <c r="H110" i="2"/>
  <c r="H105" i="2"/>
  <c r="H102" i="2"/>
  <c r="H96" i="2"/>
  <c r="H93" i="2"/>
  <c r="H88" i="2"/>
  <c r="H87" i="2"/>
  <c r="H84" i="2"/>
  <c r="H79" i="2"/>
  <c r="H76" i="2"/>
  <c r="H75" i="2"/>
  <c r="H73" i="2"/>
  <c r="H70" i="2"/>
  <c r="H67" i="2"/>
  <c r="H59" i="2"/>
  <c r="H56" i="2"/>
  <c r="H53" i="2"/>
  <c r="H50" i="2"/>
  <c r="H47" i="2"/>
  <c r="H42" i="2"/>
  <c r="H38" i="2"/>
  <c r="A10" i="3" l="1"/>
  <c r="C10" i="3"/>
  <c r="F10" i="3" s="1"/>
  <c r="A11" i="3"/>
  <c r="C11" i="3"/>
  <c r="F11" i="3" s="1"/>
  <c r="A12" i="3"/>
  <c r="C12" i="3"/>
  <c r="F12" i="3" s="1"/>
  <c r="A13" i="3"/>
  <c r="C13" i="3"/>
  <c r="F13" i="3" s="1"/>
  <c r="A14" i="3"/>
  <c r="C14" i="3"/>
  <c r="F14" i="3" s="1"/>
  <c r="A15" i="3"/>
  <c r="B15" i="3"/>
  <c r="E15" i="3" s="1"/>
  <c r="C15" i="3"/>
  <c r="F15" i="3" s="1"/>
  <c r="A16" i="3"/>
  <c r="C16" i="3"/>
  <c r="F16" i="3" s="1"/>
  <c r="A17" i="3"/>
  <c r="C17" i="3"/>
  <c r="F17" i="3" s="1"/>
  <c r="A18" i="3"/>
  <c r="C18" i="3"/>
  <c r="F18" i="3" s="1"/>
  <c r="A19" i="3"/>
  <c r="C19" i="3"/>
  <c r="F19" i="3" s="1"/>
  <c r="A20" i="3"/>
  <c r="C20" i="3"/>
  <c r="F20" i="3" s="1"/>
  <c r="A21" i="3"/>
  <c r="C21" i="3"/>
  <c r="F21" i="3" s="1"/>
  <c r="A22" i="3"/>
  <c r="C22" i="3"/>
  <c r="F22" i="3" s="1"/>
  <c r="A23" i="3"/>
  <c r="C23" i="3"/>
  <c r="F23" i="3" s="1"/>
  <c r="A24" i="3"/>
  <c r="C24" i="3"/>
  <c r="F24" i="3" s="1"/>
  <c r="A25" i="3"/>
  <c r="C25" i="3"/>
  <c r="F25" i="3" s="1"/>
  <c r="A26" i="3"/>
  <c r="C26" i="3"/>
  <c r="F26" i="3" s="1"/>
  <c r="A27" i="3"/>
  <c r="C27" i="3"/>
  <c r="F27" i="3" s="1"/>
  <c r="A28" i="3"/>
  <c r="C28" i="3"/>
  <c r="F28" i="3" s="1"/>
  <c r="A29" i="3"/>
  <c r="C29" i="3"/>
  <c r="F29" i="3" s="1"/>
  <c r="A30" i="3"/>
  <c r="C30" i="3"/>
  <c r="F30" i="3" s="1"/>
  <c r="A31" i="3"/>
  <c r="B31" i="3"/>
  <c r="E31" i="3" s="1"/>
  <c r="C31" i="3"/>
  <c r="F31" i="3" s="1"/>
  <c r="A32" i="3"/>
  <c r="C32" i="3"/>
  <c r="F32" i="3" s="1"/>
  <c r="A33" i="3"/>
  <c r="C33" i="3"/>
  <c r="F33" i="3" s="1"/>
  <c r="A34" i="3"/>
  <c r="C34" i="3"/>
  <c r="F34" i="3" s="1"/>
  <c r="A35" i="3"/>
  <c r="C35" i="3"/>
  <c r="F35" i="3" s="1"/>
  <c r="A36" i="3"/>
  <c r="C36" i="3"/>
  <c r="F36" i="3" s="1"/>
  <c r="A37" i="3"/>
  <c r="C37" i="3"/>
  <c r="F37" i="3" s="1"/>
  <c r="A38" i="3"/>
  <c r="C38" i="3"/>
  <c r="F38" i="3" s="1"/>
  <c r="A39" i="3"/>
  <c r="C39" i="3"/>
  <c r="F39" i="3" s="1"/>
  <c r="A40" i="3"/>
  <c r="C40" i="3"/>
  <c r="F40" i="3" s="1"/>
  <c r="A41" i="3"/>
  <c r="C41" i="3"/>
  <c r="F41" i="3" s="1"/>
  <c r="A42" i="3"/>
  <c r="C42" i="3"/>
  <c r="F42" i="3" s="1"/>
  <c r="A43" i="3"/>
  <c r="C43" i="3"/>
  <c r="F43" i="3" s="1"/>
  <c r="A44" i="3"/>
  <c r="C44" i="3"/>
  <c r="F44" i="3" s="1"/>
  <c r="A45" i="3"/>
  <c r="C45" i="3"/>
  <c r="F45" i="3" s="1"/>
  <c r="A46" i="3"/>
  <c r="C46" i="3"/>
  <c r="F46" i="3" s="1"/>
  <c r="A47" i="3"/>
  <c r="B47" i="3"/>
  <c r="E47" i="3" s="1"/>
  <c r="C47" i="3"/>
  <c r="F47" i="3" s="1"/>
  <c r="A48" i="3"/>
  <c r="C48" i="3"/>
  <c r="F48" i="3" s="1"/>
  <c r="A49" i="3"/>
  <c r="C49" i="3"/>
  <c r="F49" i="3" s="1"/>
  <c r="A50" i="3"/>
  <c r="C50" i="3"/>
  <c r="F50" i="3" s="1"/>
  <c r="A51" i="3"/>
  <c r="C51" i="3"/>
  <c r="F51" i="3" s="1"/>
  <c r="A52" i="3"/>
  <c r="C52" i="3"/>
  <c r="F52" i="3" s="1"/>
  <c r="A53" i="3"/>
  <c r="C53" i="3"/>
  <c r="F53" i="3" s="1"/>
  <c r="A54" i="3"/>
  <c r="C54" i="3"/>
  <c r="F54" i="3" s="1"/>
  <c r="A55" i="3"/>
  <c r="C55" i="3"/>
  <c r="F55" i="3" s="1"/>
  <c r="A56" i="3"/>
  <c r="C56" i="3"/>
  <c r="F56" i="3" s="1"/>
  <c r="A57" i="3"/>
  <c r="B57" i="3"/>
  <c r="E57" i="3" s="1"/>
  <c r="C57" i="3"/>
  <c r="F57" i="3" s="1"/>
  <c r="A58" i="3"/>
  <c r="C58" i="3"/>
  <c r="F58" i="3" s="1"/>
  <c r="A59" i="3"/>
  <c r="C59" i="3"/>
  <c r="F59" i="3" s="1"/>
  <c r="A60" i="3"/>
  <c r="C60" i="3"/>
  <c r="F60" i="3" s="1"/>
  <c r="A61" i="3"/>
  <c r="B61" i="3"/>
  <c r="E61" i="3" s="1"/>
  <c r="C61" i="3"/>
  <c r="F61" i="3" s="1"/>
  <c r="A62" i="3"/>
  <c r="C62" i="3"/>
  <c r="F62" i="3" s="1"/>
  <c r="A63" i="3"/>
  <c r="C63" i="3"/>
  <c r="F63" i="3" s="1"/>
  <c r="A64" i="3"/>
  <c r="C64" i="3"/>
  <c r="F64" i="3" s="1"/>
  <c r="A65" i="3"/>
  <c r="C65" i="3"/>
  <c r="F65" i="3" s="1"/>
  <c r="A66" i="3"/>
  <c r="C66" i="3"/>
  <c r="F66" i="3" s="1"/>
  <c r="A67" i="3"/>
  <c r="C67" i="3"/>
  <c r="F67" i="3" s="1"/>
  <c r="A68" i="3"/>
  <c r="C68" i="3"/>
  <c r="F68" i="3" s="1"/>
  <c r="A69" i="3"/>
  <c r="C69" i="3"/>
  <c r="F69" i="3" s="1"/>
  <c r="A70" i="3"/>
  <c r="C70" i="3"/>
  <c r="F70" i="3" s="1"/>
  <c r="A71" i="3"/>
  <c r="B71" i="3"/>
  <c r="E71" i="3" s="1"/>
  <c r="C71" i="3"/>
  <c r="F71" i="3" s="1"/>
  <c r="A72" i="3"/>
  <c r="C72" i="3"/>
  <c r="F72" i="3" s="1"/>
  <c r="A73" i="3"/>
  <c r="C73" i="3"/>
  <c r="F73" i="3" s="1"/>
  <c r="A74" i="3"/>
  <c r="C74" i="3"/>
  <c r="F74" i="3" s="1"/>
  <c r="A75" i="3"/>
  <c r="C75" i="3"/>
  <c r="F75" i="3" s="1"/>
  <c r="A76" i="3"/>
  <c r="C76" i="3"/>
  <c r="F76" i="3" s="1"/>
  <c r="A77" i="3"/>
  <c r="C77" i="3"/>
  <c r="F77" i="3" s="1"/>
  <c r="A78" i="3"/>
  <c r="C78" i="3"/>
  <c r="F78" i="3" s="1"/>
  <c r="A79" i="3"/>
  <c r="C79" i="3"/>
  <c r="F79" i="3" s="1"/>
  <c r="A80" i="3"/>
  <c r="C80" i="3"/>
  <c r="F80" i="3" s="1"/>
  <c r="A81" i="3"/>
  <c r="B81" i="3"/>
  <c r="E81" i="3" s="1"/>
  <c r="C81" i="3"/>
  <c r="F81" i="3" s="1"/>
  <c r="A82" i="3"/>
  <c r="C82" i="3"/>
  <c r="F82" i="3" s="1"/>
  <c r="A83" i="3"/>
  <c r="C83" i="3"/>
  <c r="F83" i="3" s="1"/>
  <c r="A84" i="3"/>
  <c r="C84" i="3"/>
  <c r="F84" i="3" s="1"/>
  <c r="A85" i="3"/>
  <c r="B85" i="3"/>
  <c r="E85" i="3" s="1"/>
  <c r="C85" i="3"/>
  <c r="F85" i="3" s="1"/>
  <c r="A86" i="3"/>
  <c r="C86" i="3"/>
  <c r="F86" i="3" s="1"/>
  <c r="A87" i="3"/>
  <c r="C87" i="3"/>
  <c r="F87" i="3" s="1"/>
  <c r="A88" i="3"/>
  <c r="C88" i="3"/>
  <c r="F88" i="3" s="1"/>
  <c r="A89" i="3"/>
  <c r="C89" i="3"/>
  <c r="F89" i="3" s="1"/>
  <c r="A90" i="3"/>
  <c r="C90" i="3"/>
  <c r="F90" i="3" s="1"/>
  <c r="A91" i="3"/>
  <c r="C91" i="3"/>
  <c r="F91" i="3" s="1"/>
  <c r="A92" i="3"/>
  <c r="C92" i="3"/>
  <c r="F92" i="3" s="1"/>
  <c r="A93" i="3"/>
  <c r="C93" i="3"/>
  <c r="F93" i="3" s="1"/>
  <c r="A94" i="3"/>
  <c r="C94" i="3"/>
  <c r="F94" i="3" s="1"/>
  <c r="A95" i="3"/>
  <c r="B95" i="3"/>
  <c r="E95" i="3" s="1"/>
  <c r="C95" i="3"/>
  <c r="F95" i="3" s="1"/>
  <c r="A96" i="3"/>
  <c r="C96" i="3"/>
  <c r="F96" i="3" s="1"/>
  <c r="A97" i="3"/>
  <c r="C97" i="3"/>
  <c r="F97" i="3" s="1"/>
  <c r="A98" i="3"/>
  <c r="C98" i="3"/>
  <c r="F98" i="3" s="1"/>
  <c r="A99" i="3"/>
  <c r="C99" i="3"/>
  <c r="F99" i="3" s="1"/>
  <c r="A100" i="3"/>
  <c r="C100" i="3"/>
  <c r="F100" i="3" s="1"/>
  <c r="A101" i="3"/>
  <c r="C101" i="3"/>
  <c r="F101" i="3" s="1"/>
  <c r="A102" i="3"/>
  <c r="C102" i="3"/>
  <c r="F102" i="3" s="1"/>
  <c r="A103" i="3"/>
  <c r="C103" i="3"/>
  <c r="F103" i="3" s="1"/>
  <c r="A104" i="3"/>
  <c r="C104" i="3"/>
  <c r="F104" i="3" s="1"/>
  <c r="A105" i="3"/>
  <c r="B105" i="3"/>
  <c r="E105" i="3" s="1"/>
  <c r="C105" i="3"/>
  <c r="F105" i="3" s="1"/>
  <c r="A106" i="3"/>
  <c r="C106" i="3"/>
  <c r="F106" i="3" s="1"/>
  <c r="A107" i="3"/>
  <c r="C107" i="3"/>
  <c r="F107" i="3" s="1"/>
  <c r="A108" i="3"/>
  <c r="C108" i="3"/>
  <c r="F108" i="3" s="1"/>
  <c r="A109" i="3"/>
  <c r="B109" i="3"/>
  <c r="E109" i="3" s="1"/>
  <c r="C109" i="3"/>
  <c r="F109" i="3" s="1"/>
  <c r="A110" i="3"/>
  <c r="C110" i="3"/>
  <c r="F110" i="3" s="1"/>
  <c r="A111" i="3"/>
  <c r="C111" i="3"/>
  <c r="F111" i="3" s="1"/>
  <c r="A112" i="3"/>
  <c r="C112" i="3"/>
  <c r="F112" i="3" s="1"/>
  <c r="A113" i="3"/>
  <c r="C113" i="3"/>
  <c r="F113" i="3" s="1"/>
  <c r="A114" i="3"/>
  <c r="C114" i="3"/>
  <c r="F114" i="3" s="1"/>
  <c r="A115" i="3"/>
  <c r="C115" i="3"/>
  <c r="F115" i="3" s="1"/>
  <c r="A116" i="3"/>
  <c r="C116" i="3"/>
  <c r="F116" i="3" s="1"/>
  <c r="A117" i="3"/>
  <c r="C117" i="3"/>
  <c r="F117" i="3" s="1"/>
  <c r="A118" i="3"/>
  <c r="C118" i="3"/>
  <c r="F118" i="3" s="1"/>
  <c r="A119" i="3"/>
  <c r="B119" i="3"/>
  <c r="E119" i="3" s="1"/>
  <c r="C119" i="3"/>
  <c r="F119" i="3" s="1"/>
  <c r="A120" i="3"/>
  <c r="C120" i="3"/>
  <c r="F120" i="3" s="1"/>
  <c r="A121" i="3"/>
  <c r="C121" i="3"/>
  <c r="F121" i="3" s="1"/>
  <c r="A122" i="3"/>
  <c r="C122" i="3"/>
  <c r="F122" i="3" s="1"/>
  <c r="A123" i="3"/>
  <c r="C123" i="3"/>
  <c r="F123" i="3" s="1"/>
  <c r="A124" i="3"/>
  <c r="C124" i="3"/>
  <c r="F124" i="3" s="1"/>
  <c r="A125" i="3"/>
  <c r="C125" i="3"/>
  <c r="F125" i="3" s="1"/>
  <c r="A126" i="3"/>
  <c r="C126" i="3"/>
  <c r="F126" i="3" s="1"/>
  <c r="A127" i="3"/>
  <c r="C127" i="3"/>
  <c r="F127" i="3" s="1"/>
  <c r="A128" i="3"/>
  <c r="C128" i="3"/>
  <c r="F128" i="3" s="1"/>
  <c r="A129" i="3"/>
  <c r="B129" i="3"/>
  <c r="E129" i="3" s="1"/>
  <c r="C129" i="3"/>
  <c r="F129" i="3" s="1"/>
  <c r="A130" i="3"/>
  <c r="C130" i="3"/>
  <c r="F130" i="3" s="1"/>
  <c r="A131" i="3"/>
  <c r="C131" i="3"/>
  <c r="F131" i="3" s="1"/>
  <c r="A132" i="3"/>
  <c r="C132" i="3"/>
  <c r="F132" i="3" s="1"/>
  <c r="A133" i="3"/>
  <c r="B133" i="3"/>
  <c r="E133" i="3" s="1"/>
  <c r="C133" i="3"/>
  <c r="F133" i="3" s="1"/>
  <c r="A134" i="3"/>
  <c r="C134" i="3"/>
  <c r="F134" i="3" s="1"/>
  <c r="A135" i="3"/>
  <c r="C135" i="3"/>
  <c r="F135" i="3" s="1"/>
  <c r="A136" i="3"/>
  <c r="C136" i="3"/>
  <c r="F136" i="3" s="1"/>
  <c r="A137" i="3"/>
  <c r="C137" i="3"/>
  <c r="F137" i="3" s="1"/>
  <c r="A138" i="3"/>
  <c r="C138" i="3"/>
  <c r="F138" i="3" s="1"/>
  <c r="A139" i="3"/>
  <c r="C139" i="3"/>
  <c r="F139" i="3" s="1"/>
  <c r="A140" i="3"/>
  <c r="C140" i="3"/>
  <c r="F140" i="3" s="1"/>
  <c r="A141" i="3"/>
  <c r="C141" i="3"/>
  <c r="F141" i="3" s="1"/>
  <c r="A142" i="3"/>
  <c r="C142" i="3"/>
  <c r="F142" i="3" s="1"/>
  <c r="A143" i="3"/>
  <c r="B143" i="3"/>
  <c r="E143" i="3" s="1"/>
  <c r="C143" i="3"/>
  <c r="F143" i="3" s="1"/>
  <c r="A144" i="3"/>
  <c r="C144" i="3"/>
  <c r="F144" i="3" s="1"/>
  <c r="A145" i="3"/>
  <c r="C145" i="3"/>
  <c r="F145" i="3" s="1"/>
  <c r="A146" i="3"/>
  <c r="C146" i="3"/>
  <c r="F146" i="3" s="1"/>
  <c r="A147" i="3"/>
  <c r="C147" i="3"/>
  <c r="F147" i="3" s="1"/>
  <c r="A148" i="3"/>
  <c r="C148" i="3"/>
  <c r="F148" i="3" s="1"/>
  <c r="A149" i="3"/>
  <c r="C149" i="3"/>
  <c r="F149" i="3" s="1"/>
  <c r="A150" i="3"/>
  <c r="C150" i="3"/>
  <c r="F150" i="3" s="1"/>
  <c r="A151" i="3"/>
  <c r="C151" i="3"/>
  <c r="F151" i="3" s="1"/>
  <c r="A152" i="3"/>
  <c r="C152" i="3"/>
  <c r="F152" i="3" s="1"/>
  <c r="A153" i="3"/>
  <c r="B153" i="3"/>
  <c r="E153" i="3" s="1"/>
  <c r="C153" i="3"/>
  <c r="F153" i="3" s="1"/>
  <c r="A154" i="3"/>
  <c r="C154" i="3"/>
  <c r="F154" i="3" s="1"/>
  <c r="A155" i="3"/>
  <c r="C155" i="3"/>
  <c r="F155" i="3" s="1"/>
  <c r="A156" i="3"/>
  <c r="C156" i="3"/>
  <c r="F156" i="3" s="1"/>
  <c r="A157" i="3"/>
  <c r="B157" i="3"/>
  <c r="E157" i="3" s="1"/>
  <c r="C157" i="3"/>
  <c r="F157" i="3" s="1"/>
  <c r="A158" i="3"/>
  <c r="C158" i="3"/>
  <c r="F158" i="3" s="1"/>
  <c r="A159" i="3"/>
  <c r="C159" i="3"/>
  <c r="F159" i="3" s="1"/>
  <c r="A160" i="3"/>
  <c r="C160" i="3"/>
  <c r="F160" i="3" s="1"/>
  <c r="A161" i="3"/>
  <c r="C161" i="3"/>
  <c r="F161" i="3" s="1"/>
  <c r="A162" i="3"/>
  <c r="C162" i="3"/>
  <c r="F162" i="3" s="1"/>
  <c r="A163" i="3"/>
  <c r="C163" i="3"/>
  <c r="F163" i="3" s="1"/>
  <c r="A164" i="3"/>
  <c r="C164" i="3"/>
  <c r="F164" i="3" s="1"/>
  <c r="A165" i="3"/>
  <c r="C165" i="3"/>
  <c r="F165" i="3" s="1"/>
  <c r="A166" i="3"/>
  <c r="C166" i="3"/>
  <c r="F166" i="3" s="1"/>
  <c r="A167" i="3"/>
  <c r="B167" i="3"/>
  <c r="E167" i="3" s="1"/>
  <c r="C167" i="3"/>
  <c r="F167" i="3" s="1"/>
  <c r="A168" i="3"/>
  <c r="C168" i="3"/>
  <c r="F168" i="3" s="1"/>
  <c r="A169" i="3"/>
  <c r="C169" i="3"/>
  <c r="F169" i="3" s="1"/>
  <c r="A170" i="3"/>
  <c r="C170" i="3"/>
  <c r="F170" i="3" s="1"/>
  <c r="A171" i="3"/>
  <c r="C171" i="3"/>
  <c r="F171" i="3" s="1"/>
  <c r="A172" i="3"/>
  <c r="C172" i="3"/>
  <c r="F172" i="3" s="1"/>
  <c r="A173" i="3"/>
  <c r="C173" i="3"/>
  <c r="F173" i="3" s="1"/>
  <c r="A174" i="3"/>
  <c r="C174" i="3"/>
  <c r="F174" i="3" s="1"/>
  <c r="A175" i="3"/>
  <c r="C175" i="3"/>
  <c r="F175" i="3" s="1"/>
  <c r="A176" i="3"/>
  <c r="C176" i="3"/>
  <c r="F176" i="3" s="1"/>
  <c r="A177" i="3"/>
  <c r="B177" i="3"/>
  <c r="E177" i="3" s="1"/>
  <c r="C177" i="3"/>
  <c r="F177" i="3" s="1"/>
  <c r="A178" i="3"/>
  <c r="C178" i="3"/>
  <c r="F178" i="3" s="1"/>
  <c r="A179" i="3"/>
  <c r="C179" i="3"/>
  <c r="F179" i="3" s="1"/>
  <c r="A180" i="3"/>
  <c r="C180" i="3"/>
  <c r="F180" i="3" s="1"/>
  <c r="A181" i="3"/>
  <c r="B181" i="3"/>
  <c r="E181" i="3" s="1"/>
  <c r="C181" i="3"/>
  <c r="F181" i="3" s="1"/>
  <c r="A182" i="3"/>
  <c r="C182" i="3"/>
  <c r="F182" i="3" s="1"/>
  <c r="A183" i="3"/>
  <c r="C183" i="3"/>
  <c r="F183" i="3" s="1"/>
  <c r="A184" i="3"/>
  <c r="C184" i="3"/>
  <c r="F184" i="3" s="1"/>
  <c r="A185" i="3"/>
  <c r="C185" i="3"/>
  <c r="F185" i="3" s="1"/>
  <c r="A186" i="3"/>
  <c r="C186" i="3"/>
  <c r="F186" i="3" s="1"/>
  <c r="A187" i="3"/>
  <c r="C187" i="3"/>
  <c r="F187" i="3" s="1"/>
  <c r="A188" i="3"/>
  <c r="C188" i="3"/>
  <c r="F188" i="3" s="1"/>
  <c r="A189" i="3"/>
  <c r="C189" i="3"/>
  <c r="F189" i="3" s="1"/>
  <c r="A190" i="3"/>
  <c r="C190" i="3"/>
  <c r="F190" i="3" s="1"/>
  <c r="A191" i="3"/>
  <c r="B191" i="3"/>
  <c r="E191" i="3" s="1"/>
  <c r="C191" i="3"/>
  <c r="F191" i="3" s="1"/>
  <c r="A192" i="3"/>
  <c r="C192" i="3"/>
  <c r="F192" i="3" s="1"/>
  <c r="A193" i="3"/>
  <c r="C193" i="3"/>
  <c r="F193" i="3" s="1"/>
  <c r="A194" i="3"/>
  <c r="C194" i="3"/>
  <c r="F194" i="3" s="1"/>
  <c r="A195" i="3"/>
  <c r="C195" i="3"/>
  <c r="F195" i="3" s="1"/>
  <c r="A196" i="3"/>
  <c r="C196" i="3"/>
  <c r="F196" i="3" s="1"/>
  <c r="A197" i="3"/>
  <c r="C197" i="3"/>
  <c r="F197" i="3" s="1"/>
  <c r="A198" i="3"/>
  <c r="C198" i="3"/>
  <c r="F198" i="3" s="1"/>
  <c r="A199" i="3"/>
  <c r="C199" i="3"/>
  <c r="F199" i="3" s="1"/>
  <c r="A200" i="3"/>
  <c r="C200" i="3"/>
  <c r="F200" i="3" s="1"/>
  <c r="A201" i="3"/>
  <c r="B201" i="3"/>
  <c r="E201" i="3" s="1"/>
  <c r="C201" i="3"/>
  <c r="F201" i="3" s="1"/>
  <c r="A202" i="3"/>
  <c r="C202" i="3"/>
  <c r="F202" i="3" s="1"/>
  <c r="A203" i="3"/>
  <c r="C203" i="3"/>
  <c r="F203" i="3" s="1"/>
  <c r="A204" i="3"/>
  <c r="C204" i="3"/>
  <c r="F204" i="3" s="1"/>
  <c r="A205" i="3"/>
  <c r="B205" i="3"/>
  <c r="E205" i="3" s="1"/>
  <c r="C205" i="3"/>
  <c r="F205" i="3" s="1"/>
  <c r="A206" i="3"/>
  <c r="C206" i="3"/>
  <c r="F206" i="3" s="1"/>
  <c r="A207" i="3"/>
  <c r="C207" i="3"/>
  <c r="F207" i="3" s="1"/>
  <c r="A208" i="3"/>
  <c r="C208" i="3"/>
  <c r="F208" i="3" s="1"/>
  <c r="A209" i="3"/>
  <c r="C209" i="3"/>
  <c r="F209" i="3" s="1"/>
  <c r="A210" i="3"/>
  <c r="C210" i="3"/>
  <c r="F210" i="3" s="1"/>
  <c r="A211" i="3"/>
  <c r="C211" i="3"/>
  <c r="F211" i="3" s="1"/>
  <c r="A212" i="3"/>
  <c r="C212" i="3"/>
  <c r="F212" i="3" s="1"/>
  <c r="A213" i="3"/>
  <c r="C213" i="3"/>
  <c r="F213" i="3" s="1"/>
  <c r="A214" i="3"/>
  <c r="C214" i="3"/>
  <c r="F214" i="3" s="1"/>
  <c r="A215" i="3"/>
  <c r="B215" i="3"/>
  <c r="E215" i="3" s="1"/>
  <c r="C215" i="3"/>
  <c r="F215" i="3" s="1"/>
  <c r="A216" i="3"/>
  <c r="C216" i="3"/>
  <c r="F216" i="3" s="1"/>
  <c r="A217" i="3"/>
  <c r="C217" i="3"/>
  <c r="F217" i="3" s="1"/>
  <c r="A218" i="3"/>
  <c r="C218" i="3"/>
  <c r="F218" i="3" s="1"/>
  <c r="A219" i="3"/>
  <c r="C219" i="3"/>
  <c r="F219" i="3" s="1"/>
  <c r="A220" i="3"/>
  <c r="C220" i="3"/>
  <c r="F220" i="3" s="1"/>
  <c r="A221" i="3"/>
  <c r="C221" i="3"/>
  <c r="F221" i="3" s="1"/>
  <c r="A222" i="3"/>
  <c r="C222" i="3"/>
  <c r="F222" i="3" s="1"/>
  <c r="A223" i="3"/>
  <c r="C223" i="3"/>
  <c r="F223" i="3" s="1"/>
  <c r="A224" i="3"/>
  <c r="C224" i="3"/>
  <c r="F224" i="3" s="1"/>
  <c r="A225" i="3"/>
  <c r="B225" i="3"/>
  <c r="E225" i="3" s="1"/>
  <c r="C225" i="3"/>
  <c r="F225" i="3" s="1"/>
  <c r="A226" i="3"/>
  <c r="C226" i="3"/>
  <c r="F226" i="3" s="1"/>
  <c r="A227" i="3"/>
  <c r="C227" i="3"/>
  <c r="F227" i="3" s="1"/>
  <c r="A228" i="3"/>
  <c r="C228" i="3"/>
  <c r="F228" i="3" s="1"/>
  <c r="A229" i="3"/>
  <c r="B229" i="3"/>
  <c r="E229" i="3" s="1"/>
  <c r="C229" i="3"/>
  <c r="F229" i="3" s="1"/>
  <c r="A230" i="3"/>
  <c r="C230" i="3"/>
  <c r="F230" i="3" s="1"/>
  <c r="A231" i="3"/>
  <c r="C231" i="3"/>
  <c r="F231" i="3" s="1"/>
  <c r="A232" i="3"/>
  <c r="C232" i="3"/>
  <c r="F232" i="3" s="1"/>
  <c r="A233" i="3"/>
  <c r="C233" i="3"/>
  <c r="F233" i="3" s="1"/>
  <c r="A234" i="3"/>
  <c r="C234" i="3"/>
  <c r="F234" i="3" s="1"/>
  <c r="A235" i="3"/>
  <c r="C235" i="3"/>
  <c r="F235" i="3" s="1"/>
  <c r="A236" i="3"/>
  <c r="C236" i="3"/>
  <c r="F236" i="3" s="1"/>
  <c r="A237" i="3"/>
  <c r="C237" i="3"/>
  <c r="F237" i="3" s="1"/>
  <c r="A238" i="3"/>
  <c r="C238" i="3"/>
  <c r="F238" i="3" s="1"/>
  <c r="A239" i="3"/>
  <c r="B239" i="3"/>
  <c r="E239" i="3" s="1"/>
  <c r="C239" i="3"/>
  <c r="F239" i="3" s="1"/>
  <c r="A240" i="3"/>
  <c r="C240" i="3"/>
  <c r="F240" i="3" s="1"/>
  <c r="A241" i="3"/>
  <c r="C241" i="3"/>
  <c r="F241" i="3" s="1"/>
  <c r="A242" i="3"/>
  <c r="C242" i="3"/>
  <c r="F242" i="3" s="1"/>
  <c r="A243" i="3"/>
  <c r="C243" i="3"/>
  <c r="F243" i="3" s="1"/>
  <c r="A244" i="3"/>
  <c r="C244" i="3"/>
  <c r="F244" i="3" s="1"/>
  <c r="A245" i="3"/>
  <c r="C245" i="3"/>
  <c r="F245" i="3" s="1"/>
  <c r="A246" i="3"/>
  <c r="C246" i="3"/>
  <c r="F246" i="3" s="1"/>
  <c r="A247" i="3"/>
  <c r="C247" i="3"/>
  <c r="F247" i="3" s="1"/>
  <c r="A248" i="3"/>
  <c r="C248" i="3"/>
  <c r="F248" i="3" s="1"/>
  <c r="A249" i="3"/>
  <c r="B249" i="3"/>
  <c r="E249" i="3" s="1"/>
  <c r="C249" i="3"/>
  <c r="F249" i="3" s="1"/>
  <c r="A250" i="3"/>
  <c r="C250" i="3"/>
  <c r="F250" i="3" s="1"/>
  <c r="A251" i="3"/>
  <c r="C251" i="3"/>
  <c r="F251" i="3" s="1"/>
  <c r="A252" i="3"/>
  <c r="C252" i="3"/>
  <c r="F252" i="3" s="1"/>
  <c r="A253" i="3"/>
  <c r="B253" i="3"/>
  <c r="E253" i="3" s="1"/>
  <c r="C253" i="3"/>
  <c r="F253" i="3" s="1"/>
  <c r="A254" i="3"/>
  <c r="C254" i="3"/>
  <c r="F254" i="3" s="1"/>
  <c r="A255" i="3"/>
  <c r="C255" i="3"/>
  <c r="F255" i="3" s="1"/>
  <c r="A256" i="3"/>
  <c r="C256" i="3"/>
  <c r="F256" i="3" s="1"/>
  <c r="A257" i="3"/>
  <c r="C257" i="3"/>
  <c r="F257" i="3" s="1"/>
  <c r="A258" i="3"/>
  <c r="C258" i="3"/>
  <c r="F258" i="3" s="1"/>
  <c r="A259" i="3"/>
  <c r="C259" i="3"/>
  <c r="F259" i="3" s="1"/>
  <c r="A260" i="3"/>
  <c r="C260" i="3"/>
  <c r="F260" i="3" s="1"/>
  <c r="A261" i="3"/>
  <c r="C261" i="3"/>
  <c r="F261" i="3" s="1"/>
  <c r="A262" i="3"/>
  <c r="C262" i="3"/>
  <c r="F262" i="3" s="1"/>
  <c r="A263" i="3"/>
  <c r="B263" i="3"/>
  <c r="E263" i="3" s="1"/>
  <c r="C263" i="3"/>
  <c r="F263" i="3" s="1"/>
  <c r="A264" i="3"/>
  <c r="C264" i="3"/>
  <c r="F264" i="3" s="1"/>
  <c r="A265" i="3"/>
  <c r="C265" i="3"/>
  <c r="F265" i="3" s="1"/>
  <c r="A266" i="3"/>
  <c r="C266" i="3"/>
  <c r="F266" i="3" s="1"/>
  <c r="A267" i="3"/>
  <c r="C267" i="3"/>
  <c r="F267" i="3" s="1"/>
  <c r="A268" i="3"/>
  <c r="C268" i="3"/>
  <c r="F268" i="3" s="1"/>
  <c r="A269" i="3"/>
  <c r="C269" i="3"/>
  <c r="F269" i="3" s="1"/>
  <c r="A270" i="3"/>
  <c r="C270" i="3"/>
  <c r="F270" i="3" s="1"/>
  <c r="A271" i="3"/>
  <c r="C271" i="3"/>
  <c r="F271" i="3" s="1"/>
  <c r="A272" i="3"/>
  <c r="C272" i="3"/>
  <c r="F272" i="3" s="1"/>
  <c r="A273" i="3"/>
  <c r="B273" i="3"/>
  <c r="E273" i="3" s="1"/>
  <c r="C273" i="3"/>
  <c r="F273" i="3" s="1"/>
  <c r="A274" i="3"/>
  <c r="C274" i="3"/>
  <c r="F274" i="3" s="1"/>
  <c r="A275" i="3"/>
  <c r="C275" i="3"/>
  <c r="F275" i="3" s="1"/>
  <c r="A276" i="3"/>
  <c r="C276" i="3"/>
  <c r="F276" i="3" s="1"/>
  <c r="A277" i="3"/>
  <c r="B277" i="3"/>
  <c r="E277" i="3" s="1"/>
  <c r="C277" i="3"/>
  <c r="F277" i="3" s="1"/>
  <c r="A278" i="3"/>
  <c r="C278" i="3"/>
  <c r="F278" i="3" s="1"/>
  <c r="A279" i="3"/>
  <c r="C279" i="3"/>
  <c r="F279" i="3" s="1"/>
  <c r="A280" i="3"/>
  <c r="C280" i="3"/>
  <c r="F280" i="3" s="1"/>
  <c r="A281" i="3"/>
  <c r="C281" i="3"/>
  <c r="F281" i="3" s="1"/>
  <c r="A282" i="3"/>
  <c r="C282" i="3"/>
  <c r="F282" i="3" s="1"/>
  <c r="A283" i="3"/>
  <c r="C283" i="3"/>
  <c r="F283" i="3" s="1"/>
  <c r="A284" i="3"/>
  <c r="C284" i="3"/>
  <c r="F284" i="3" s="1"/>
  <c r="A285" i="3"/>
  <c r="C285" i="3"/>
  <c r="F285" i="3" s="1"/>
  <c r="A286" i="3"/>
  <c r="C286" i="3"/>
  <c r="F286" i="3" s="1"/>
  <c r="A287" i="3"/>
  <c r="B287" i="3"/>
  <c r="E287" i="3" s="1"/>
  <c r="C287" i="3"/>
  <c r="F287" i="3" s="1"/>
  <c r="A288" i="3"/>
  <c r="C288" i="3"/>
  <c r="F288" i="3" s="1"/>
  <c r="A289" i="3"/>
  <c r="C289" i="3"/>
  <c r="F289" i="3" s="1"/>
  <c r="A290" i="3"/>
  <c r="C290" i="3"/>
  <c r="F290" i="3" s="1"/>
  <c r="A291" i="3"/>
  <c r="C291" i="3"/>
  <c r="F291" i="3" s="1"/>
  <c r="A292" i="3"/>
  <c r="C292" i="3"/>
  <c r="F292" i="3" s="1"/>
  <c r="A293" i="3"/>
  <c r="C293" i="3"/>
  <c r="F293" i="3" s="1"/>
  <c r="A294" i="3"/>
  <c r="C294" i="3"/>
  <c r="F294" i="3" s="1"/>
  <c r="A295" i="3"/>
  <c r="C295" i="3"/>
  <c r="F295" i="3" s="1"/>
  <c r="A296" i="3"/>
  <c r="C296" i="3"/>
  <c r="F296" i="3" s="1"/>
  <c r="A297" i="3"/>
  <c r="B297" i="3"/>
  <c r="E297" i="3" s="1"/>
  <c r="C297" i="3"/>
  <c r="F297" i="3" s="1"/>
  <c r="A298" i="3"/>
  <c r="C298" i="3"/>
  <c r="F298" i="3" s="1"/>
  <c r="A299" i="3"/>
  <c r="C299" i="3"/>
  <c r="F299" i="3" s="1"/>
  <c r="A300" i="3"/>
  <c r="C300" i="3"/>
  <c r="F300" i="3" s="1"/>
  <c r="A301" i="3"/>
  <c r="B301" i="3"/>
  <c r="E301" i="3" s="1"/>
  <c r="C301" i="3"/>
  <c r="F301" i="3" s="1"/>
  <c r="A302" i="3"/>
  <c r="C302" i="3"/>
  <c r="F302" i="3" s="1"/>
  <c r="A303" i="3"/>
  <c r="C303" i="3"/>
  <c r="F303" i="3" s="1"/>
  <c r="A304" i="3"/>
  <c r="C304" i="3"/>
  <c r="F304" i="3" s="1"/>
  <c r="A305" i="3"/>
  <c r="C305" i="3"/>
  <c r="F305" i="3" s="1"/>
  <c r="A306" i="3"/>
  <c r="C306" i="3"/>
  <c r="F306" i="3" s="1"/>
  <c r="A307" i="3"/>
  <c r="C307" i="3"/>
  <c r="F307" i="3" s="1"/>
  <c r="A308" i="3"/>
  <c r="C308" i="3"/>
  <c r="F308" i="3" s="1"/>
  <c r="A309" i="3"/>
  <c r="C309" i="3"/>
  <c r="F309" i="3" s="1"/>
  <c r="A310" i="3"/>
  <c r="C310" i="3"/>
  <c r="F310" i="3" s="1"/>
  <c r="A311" i="3"/>
  <c r="B311" i="3"/>
  <c r="E311" i="3" s="1"/>
  <c r="C311" i="3"/>
  <c r="F311" i="3" s="1"/>
  <c r="A312" i="3"/>
  <c r="C312" i="3"/>
  <c r="F312" i="3" s="1"/>
  <c r="C3" i="3"/>
  <c r="F3" i="3" s="1"/>
  <c r="C4" i="3"/>
  <c r="F4" i="3" s="1"/>
  <c r="C5" i="3"/>
  <c r="F5" i="3" s="1"/>
  <c r="C6" i="3"/>
  <c r="F6" i="3" s="1"/>
  <c r="C7" i="3"/>
  <c r="F7" i="3" s="1"/>
  <c r="C8" i="3"/>
  <c r="F8" i="3" s="1"/>
  <c r="C9" i="3"/>
  <c r="F9" i="3" s="1"/>
  <c r="C2" i="3"/>
  <c r="F2" i="3" s="1"/>
  <c r="C2" i="4" s="1"/>
  <c r="A3" i="3"/>
  <c r="A4" i="3"/>
  <c r="A5" i="3"/>
  <c r="A6" i="3"/>
  <c r="A7" i="3"/>
  <c r="A8" i="3"/>
  <c r="A9" i="3"/>
  <c r="A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2" i="2"/>
  <c r="H3" i="2"/>
  <c r="B3" i="3" s="1"/>
  <c r="E3" i="3" s="1"/>
  <c r="H4" i="2"/>
  <c r="H5" i="2"/>
  <c r="H6" i="2"/>
  <c r="B4" i="3" s="1"/>
  <c r="E4" i="3" s="1"/>
  <c r="H7" i="2"/>
  <c r="H8" i="2"/>
  <c r="H9" i="2"/>
  <c r="H10" i="2"/>
  <c r="H11" i="2"/>
  <c r="H12" i="2"/>
  <c r="H13" i="2"/>
  <c r="H14" i="2"/>
  <c r="H15" i="2"/>
  <c r="H16" i="2"/>
  <c r="H17" i="2"/>
  <c r="H18" i="2"/>
  <c r="B18" i="3" s="1"/>
  <c r="E18" i="3" s="1"/>
  <c r="H19" i="2"/>
  <c r="H20" i="2"/>
  <c r="H21" i="2"/>
  <c r="H22" i="2"/>
  <c r="H23" i="2"/>
  <c r="H24" i="2"/>
  <c r="H25" i="2"/>
  <c r="H26" i="2"/>
  <c r="H27" i="2"/>
  <c r="B23" i="3" s="1"/>
  <c r="E23" i="3" s="1"/>
  <c r="H28" i="2"/>
  <c r="H29" i="2"/>
  <c r="H30" i="2"/>
  <c r="B30" i="3" s="1"/>
  <c r="E30" i="3" s="1"/>
  <c r="H31" i="2"/>
  <c r="H32" i="2"/>
  <c r="H33" i="2"/>
  <c r="H34" i="2"/>
  <c r="H35" i="2"/>
  <c r="H36" i="2"/>
  <c r="H37" i="2"/>
  <c r="H39" i="2"/>
  <c r="H40" i="2"/>
  <c r="H41" i="2"/>
  <c r="H43" i="2"/>
  <c r="H44" i="2"/>
  <c r="B42" i="3" s="1"/>
  <c r="E42" i="3" s="1"/>
  <c r="H45" i="2"/>
  <c r="H46" i="2"/>
  <c r="B43" i="3" s="1"/>
  <c r="E43" i="3" s="1"/>
  <c r="H48" i="2"/>
  <c r="H49" i="2"/>
  <c r="H51" i="2"/>
  <c r="H52" i="2"/>
  <c r="H54" i="2"/>
  <c r="H55" i="2"/>
  <c r="H57" i="2"/>
  <c r="B53" i="3" s="1"/>
  <c r="E53" i="3" s="1"/>
  <c r="H58" i="2"/>
  <c r="H60" i="2"/>
  <c r="H61" i="2"/>
  <c r="B58" i="3" s="1"/>
  <c r="E58" i="3" s="1"/>
  <c r="H62" i="2"/>
  <c r="H63" i="2"/>
  <c r="B63" i="3" s="1"/>
  <c r="E63" i="3" s="1"/>
  <c r="H64" i="2"/>
  <c r="H65" i="2"/>
  <c r="H66" i="2"/>
  <c r="H68" i="2"/>
  <c r="H69" i="2"/>
  <c r="H71" i="2"/>
  <c r="H72" i="2"/>
  <c r="H74" i="2"/>
  <c r="H77" i="2"/>
  <c r="H78" i="2"/>
  <c r="B74" i="3" s="1"/>
  <c r="E74" i="3" s="1"/>
  <c r="H80" i="2"/>
  <c r="H81" i="2"/>
  <c r="B77" i="3" s="1"/>
  <c r="E77" i="3" s="1"/>
  <c r="H82" i="2"/>
  <c r="H83" i="2"/>
  <c r="B73" i="3" s="1"/>
  <c r="E73" i="3" s="1"/>
  <c r="H85" i="2"/>
  <c r="B83" i="3" s="1"/>
  <c r="E83" i="3" s="1"/>
  <c r="H86" i="2"/>
  <c r="H89" i="2"/>
  <c r="H90" i="2"/>
  <c r="H91" i="2"/>
  <c r="H92" i="2"/>
  <c r="H94" i="2"/>
  <c r="H95" i="2"/>
  <c r="B94" i="3" s="1"/>
  <c r="E94" i="3" s="1"/>
  <c r="H97" i="2"/>
  <c r="H98" i="2"/>
  <c r="H99" i="2"/>
  <c r="H100" i="2"/>
  <c r="H101" i="2"/>
  <c r="B101" i="3" s="1"/>
  <c r="E101" i="3" s="1"/>
  <c r="H103" i="2"/>
  <c r="H104" i="2"/>
  <c r="H106" i="2"/>
  <c r="H107" i="2"/>
  <c r="H108" i="2"/>
  <c r="H109" i="2"/>
  <c r="H111" i="2"/>
  <c r="B110" i="3" s="1"/>
  <c r="E110" i="3" s="1"/>
  <c r="H112" i="2"/>
  <c r="H114" i="2"/>
  <c r="B111" i="3" s="1"/>
  <c r="E111" i="3" s="1"/>
  <c r="H115" i="2"/>
  <c r="B115" i="3" s="1"/>
  <c r="E115" i="3" s="1"/>
  <c r="H117" i="2"/>
  <c r="H118" i="2"/>
  <c r="H120" i="2"/>
  <c r="H121" i="2"/>
  <c r="H122" i="2"/>
  <c r="H123" i="2"/>
  <c r="B117" i="3" s="1"/>
  <c r="E117" i="3" s="1"/>
  <c r="H124" i="2"/>
  <c r="H126" i="2"/>
  <c r="H127" i="2"/>
  <c r="B126" i="3" s="1"/>
  <c r="E126" i="3" s="1"/>
  <c r="H129" i="2"/>
  <c r="H131" i="2"/>
  <c r="B125" i="3" s="1"/>
  <c r="E125" i="3" s="1"/>
  <c r="H132" i="2"/>
  <c r="H134" i="2"/>
  <c r="H135" i="2"/>
  <c r="B131" i="3" s="1"/>
  <c r="E131" i="3" s="1"/>
  <c r="H136" i="2"/>
  <c r="H137" i="2"/>
  <c r="H138" i="2"/>
  <c r="H140" i="2"/>
  <c r="B127" i="3" s="1"/>
  <c r="E127" i="3" s="1"/>
  <c r="H141" i="2"/>
  <c r="H143" i="2"/>
  <c r="H144" i="2"/>
  <c r="B142" i="3" s="1"/>
  <c r="E142" i="3" s="1"/>
  <c r="H146" i="2"/>
  <c r="H149" i="2"/>
  <c r="H150" i="2"/>
  <c r="H152" i="2"/>
  <c r="H153" i="2"/>
  <c r="H154" i="2"/>
  <c r="H155" i="2"/>
  <c r="H157" i="2"/>
  <c r="H158" i="2"/>
  <c r="B147" i="3" s="1"/>
  <c r="E147" i="3" s="1"/>
  <c r="H160" i="2"/>
  <c r="H161" i="2"/>
  <c r="H163" i="2"/>
  <c r="B162" i="3" s="1"/>
  <c r="E162" i="3" s="1"/>
  <c r="H164" i="2"/>
  <c r="H166" i="2"/>
  <c r="B159" i="3" s="1"/>
  <c r="E159" i="3" s="1"/>
  <c r="H167" i="2"/>
  <c r="H168" i="2"/>
  <c r="H169" i="2"/>
  <c r="B169" i="3" s="1"/>
  <c r="E169" i="3" s="1"/>
  <c r="H171" i="2"/>
  <c r="H172" i="2"/>
  <c r="H173" i="2"/>
  <c r="H175" i="2"/>
  <c r="B173" i="3" s="1"/>
  <c r="E173" i="3" s="1"/>
  <c r="H176" i="2"/>
  <c r="H177" i="2"/>
  <c r="H178" i="2"/>
  <c r="B178" i="3" s="1"/>
  <c r="E178" i="3" s="1"/>
  <c r="H180" i="2"/>
  <c r="H181" i="2"/>
  <c r="H183" i="2"/>
  <c r="H184" i="2"/>
  <c r="H186" i="2"/>
  <c r="B179" i="3" s="1"/>
  <c r="E179" i="3" s="1"/>
  <c r="H187" i="2"/>
  <c r="H189" i="2"/>
  <c r="H190" i="2"/>
  <c r="H192" i="2"/>
  <c r="H193" i="2"/>
  <c r="H194" i="2"/>
  <c r="H195" i="2"/>
  <c r="B194" i="3" s="1"/>
  <c r="E194" i="3" s="1"/>
  <c r="H196" i="2"/>
  <c r="H198" i="2"/>
  <c r="B197" i="3" s="1"/>
  <c r="E197" i="3" s="1"/>
  <c r="H199" i="2"/>
  <c r="H201" i="2"/>
  <c r="B193" i="3" s="1"/>
  <c r="E193" i="3" s="1"/>
  <c r="H203" i="2"/>
  <c r="H204" i="2"/>
  <c r="H206" i="2"/>
  <c r="H207" i="2"/>
  <c r="H209" i="2"/>
  <c r="B207" i="3" s="1"/>
  <c r="E207" i="3" s="1"/>
  <c r="H210" i="2"/>
  <c r="H212" i="2"/>
  <c r="H213" i="2"/>
  <c r="B210" i="3" s="1"/>
  <c r="E210" i="3" s="1"/>
  <c r="H214" i="2"/>
  <c r="H215" i="2"/>
  <c r="B211" i="3" s="1"/>
  <c r="E211" i="3" s="1"/>
  <c r="H217" i="2"/>
  <c r="H218" i="2"/>
  <c r="H221" i="2"/>
  <c r="B221" i="3" s="1"/>
  <c r="E221" i="3" s="1"/>
  <c r="H222" i="2"/>
  <c r="H223" i="2"/>
  <c r="H224" i="2"/>
  <c r="H226" i="2"/>
  <c r="H227" i="2"/>
  <c r="H229" i="2"/>
  <c r="H230" i="2"/>
  <c r="B230" i="3" s="1"/>
  <c r="E230" i="3" s="1"/>
  <c r="H231" i="2"/>
  <c r="H232" i="2"/>
  <c r="B231" i="3" s="1"/>
  <c r="E231" i="3" s="1"/>
  <c r="H233" i="2"/>
  <c r="H235" i="2"/>
  <c r="H236" i="2"/>
  <c r="H238" i="2"/>
  <c r="H239" i="2"/>
  <c r="H240" i="2"/>
  <c r="H241" i="2"/>
  <c r="H243" i="2"/>
  <c r="H244" i="2"/>
  <c r="H245" i="2"/>
  <c r="B242" i="3" s="1"/>
  <c r="E242" i="3" s="1"/>
  <c r="H247" i="2"/>
  <c r="H248" i="2"/>
  <c r="B245" i="3" s="1"/>
  <c r="E245" i="3" s="1"/>
  <c r="H249" i="2"/>
  <c r="H250" i="2"/>
  <c r="H252" i="2"/>
  <c r="B251" i="3" s="1"/>
  <c r="E251" i="3" s="1"/>
  <c r="H253" i="2"/>
  <c r="H255" i="2"/>
  <c r="H256" i="2"/>
  <c r="H258" i="2"/>
  <c r="B247" i="3" s="1"/>
  <c r="E247" i="3" s="1"/>
  <c r="H259" i="2"/>
  <c r="H261" i="2"/>
  <c r="H263" i="2"/>
  <c r="B262" i="3" s="1"/>
  <c r="E262" i="3" s="1"/>
  <c r="H264" i="2"/>
  <c r="H266" i="2"/>
  <c r="H267" i="2"/>
  <c r="H268" i="2"/>
  <c r="H269" i="2"/>
  <c r="B269" i="3" s="1"/>
  <c r="E269" i="3" s="1"/>
  <c r="H270" i="2"/>
  <c r="H272" i="2"/>
  <c r="H273" i="2"/>
  <c r="H275" i="2"/>
  <c r="B274" i="3" s="1"/>
  <c r="E274" i="3" s="1"/>
  <c r="H276" i="2"/>
  <c r="H278" i="2"/>
  <c r="H281" i="2"/>
  <c r="B278" i="3" s="1"/>
  <c r="E278" i="3" s="1"/>
  <c r="H282" i="2"/>
  <c r="H284" i="2"/>
  <c r="B279" i="3" s="1"/>
  <c r="E279" i="3" s="1"/>
  <c r="H285" i="2"/>
  <c r="H286" i="2"/>
  <c r="H287" i="2"/>
  <c r="H289" i="2"/>
  <c r="H290" i="2"/>
  <c r="H293" i="2"/>
  <c r="H294" i="2"/>
  <c r="H295" i="2"/>
  <c r="H296" i="2"/>
  <c r="H298" i="2"/>
  <c r="B298" i="3" s="1"/>
  <c r="E298" i="3" s="1"/>
  <c r="H299" i="2"/>
  <c r="H301" i="2"/>
  <c r="H302" i="2"/>
  <c r="H303" i="2"/>
  <c r="B303" i="3" s="1"/>
  <c r="E303" i="3" s="1"/>
  <c r="H304" i="2"/>
  <c r="B299" i="3" s="1"/>
  <c r="E299" i="3" s="1"/>
  <c r="H305" i="2"/>
  <c r="H307" i="2"/>
  <c r="H308" i="2"/>
  <c r="H309" i="2"/>
  <c r="B308" i="3" s="1"/>
  <c r="E308" i="3" s="1"/>
  <c r="H310" i="2"/>
  <c r="H312" i="2"/>
  <c r="H313" i="2"/>
  <c r="B310" i="3" s="1"/>
  <c r="E310" i="3" s="1"/>
  <c r="H315" i="2"/>
  <c r="H316" i="2"/>
  <c r="H318" i="2"/>
  <c r="H319" i="2"/>
  <c r="H321" i="2"/>
  <c r="H322" i="2"/>
  <c r="H324" i="2"/>
  <c r="H325" i="2"/>
  <c r="H326" i="2"/>
  <c r="H327" i="2"/>
  <c r="H328" i="2"/>
  <c r="H330" i="2"/>
  <c r="H331" i="2"/>
  <c r="H333" i="2"/>
  <c r="H335" i="2"/>
  <c r="H336" i="2"/>
  <c r="H338" i="2"/>
  <c r="H339" i="2"/>
  <c r="H340" i="2"/>
  <c r="H341" i="2"/>
  <c r="H342" i="2"/>
  <c r="H344" i="2"/>
  <c r="H345" i="2"/>
  <c r="H347" i="2"/>
  <c r="H348" i="2"/>
  <c r="H350" i="2"/>
  <c r="H353" i="2"/>
  <c r="H354" i="2"/>
  <c r="H355" i="2"/>
  <c r="H356" i="2"/>
  <c r="H358" i="2"/>
  <c r="H359" i="2"/>
  <c r="H361" i="2"/>
  <c r="H362" i="2"/>
  <c r="H363" i="2"/>
  <c r="H364" i="2"/>
  <c r="H365" i="2"/>
  <c r="H367" i="2"/>
  <c r="H368" i="2"/>
  <c r="H370" i="2"/>
  <c r="H371" i="2"/>
  <c r="H372" i="2"/>
  <c r="H373" i="2"/>
  <c r="H375" i="2"/>
  <c r="H376" i="2"/>
  <c r="H377" i="2"/>
  <c r="H379" i="2"/>
  <c r="H380" i="2"/>
  <c r="H381" i="2"/>
  <c r="H382" i="2"/>
  <c r="H384" i="2"/>
  <c r="H385" i="2"/>
  <c r="H387" i="2"/>
  <c r="H388" i="2"/>
  <c r="H390" i="2"/>
  <c r="H391" i="2"/>
  <c r="H393" i="2"/>
  <c r="H394" i="2"/>
  <c r="H396" i="2"/>
  <c r="H397" i="2"/>
  <c r="H398" i="2"/>
  <c r="H399" i="2"/>
  <c r="H400" i="2"/>
  <c r="H401" i="2"/>
  <c r="H402" i="2"/>
  <c r="H404" i="2"/>
  <c r="H405" i="2"/>
  <c r="H407" i="2"/>
  <c r="H408" i="2"/>
  <c r="H410" i="2"/>
  <c r="H413" i="2"/>
  <c r="H414" i="2"/>
  <c r="H416" i="2"/>
  <c r="H417" i="2"/>
  <c r="H418" i="2"/>
  <c r="H419" i="2"/>
  <c r="H421" i="2"/>
  <c r="H422" i="2"/>
  <c r="H425" i="2"/>
  <c r="H426" i="2"/>
  <c r="H427" i="2"/>
  <c r="H428" i="2"/>
  <c r="H430" i="2"/>
  <c r="H431" i="2"/>
  <c r="H433" i="2"/>
  <c r="H434" i="2"/>
  <c r="H435" i="2"/>
  <c r="H436" i="2"/>
  <c r="H437" i="2"/>
  <c r="H439" i="2"/>
  <c r="H440" i="2"/>
  <c r="H442" i="2"/>
  <c r="H443" i="2"/>
  <c r="H444" i="2"/>
  <c r="H445" i="2"/>
  <c r="H447" i="2"/>
  <c r="H448" i="2"/>
  <c r="H450" i="2"/>
  <c r="H451" i="2"/>
  <c r="H453" i="2"/>
  <c r="H454" i="2"/>
  <c r="H456" i="2"/>
  <c r="H457" i="2"/>
  <c r="H458" i="2"/>
  <c r="H459" i="2"/>
  <c r="H460" i="2"/>
  <c r="H462" i="2"/>
  <c r="H463" i="2"/>
  <c r="H465" i="2"/>
  <c r="H467" i="2"/>
  <c r="H468" i="2"/>
  <c r="H470" i="2"/>
  <c r="H471" i="2"/>
  <c r="H472" i="2"/>
  <c r="H473" i="2"/>
  <c r="H474" i="2"/>
  <c r="H476" i="2"/>
  <c r="H477" i="2"/>
  <c r="H479" i="2"/>
  <c r="H480" i="2"/>
  <c r="H482" i="2"/>
  <c r="H485" i="2"/>
  <c r="H486" i="2"/>
  <c r="H488" i="2"/>
  <c r="H489" i="2"/>
  <c r="H490" i="2"/>
  <c r="H491" i="2"/>
  <c r="H493" i="2"/>
  <c r="H494" i="2"/>
  <c r="H496" i="2"/>
  <c r="H497" i="2"/>
  <c r="H499" i="2"/>
  <c r="H500" i="2"/>
  <c r="H502" i="2"/>
  <c r="H503" i="2"/>
  <c r="H504" i="2"/>
  <c r="H505" i="2"/>
  <c r="H507" i="2"/>
  <c r="H508" i="2"/>
  <c r="H509" i="2"/>
  <c r="H511" i="2"/>
  <c r="H512" i="2"/>
  <c r="H513" i="2"/>
  <c r="H514" i="2"/>
  <c r="H516" i="2"/>
  <c r="H517" i="2"/>
  <c r="H519" i="2"/>
  <c r="H520" i="2"/>
  <c r="H522" i="2"/>
  <c r="H523" i="2"/>
  <c r="H525" i="2"/>
  <c r="H526" i="2"/>
  <c r="H528" i="2"/>
  <c r="H529" i="2"/>
  <c r="H530" i="2"/>
  <c r="H531" i="2"/>
  <c r="H532" i="2"/>
  <c r="H534" i="2"/>
  <c r="H535" i="2"/>
  <c r="H537" i="2"/>
  <c r="H539" i="2"/>
  <c r="H540" i="2"/>
  <c r="H542" i="2"/>
  <c r="H543" i="2"/>
  <c r="H545" i="2"/>
  <c r="H546" i="2"/>
  <c r="H548" i="2"/>
  <c r="H549" i="2"/>
  <c r="H550" i="2"/>
  <c r="H551" i="2"/>
  <c r="H553" i="2"/>
  <c r="H554" i="2"/>
  <c r="H557" i="2"/>
  <c r="H558" i="2"/>
  <c r="H559" i="2"/>
  <c r="H560" i="2"/>
  <c r="H562" i="2"/>
  <c r="H563" i="2"/>
  <c r="H565" i="2"/>
  <c r="H566" i="2"/>
  <c r="H567" i="2"/>
  <c r="H568" i="2"/>
  <c r="H569" i="2"/>
  <c r="H571" i="2"/>
  <c r="H572" i="2"/>
  <c r="H574" i="2"/>
  <c r="H575" i="2"/>
  <c r="H576" i="2"/>
  <c r="H577" i="2"/>
  <c r="H579" i="2"/>
  <c r="H580" i="2"/>
  <c r="H581" i="2"/>
  <c r="H583" i="2"/>
  <c r="H584" i="2"/>
  <c r="H585" i="2"/>
  <c r="H586" i="2"/>
  <c r="H588" i="2"/>
  <c r="H589" i="2"/>
  <c r="H591" i="2"/>
  <c r="H592" i="2"/>
  <c r="H594" i="2"/>
  <c r="H595" i="2"/>
  <c r="H597" i="2"/>
  <c r="H599" i="2"/>
  <c r="H600" i="2"/>
  <c r="H602" i="2"/>
  <c r="H603" i="2"/>
  <c r="H604" i="2"/>
  <c r="H605" i="2"/>
  <c r="H606" i="2"/>
  <c r="H608" i="2"/>
  <c r="H609" i="2"/>
  <c r="H611" i="2"/>
  <c r="H612" i="2"/>
  <c r="H614" i="2"/>
  <c r="H617" i="2"/>
  <c r="H618" i="2"/>
  <c r="H620" i="2"/>
  <c r="H621" i="2"/>
  <c r="H622" i="2"/>
  <c r="H623" i="2"/>
  <c r="H625" i="2"/>
  <c r="H626" i="2"/>
  <c r="H629" i="2"/>
  <c r="H630" i="2"/>
  <c r="H631" i="2"/>
  <c r="H632" i="2"/>
  <c r="H634" i="2"/>
  <c r="H635" i="2"/>
  <c r="H637" i="2"/>
  <c r="H638" i="2"/>
  <c r="H639" i="2"/>
  <c r="H640" i="2"/>
  <c r="H641" i="2"/>
  <c r="H643" i="2"/>
  <c r="H644" i="2"/>
  <c r="H645" i="2"/>
  <c r="H646" i="2"/>
  <c r="H648" i="2"/>
  <c r="H649" i="2"/>
  <c r="H651" i="2"/>
  <c r="H652" i="2"/>
  <c r="H654" i="2"/>
  <c r="H655" i="2"/>
  <c r="H657" i="2"/>
  <c r="H658" i="2"/>
  <c r="H660" i="2"/>
  <c r="H661" i="2"/>
  <c r="H662" i="2"/>
  <c r="H663" i="2"/>
  <c r="H664" i="2"/>
  <c r="H666" i="2"/>
  <c r="H667" i="2"/>
  <c r="H669" i="2"/>
  <c r="H671" i="2"/>
  <c r="H672" i="2"/>
  <c r="H674" i="2"/>
  <c r="H675" i="2"/>
  <c r="H676" i="2"/>
  <c r="H677" i="2"/>
  <c r="H678" i="2"/>
  <c r="H680" i="2"/>
  <c r="H681" i="2"/>
  <c r="H683" i="2"/>
  <c r="H684" i="2"/>
  <c r="H686" i="2"/>
  <c r="H689" i="2"/>
  <c r="H690" i="2"/>
  <c r="H691" i="2"/>
  <c r="H692" i="2"/>
  <c r="H694" i="2"/>
  <c r="H695" i="2"/>
  <c r="H697" i="2"/>
  <c r="H698" i="2"/>
  <c r="H699" i="2"/>
  <c r="H700" i="2"/>
  <c r="H701" i="2"/>
  <c r="H703" i="2"/>
  <c r="H704" i="2"/>
  <c r="H706" i="2"/>
  <c r="H707" i="2"/>
  <c r="H708" i="2"/>
  <c r="H709" i="2"/>
  <c r="H711" i="2"/>
  <c r="H712" i="2"/>
  <c r="H713" i="2"/>
  <c r="H715" i="2"/>
  <c r="H716" i="2"/>
  <c r="H717" i="2"/>
  <c r="H718" i="2"/>
  <c r="H720" i="2"/>
  <c r="H721" i="2"/>
  <c r="H723" i="2"/>
  <c r="H724" i="2"/>
  <c r="H726" i="2"/>
  <c r="H727" i="2"/>
  <c r="H729" i="2"/>
  <c r="H730" i="2"/>
  <c r="H732" i="2"/>
  <c r="H733" i="2"/>
  <c r="H734" i="2"/>
  <c r="H735" i="2"/>
  <c r="H736" i="2"/>
  <c r="H737" i="2"/>
  <c r="H738" i="2"/>
  <c r="H740" i="2"/>
  <c r="H741" i="2"/>
  <c r="H743" i="2"/>
  <c r="H744" i="2"/>
  <c r="H746" i="2"/>
  <c r="H749" i="2"/>
  <c r="H750" i="2"/>
  <c r="H752" i="2"/>
  <c r="H753" i="2"/>
  <c r="H754" i="2"/>
  <c r="H755" i="2"/>
  <c r="H757" i="2"/>
  <c r="H758" i="2"/>
  <c r="H761" i="2"/>
  <c r="H762" i="2"/>
  <c r="H763" i="2"/>
  <c r="H764" i="2"/>
  <c r="H766" i="2"/>
  <c r="H767" i="2"/>
  <c r="H769" i="2"/>
  <c r="H770" i="2"/>
  <c r="H771" i="2"/>
  <c r="H772" i="2"/>
  <c r="H773" i="2"/>
  <c r="H775" i="2"/>
  <c r="H776" i="2"/>
  <c r="H778" i="2"/>
  <c r="H779" i="2"/>
  <c r="H780" i="2"/>
  <c r="H781" i="2"/>
  <c r="H783" i="2"/>
  <c r="H784" i="2"/>
  <c r="H786" i="2"/>
  <c r="H787" i="2"/>
  <c r="H789" i="2"/>
  <c r="H790" i="2"/>
  <c r="H792" i="2"/>
  <c r="H793" i="2"/>
  <c r="H794" i="2"/>
  <c r="H795" i="2"/>
  <c r="H796" i="2"/>
  <c r="H798" i="2"/>
  <c r="H799" i="2"/>
  <c r="H801" i="2"/>
  <c r="H803" i="2"/>
  <c r="H804" i="2"/>
  <c r="H806" i="2"/>
  <c r="H807" i="2"/>
  <c r="H808" i="2"/>
  <c r="H809" i="2"/>
  <c r="H810" i="2"/>
  <c r="H812" i="2"/>
  <c r="H813" i="2"/>
  <c r="H815" i="2"/>
  <c r="H816" i="2"/>
  <c r="H818" i="2"/>
  <c r="H821" i="2"/>
  <c r="H822" i="2"/>
  <c r="H824" i="2"/>
  <c r="H825" i="2"/>
  <c r="H826" i="2"/>
  <c r="H827" i="2"/>
  <c r="H829" i="2"/>
  <c r="H830" i="2"/>
  <c r="H832" i="2"/>
  <c r="H833" i="2"/>
  <c r="H835" i="2"/>
  <c r="H836" i="2"/>
  <c r="H838" i="2"/>
  <c r="H839" i="2"/>
  <c r="H840" i="2"/>
  <c r="H841" i="2"/>
  <c r="H843" i="2"/>
  <c r="H844" i="2"/>
  <c r="H845" i="2"/>
  <c r="H847" i="2"/>
  <c r="H848" i="2"/>
  <c r="H849" i="2"/>
  <c r="H850" i="2"/>
  <c r="H852" i="2"/>
  <c r="H853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2" i="2"/>
  <c r="B2" i="3" s="1"/>
  <c r="E2" i="3" s="1"/>
  <c r="B2" i="4" s="1"/>
  <c r="B147" i="4" l="1"/>
  <c r="I300" i="3"/>
  <c r="L299" i="4" s="1"/>
  <c r="B299" i="4"/>
  <c r="B221" i="4"/>
  <c r="I222" i="3"/>
  <c r="L221" i="4" s="1"/>
  <c r="I132" i="3"/>
  <c r="L131" i="4" s="1"/>
  <c r="B131" i="4"/>
  <c r="B83" i="4"/>
  <c r="I84" i="3"/>
  <c r="L83" i="4" s="1"/>
  <c r="I74" i="3"/>
  <c r="L73" i="4" s="1"/>
  <c r="B73" i="4"/>
  <c r="I232" i="3"/>
  <c r="L231" i="4" s="1"/>
  <c r="B231" i="4"/>
  <c r="B159" i="4"/>
  <c r="B77" i="4"/>
  <c r="I78" i="3"/>
  <c r="L77" i="4" s="1"/>
  <c r="B247" i="4"/>
  <c r="B173" i="4"/>
  <c r="B127" i="4"/>
  <c r="I128" i="3"/>
  <c r="L127" i="4" s="1"/>
  <c r="B53" i="4"/>
  <c r="B269" i="4"/>
  <c r="B179" i="4"/>
  <c r="I180" i="3"/>
  <c r="L179" i="4" s="1"/>
  <c r="I304" i="3"/>
  <c r="L303" i="4" s="1"/>
  <c r="B303" i="4"/>
  <c r="I116" i="3"/>
  <c r="L115" i="4" s="1"/>
  <c r="B115" i="4"/>
  <c r="B245" i="4"/>
  <c r="I246" i="3"/>
  <c r="L245" i="4" s="1"/>
  <c r="B197" i="4"/>
  <c r="I112" i="3"/>
  <c r="L111" i="4" s="1"/>
  <c r="B111" i="4"/>
  <c r="B43" i="4"/>
  <c r="I44" i="3"/>
  <c r="L43" i="4" s="1"/>
  <c r="B207" i="4"/>
  <c r="I118" i="3"/>
  <c r="L117" i="4" s="1"/>
  <c r="B117" i="4"/>
  <c r="B23" i="4"/>
  <c r="I24" i="3"/>
  <c r="L23" i="4" s="1"/>
  <c r="B251" i="4"/>
  <c r="B169" i="4"/>
  <c r="I170" i="3"/>
  <c r="L169" i="4" s="1"/>
  <c r="B101" i="4"/>
  <c r="I102" i="3"/>
  <c r="L101" i="4" s="1"/>
  <c r="I194" i="3"/>
  <c r="L193" i="4" s="1"/>
  <c r="B193" i="4"/>
  <c r="I280" i="3"/>
  <c r="L279" i="4" s="1"/>
  <c r="B279" i="4"/>
  <c r="I212" i="3"/>
  <c r="L211" i="4" s="1"/>
  <c r="B211" i="4"/>
  <c r="B125" i="4"/>
  <c r="B63" i="4"/>
  <c r="I279" i="3"/>
  <c r="L278" i="4" s="1"/>
  <c r="B278" i="4"/>
  <c r="B230" i="4"/>
  <c r="I231" i="3"/>
  <c r="L230" i="4" s="1"/>
  <c r="I179" i="3"/>
  <c r="L178" i="4" s="1"/>
  <c r="B178" i="4"/>
  <c r="B126" i="4"/>
  <c r="I127" i="3"/>
  <c r="L126" i="4" s="1"/>
  <c r="I75" i="3"/>
  <c r="L74" i="4" s="1"/>
  <c r="B74" i="4"/>
  <c r="B30" i="4"/>
  <c r="B273" i="4"/>
  <c r="B201" i="4"/>
  <c r="I130" i="3"/>
  <c r="L129" i="4" s="1"/>
  <c r="B129" i="4"/>
  <c r="I58" i="3"/>
  <c r="L57" i="4" s="1"/>
  <c r="B57" i="4"/>
  <c r="B31" i="4"/>
  <c r="I32" i="3"/>
  <c r="L31" i="4" s="1"/>
  <c r="I264" i="3"/>
  <c r="L263" i="4" s="1"/>
  <c r="B263" i="4"/>
  <c r="B191" i="4"/>
  <c r="B119" i="4"/>
  <c r="I120" i="3"/>
  <c r="L119" i="4" s="1"/>
  <c r="B71" i="4"/>
  <c r="I72" i="3"/>
  <c r="L71" i="4" s="1"/>
  <c r="B277" i="4"/>
  <c r="I278" i="3"/>
  <c r="L277" i="4" s="1"/>
  <c r="B205" i="4"/>
  <c r="B133" i="4"/>
  <c r="B61" i="4"/>
  <c r="I62" i="3"/>
  <c r="L61" i="4" s="1"/>
  <c r="B294" i="3"/>
  <c r="E294" i="3" s="1"/>
  <c r="B292" i="3"/>
  <c r="E292" i="3" s="1"/>
  <c r="B240" i="3"/>
  <c r="E240" i="3" s="1"/>
  <c r="B226" i="3"/>
  <c r="E226" i="3" s="1"/>
  <c r="B224" i="3"/>
  <c r="E224" i="3" s="1"/>
  <c r="B190" i="3"/>
  <c r="E190" i="3" s="1"/>
  <c r="B192" i="3"/>
  <c r="E192" i="3" s="1"/>
  <c r="B106" i="3"/>
  <c r="E106" i="3" s="1"/>
  <c r="B90" i="3"/>
  <c r="E90" i="3" s="1"/>
  <c r="B70" i="3"/>
  <c r="E70" i="3" s="1"/>
  <c r="B72" i="3"/>
  <c r="E72" i="3" s="1"/>
  <c r="B38" i="3"/>
  <c r="E38" i="3" s="1"/>
  <c r="B40" i="3"/>
  <c r="E40" i="3" s="1"/>
  <c r="B37" i="3"/>
  <c r="E37" i="3" s="1"/>
  <c r="B13" i="3"/>
  <c r="E13" i="3" s="1"/>
  <c r="B14" i="3"/>
  <c r="E14" i="3" s="1"/>
  <c r="I16" i="3" s="1"/>
  <c r="L15" i="4" s="1"/>
  <c r="B243" i="3"/>
  <c r="E243" i="3" s="1"/>
  <c r="B171" i="3"/>
  <c r="E171" i="3" s="1"/>
  <c r="B99" i="3"/>
  <c r="E99" i="3" s="1"/>
  <c r="B305" i="3"/>
  <c r="E305" i="3" s="1"/>
  <c r="B257" i="3"/>
  <c r="E257" i="3" s="1"/>
  <c r="B185" i="3"/>
  <c r="E185" i="3" s="1"/>
  <c r="B113" i="3"/>
  <c r="E113" i="3" s="1"/>
  <c r="B89" i="3"/>
  <c r="E89" i="3" s="1"/>
  <c r="B290" i="3"/>
  <c r="E290" i="3" s="1"/>
  <c r="B188" i="3"/>
  <c r="E188" i="3" s="1"/>
  <c r="B104" i="3"/>
  <c r="E104" i="3" s="1"/>
  <c r="I106" i="3" s="1"/>
  <c r="L105" i="4" s="1"/>
  <c r="B295" i="3"/>
  <c r="E295" i="3" s="1"/>
  <c r="B199" i="3"/>
  <c r="E199" i="3" s="1"/>
  <c r="B151" i="3"/>
  <c r="E151" i="3" s="1"/>
  <c r="B103" i="3"/>
  <c r="E103" i="3" s="1"/>
  <c r="B55" i="3"/>
  <c r="E55" i="3" s="1"/>
  <c r="B238" i="3"/>
  <c r="E238" i="3" s="1"/>
  <c r="B222" i="3"/>
  <c r="E222" i="3" s="1"/>
  <c r="B154" i="3"/>
  <c r="E154" i="3" s="1"/>
  <c r="B102" i="3"/>
  <c r="E102" i="3" s="1"/>
  <c r="B52" i="3"/>
  <c r="E52" i="3" s="1"/>
  <c r="B24" i="3"/>
  <c r="E24" i="3" s="1"/>
  <c r="B7" i="3"/>
  <c r="E7" i="3" s="1"/>
  <c r="B285" i="3"/>
  <c r="E285" i="3" s="1"/>
  <c r="B237" i="3"/>
  <c r="E237" i="3" s="1"/>
  <c r="B189" i="3"/>
  <c r="E189" i="3" s="1"/>
  <c r="B69" i="3"/>
  <c r="E69" i="3" s="1"/>
  <c r="B236" i="3"/>
  <c r="E236" i="3" s="1"/>
  <c r="B202" i="3"/>
  <c r="E202" i="3" s="1"/>
  <c r="B118" i="3"/>
  <c r="E118" i="3" s="1"/>
  <c r="B50" i="3"/>
  <c r="E50" i="3" s="1"/>
  <c r="B227" i="3"/>
  <c r="E227" i="3" s="1"/>
  <c r="B268" i="3"/>
  <c r="E268" i="3" s="1"/>
  <c r="I270" i="3" s="1"/>
  <c r="L269" i="4" s="1"/>
  <c r="B218" i="3"/>
  <c r="E218" i="3" s="1"/>
  <c r="B184" i="3"/>
  <c r="E184" i="3" s="1"/>
  <c r="B134" i="3"/>
  <c r="E134" i="3" s="1"/>
  <c r="B49" i="3"/>
  <c r="E49" i="3" s="1"/>
  <c r="B10" i="3"/>
  <c r="E10" i="3" s="1"/>
  <c r="B289" i="3"/>
  <c r="E289" i="3" s="1"/>
  <c r="B302" i="3"/>
  <c r="E302" i="3" s="1"/>
  <c r="B216" i="3"/>
  <c r="E216" i="3" s="1"/>
  <c r="B182" i="3"/>
  <c r="E182" i="3" s="1"/>
  <c r="B150" i="3"/>
  <c r="E150" i="3" s="1"/>
  <c r="B132" i="3"/>
  <c r="E132" i="3" s="1"/>
  <c r="I134" i="3" s="1"/>
  <c r="L133" i="4" s="1"/>
  <c r="B82" i="3"/>
  <c r="E82" i="3" s="1"/>
  <c r="B64" i="3"/>
  <c r="E64" i="3" s="1"/>
  <c r="B48" i="3"/>
  <c r="E48" i="3" s="1"/>
  <c r="B33" i="3"/>
  <c r="E33" i="3" s="1"/>
  <c r="B21" i="3"/>
  <c r="E21" i="3" s="1"/>
  <c r="B9" i="3"/>
  <c r="E9" i="3" s="1"/>
  <c r="B255" i="3"/>
  <c r="E255" i="3" s="1"/>
  <c r="B183" i="3"/>
  <c r="E183" i="3" s="1"/>
  <c r="B135" i="3"/>
  <c r="E135" i="3" s="1"/>
  <c r="B87" i="3"/>
  <c r="E87" i="3" s="1"/>
  <c r="B27" i="3"/>
  <c r="E27" i="3" s="1"/>
  <c r="B310" i="4"/>
  <c r="B262" i="4"/>
  <c r="I263" i="3"/>
  <c r="L262" i="4" s="1"/>
  <c r="B210" i="4"/>
  <c r="I211" i="3"/>
  <c r="L210" i="4" s="1"/>
  <c r="B162" i="4"/>
  <c r="I111" i="3"/>
  <c r="L110" i="4" s="1"/>
  <c r="B110" i="4"/>
  <c r="B94" i="4"/>
  <c r="B42" i="4"/>
  <c r="I43" i="3"/>
  <c r="L42" i="4" s="1"/>
  <c r="B18" i="4"/>
  <c r="I19" i="3"/>
  <c r="L18" i="4" s="1"/>
  <c r="I5" i="3"/>
  <c r="L4" i="4" s="1"/>
  <c r="B4" i="4"/>
  <c r="B249" i="4"/>
  <c r="B177" i="4"/>
  <c r="B105" i="4"/>
  <c r="I312" i="3"/>
  <c r="L311" i="4" s="1"/>
  <c r="B311" i="4"/>
  <c r="I240" i="3"/>
  <c r="L239" i="4" s="1"/>
  <c r="B239" i="4"/>
  <c r="I168" i="3"/>
  <c r="L167" i="4" s="1"/>
  <c r="B167" i="4"/>
  <c r="B95" i="4"/>
  <c r="I96" i="3"/>
  <c r="L95" i="4" s="1"/>
  <c r="B301" i="4"/>
  <c r="B229" i="4"/>
  <c r="B157" i="4"/>
  <c r="I158" i="3"/>
  <c r="L157" i="4" s="1"/>
  <c r="B85" i="4"/>
  <c r="I86" i="3"/>
  <c r="L85" i="4" s="1"/>
  <c r="I275" i="3"/>
  <c r="L274" i="4" s="1"/>
  <c r="B274" i="4"/>
  <c r="B122" i="3"/>
  <c r="E122" i="3" s="1"/>
  <c r="B3" i="4"/>
  <c r="I4" i="3"/>
  <c r="L3" i="4" s="1"/>
  <c r="B219" i="3"/>
  <c r="E219" i="3" s="1"/>
  <c r="B51" i="3"/>
  <c r="E51" i="3" s="1"/>
  <c r="B35" i="3"/>
  <c r="E35" i="3" s="1"/>
  <c r="B233" i="3"/>
  <c r="E233" i="3" s="1"/>
  <c r="B161" i="3"/>
  <c r="E161" i="3" s="1"/>
  <c r="B272" i="3"/>
  <c r="E272" i="3" s="1"/>
  <c r="B206" i="3"/>
  <c r="E206" i="3" s="1"/>
  <c r="B88" i="3"/>
  <c r="E88" i="3" s="1"/>
  <c r="B288" i="3"/>
  <c r="E288" i="3" s="1"/>
  <c r="B204" i="3"/>
  <c r="E204" i="3" s="1"/>
  <c r="I206" i="3" s="1"/>
  <c r="L205" i="4" s="1"/>
  <c r="B120" i="3"/>
  <c r="E120" i="3" s="1"/>
  <c r="B68" i="3"/>
  <c r="E68" i="3" s="1"/>
  <c r="B12" i="3"/>
  <c r="E12" i="3" s="1"/>
  <c r="B261" i="3"/>
  <c r="E261" i="3" s="1"/>
  <c r="B165" i="3"/>
  <c r="E165" i="3" s="1"/>
  <c r="B93" i="3"/>
  <c r="E93" i="3" s="1"/>
  <c r="B304" i="3"/>
  <c r="E304" i="3" s="1"/>
  <c r="B186" i="3"/>
  <c r="E186" i="3" s="1"/>
  <c r="B66" i="3"/>
  <c r="E66" i="3" s="1"/>
  <c r="B59" i="3"/>
  <c r="E59" i="3" s="1"/>
  <c r="B286" i="3"/>
  <c r="E286" i="3" s="1"/>
  <c r="B234" i="3"/>
  <c r="E234" i="3" s="1"/>
  <c r="B152" i="3"/>
  <c r="E152" i="3" s="1"/>
  <c r="B100" i="3"/>
  <c r="E100" i="3" s="1"/>
  <c r="B34" i="3"/>
  <c r="E34" i="3" s="1"/>
  <c r="C4" i="4"/>
  <c r="H5" i="3"/>
  <c r="M4" i="4" s="1"/>
  <c r="B241" i="3"/>
  <c r="E241" i="3" s="1"/>
  <c r="B121" i="3"/>
  <c r="E121" i="3" s="1"/>
  <c r="B300" i="3"/>
  <c r="E300" i="3" s="1"/>
  <c r="B266" i="3"/>
  <c r="E266" i="3" s="1"/>
  <c r="B232" i="3"/>
  <c r="E232" i="3" s="1"/>
  <c r="B148" i="3"/>
  <c r="E148" i="3" s="1"/>
  <c r="B114" i="3"/>
  <c r="E114" i="3" s="1"/>
  <c r="B46" i="3"/>
  <c r="E46" i="3" s="1"/>
  <c r="B41" i="3"/>
  <c r="E41" i="3" s="1"/>
  <c r="B45" i="3"/>
  <c r="E45" i="3" s="1"/>
  <c r="B20" i="3"/>
  <c r="E20" i="3" s="1"/>
  <c r="B17" i="3"/>
  <c r="E17" i="3" s="1"/>
  <c r="B5" i="3"/>
  <c r="E5" i="3" s="1"/>
  <c r="B6" i="3"/>
  <c r="E6" i="3" s="1"/>
  <c r="B8" i="3"/>
  <c r="E8" i="3" s="1"/>
  <c r="B293" i="3"/>
  <c r="E293" i="3" s="1"/>
  <c r="B149" i="3"/>
  <c r="E149" i="3" s="1"/>
  <c r="I299" i="3"/>
  <c r="L298" i="4" s="1"/>
  <c r="B298" i="4"/>
  <c r="B242" i="4"/>
  <c r="I195" i="3"/>
  <c r="L194" i="4" s="1"/>
  <c r="B194" i="4"/>
  <c r="B142" i="4"/>
  <c r="I143" i="3"/>
  <c r="L142" i="4" s="1"/>
  <c r="B58" i="4"/>
  <c r="I59" i="3"/>
  <c r="L58" i="4" s="1"/>
  <c r="I298" i="3"/>
  <c r="L297" i="4" s="1"/>
  <c r="B297" i="4"/>
  <c r="I226" i="3"/>
  <c r="L225" i="4" s="1"/>
  <c r="B225" i="4"/>
  <c r="I154" i="3"/>
  <c r="L153" i="4" s="1"/>
  <c r="B153" i="4"/>
  <c r="B81" i="4"/>
  <c r="I48" i="3"/>
  <c r="L47" i="4" s="1"/>
  <c r="B47" i="4"/>
  <c r="B15" i="4"/>
  <c r="B287" i="4"/>
  <c r="B215" i="4"/>
  <c r="I144" i="3"/>
  <c r="L143" i="4" s="1"/>
  <c r="B143" i="4"/>
  <c r="I254" i="3"/>
  <c r="L253" i="4" s="1"/>
  <c r="B253" i="4"/>
  <c r="B181" i="4"/>
  <c r="I110" i="3"/>
  <c r="L109" i="4" s="1"/>
  <c r="B109" i="4"/>
  <c r="B308" i="4"/>
  <c r="I309" i="3"/>
  <c r="L308" i="4" s="1"/>
  <c r="B258" i="3"/>
  <c r="E258" i="3" s="1"/>
  <c r="B256" i="3"/>
  <c r="E256" i="3" s="1"/>
  <c r="B208" i="3"/>
  <c r="E208" i="3" s="1"/>
  <c r="B174" i="3"/>
  <c r="E174" i="3" s="1"/>
  <c r="B158" i="3"/>
  <c r="E158" i="3" s="1"/>
  <c r="B156" i="3"/>
  <c r="E156" i="3" s="1"/>
  <c r="B138" i="3"/>
  <c r="E138" i="3" s="1"/>
  <c r="B140" i="3"/>
  <c r="E140" i="3" s="1"/>
  <c r="B56" i="3"/>
  <c r="E56" i="3" s="1"/>
  <c r="B26" i="3"/>
  <c r="E26" i="3" s="1"/>
  <c r="B25" i="3"/>
  <c r="E25" i="3" s="1"/>
  <c r="B291" i="3"/>
  <c r="E291" i="3" s="1"/>
  <c r="B267" i="3"/>
  <c r="E267" i="3" s="1"/>
  <c r="B195" i="3"/>
  <c r="E195" i="3" s="1"/>
  <c r="B123" i="3"/>
  <c r="E123" i="3" s="1"/>
  <c r="B75" i="3"/>
  <c r="E75" i="3" s="1"/>
  <c r="B19" i="3"/>
  <c r="E19" i="3" s="1"/>
  <c r="B281" i="3"/>
  <c r="E281" i="3" s="1"/>
  <c r="B209" i="3"/>
  <c r="E209" i="3" s="1"/>
  <c r="B137" i="3"/>
  <c r="E137" i="3" s="1"/>
  <c r="B65" i="3"/>
  <c r="E65" i="3" s="1"/>
  <c r="B306" i="3"/>
  <c r="E306" i="3" s="1"/>
  <c r="B254" i="3"/>
  <c r="E254" i="3" s="1"/>
  <c r="B172" i="3"/>
  <c r="E172" i="3" s="1"/>
  <c r="B54" i="3"/>
  <c r="E54" i="3" s="1"/>
  <c r="B271" i="3"/>
  <c r="E271" i="3" s="1"/>
  <c r="B223" i="3"/>
  <c r="E223" i="3" s="1"/>
  <c r="B175" i="3"/>
  <c r="E175" i="3" s="1"/>
  <c r="B79" i="3"/>
  <c r="E79" i="3" s="1"/>
  <c r="B270" i="3"/>
  <c r="E270" i="3" s="1"/>
  <c r="B170" i="3"/>
  <c r="E170" i="3" s="1"/>
  <c r="B136" i="3"/>
  <c r="E136" i="3" s="1"/>
  <c r="B86" i="3"/>
  <c r="E86" i="3" s="1"/>
  <c r="B36" i="3"/>
  <c r="E36" i="3" s="1"/>
  <c r="B309" i="3"/>
  <c r="E309" i="3" s="1"/>
  <c r="I311" i="3" s="1"/>
  <c r="L310" i="4" s="1"/>
  <c r="B213" i="3"/>
  <c r="E213" i="3" s="1"/>
  <c r="B141" i="3"/>
  <c r="E141" i="3" s="1"/>
  <c r="B39" i="3"/>
  <c r="E39" i="3" s="1"/>
  <c r="B252" i="3"/>
  <c r="E252" i="3" s="1"/>
  <c r="B220" i="3"/>
  <c r="E220" i="3" s="1"/>
  <c r="B84" i="3"/>
  <c r="E84" i="3" s="1"/>
  <c r="B11" i="3"/>
  <c r="E11" i="3" s="1"/>
  <c r="B275" i="3"/>
  <c r="E275" i="3" s="1"/>
  <c r="B203" i="3"/>
  <c r="E203" i="3" s="1"/>
  <c r="B155" i="3"/>
  <c r="E155" i="3" s="1"/>
  <c r="B107" i="3"/>
  <c r="E107" i="3" s="1"/>
  <c r="B250" i="3"/>
  <c r="E250" i="3" s="1"/>
  <c r="I252" i="3" s="1"/>
  <c r="L251" i="4" s="1"/>
  <c r="B200" i="3"/>
  <c r="E200" i="3" s="1"/>
  <c r="B168" i="3"/>
  <c r="E168" i="3" s="1"/>
  <c r="B116" i="3"/>
  <c r="E116" i="3" s="1"/>
  <c r="B22" i="3"/>
  <c r="E22" i="3" s="1"/>
  <c r="A8" i="4"/>
  <c r="I8" i="4" s="1"/>
  <c r="D8" i="3"/>
  <c r="B265" i="3"/>
  <c r="E265" i="3" s="1"/>
  <c r="B217" i="3"/>
  <c r="E217" i="3" s="1"/>
  <c r="B145" i="3"/>
  <c r="E145" i="3" s="1"/>
  <c r="B97" i="3"/>
  <c r="E97" i="3" s="1"/>
  <c r="B284" i="3"/>
  <c r="E284" i="3" s="1"/>
  <c r="B248" i="3"/>
  <c r="E248" i="3" s="1"/>
  <c r="B198" i="3"/>
  <c r="E198" i="3" s="1"/>
  <c r="B166" i="3"/>
  <c r="E166" i="3" s="1"/>
  <c r="B130" i="3"/>
  <c r="E130" i="3" s="1"/>
  <c r="B98" i="3"/>
  <c r="E98" i="3" s="1"/>
  <c r="B32" i="3"/>
  <c r="E32" i="3" s="1"/>
  <c r="B29" i="3"/>
  <c r="E29" i="3" s="1"/>
  <c r="B282" i="3"/>
  <c r="E282" i="3" s="1"/>
  <c r="B264" i="3"/>
  <c r="E264" i="3" s="1"/>
  <c r="B246" i="3"/>
  <c r="E246" i="3" s="1"/>
  <c r="B214" i="3"/>
  <c r="E214" i="3" s="1"/>
  <c r="B196" i="3"/>
  <c r="E196" i="3" s="1"/>
  <c r="I198" i="3" s="1"/>
  <c r="L197" i="4" s="1"/>
  <c r="B180" i="3"/>
  <c r="E180" i="3" s="1"/>
  <c r="B164" i="3"/>
  <c r="E164" i="3" s="1"/>
  <c r="B146" i="3"/>
  <c r="E146" i="3" s="1"/>
  <c r="B128" i="3"/>
  <c r="E128" i="3" s="1"/>
  <c r="B112" i="3"/>
  <c r="E112" i="3" s="1"/>
  <c r="B96" i="3"/>
  <c r="E96" i="3" s="1"/>
  <c r="B80" i="3"/>
  <c r="E80" i="3" s="1"/>
  <c r="I82" i="3" s="1"/>
  <c r="L81" i="4" s="1"/>
  <c r="B62" i="3"/>
  <c r="E62" i="3" s="1"/>
  <c r="B307" i="3"/>
  <c r="E307" i="3" s="1"/>
  <c r="B283" i="3"/>
  <c r="E283" i="3" s="1"/>
  <c r="B259" i="3"/>
  <c r="E259" i="3" s="1"/>
  <c r="B235" i="3"/>
  <c r="E235" i="3" s="1"/>
  <c r="B187" i="3"/>
  <c r="E187" i="3" s="1"/>
  <c r="B163" i="3"/>
  <c r="E163" i="3" s="1"/>
  <c r="B139" i="3"/>
  <c r="E139" i="3" s="1"/>
  <c r="B91" i="3"/>
  <c r="E91" i="3" s="1"/>
  <c r="B67" i="3"/>
  <c r="E67" i="3" s="1"/>
  <c r="A9" i="4"/>
  <c r="I9" i="4" s="1"/>
  <c r="D9" i="3"/>
  <c r="H6" i="3"/>
  <c r="M5" i="4" s="1"/>
  <c r="C5" i="4"/>
  <c r="C309" i="4"/>
  <c r="H310" i="3"/>
  <c r="M309" i="4" s="1"/>
  <c r="C305" i="4"/>
  <c r="H306" i="3"/>
  <c r="M305" i="4" s="1"/>
  <c r="H302" i="3"/>
  <c r="M301" i="4" s="1"/>
  <c r="C301" i="4"/>
  <c r="H298" i="3"/>
  <c r="M297" i="4" s="1"/>
  <c r="C297" i="4"/>
  <c r="C293" i="4"/>
  <c r="H294" i="3"/>
  <c r="M293" i="4" s="1"/>
  <c r="C289" i="4"/>
  <c r="H290" i="3"/>
  <c r="M289" i="4" s="1"/>
  <c r="H286" i="3"/>
  <c r="M285" i="4" s="1"/>
  <c r="C285" i="4"/>
  <c r="C281" i="4"/>
  <c r="H282" i="3"/>
  <c r="M281" i="4" s="1"/>
  <c r="C277" i="4"/>
  <c r="H278" i="3"/>
  <c r="M277" i="4" s="1"/>
  <c r="H274" i="3"/>
  <c r="M273" i="4" s="1"/>
  <c r="C273" i="4"/>
  <c r="C269" i="4"/>
  <c r="H270" i="3"/>
  <c r="M269" i="4" s="1"/>
  <c r="H266" i="3"/>
  <c r="M265" i="4" s="1"/>
  <c r="C265" i="4"/>
  <c r="C261" i="4"/>
  <c r="H262" i="3"/>
  <c r="M261" i="4" s="1"/>
  <c r="C257" i="4"/>
  <c r="H258" i="3"/>
  <c r="M257" i="4" s="1"/>
  <c r="H254" i="3"/>
  <c r="M253" i="4" s="1"/>
  <c r="C253" i="4"/>
  <c r="C249" i="4"/>
  <c r="H250" i="3"/>
  <c r="M249" i="4" s="1"/>
  <c r="H246" i="3"/>
  <c r="M245" i="4" s="1"/>
  <c r="C245" i="4"/>
  <c r="C241" i="4"/>
  <c r="H242" i="3"/>
  <c r="M241" i="4" s="1"/>
  <c r="C237" i="4"/>
  <c r="H238" i="3"/>
  <c r="M237" i="4" s="1"/>
  <c r="C233" i="4"/>
  <c r="H234" i="3"/>
  <c r="M233" i="4" s="1"/>
  <c r="H230" i="3"/>
  <c r="M229" i="4" s="1"/>
  <c r="C229" i="4"/>
  <c r="C225" i="4"/>
  <c r="H226" i="3"/>
  <c r="M225" i="4" s="1"/>
  <c r="C221" i="4"/>
  <c r="H222" i="3"/>
  <c r="M221" i="4" s="1"/>
  <c r="C217" i="4"/>
  <c r="H218" i="3"/>
  <c r="M217" i="4" s="1"/>
  <c r="H214" i="3"/>
  <c r="M213" i="4" s="1"/>
  <c r="C213" i="4"/>
  <c r="C209" i="4"/>
  <c r="H210" i="3"/>
  <c r="M209" i="4" s="1"/>
  <c r="C205" i="4"/>
  <c r="H206" i="3"/>
  <c r="M205" i="4" s="1"/>
  <c r="H202" i="3"/>
  <c r="M201" i="4" s="1"/>
  <c r="C201" i="4"/>
  <c r="H198" i="3"/>
  <c r="M197" i="4" s="1"/>
  <c r="C197" i="4"/>
  <c r="C193" i="4"/>
  <c r="H194" i="3"/>
  <c r="M193" i="4" s="1"/>
  <c r="C189" i="4"/>
  <c r="H190" i="3"/>
  <c r="M189" i="4" s="1"/>
  <c r="C185" i="4"/>
  <c r="H186" i="3"/>
  <c r="M185" i="4" s="1"/>
  <c r="C181" i="4"/>
  <c r="H182" i="3"/>
  <c r="M181" i="4" s="1"/>
  <c r="H178" i="3"/>
  <c r="M177" i="4" s="1"/>
  <c r="C177" i="4"/>
  <c r="H174" i="3"/>
  <c r="M173" i="4" s="1"/>
  <c r="C173" i="4"/>
  <c r="C169" i="4"/>
  <c r="H170" i="3"/>
  <c r="M169" i="4" s="1"/>
  <c r="C165" i="4"/>
  <c r="H166" i="3"/>
  <c r="M165" i="4" s="1"/>
  <c r="C161" i="4"/>
  <c r="H162" i="3"/>
  <c r="M161" i="4" s="1"/>
  <c r="H158" i="3"/>
  <c r="M157" i="4" s="1"/>
  <c r="C157" i="4"/>
  <c r="H154" i="3"/>
  <c r="M153" i="4" s="1"/>
  <c r="C153" i="4"/>
  <c r="H150" i="3"/>
  <c r="M149" i="4" s="1"/>
  <c r="C149" i="4"/>
  <c r="H146" i="3"/>
  <c r="M145" i="4" s="1"/>
  <c r="C145" i="4"/>
  <c r="H142" i="3"/>
  <c r="M141" i="4" s="1"/>
  <c r="C141" i="4"/>
  <c r="C137" i="4"/>
  <c r="H138" i="3"/>
  <c r="M137" i="4" s="1"/>
  <c r="H134" i="3"/>
  <c r="M133" i="4" s="1"/>
  <c r="C133" i="4"/>
  <c r="H130" i="3"/>
  <c r="M129" i="4" s="1"/>
  <c r="C129" i="4"/>
  <c r="H126" i="3"/>
  <c r="M125" i="4" s="1"/>
  <c r="C125" i="4"/>
  <c r="H122" i="3"/>
  <c r="M121" i="4" s="1"/>
  <c r="C121" i="4"/>
  <c r="H118" i="3"/>
  <c r="M117" i="4" s="1"/>
  <c r="C117" i="4"/>
  <c r="C113" i="4"/>
  <c r="H114" i="3"/>
  <c r="M113" i="4" s="1"/>
  <c r="H110" i="3"/>
  <c r="M109" i="4" s="1"/>
  <c r="C109" i="4"/>
  <c r="H106" i="3"/>
  <c r="M105" i="4" s="1"/>
  <c r="C105" i="4"/>
  <c r="C101" i="4"/>
  <c r="H102" i="3"/>
  <c r="M101" i="4" s="1"/>
  <c r="H98" i="3"/>
  <c r="M97" i="4" s="1"/>
  <c r="C97" i="4"/>
  <c r="H94" i="3"/>
  <c r="M93" i="4" s="1"/>
  <c r="C93" i="4"/>
  <c r="C89" i="4"/>
  <c r="H90" i="3"/>
  <c r="M89" i="4" s="1"/>
  <c r="C85" i="4"/>
  <c r="H86" i="3"/>
  <c r="M85" i="4" s="1"/>
  <c r="H82" i="3"/>
  <c r="M81" i="4" s="1"/>
  <c r="C81" i="4"/>
  <c r="C77" i="4"/>
  <c r="H78" i="3"/>
  <c r="M77" i="4" s="1"/>
  <c r="H74" i="3"/>
  <c r="M73" i="4" s="1"/>
  <c r="C73" i="4"/>
  <c r="H70" i="3"/>
  <c r="M69" i="4" s="1"/>
  <c r="C69" i="4"/>
  <c r="C65" i="4"/>
  <c r="H66" i="3"/>
  <c r="M65" i="4" s="1"/>
  <c r="C61" i="4"/>
  <c r="H62" i="3"/>
  <c r="M61" i="4" s="1"/>
  <c r="H58" i="3"/>
  <c r="M57" i="4" s="1"/>
  <c r="C57" i="4"/>
  <c r="H54" i="3"/>
  <c r="M53" i="4" s="1"/>
  <c r="C53" i="4"/>
  <c r="C49" i="4"/>
  <c r="H50" i="3"/>
  <c r="M49" i="4" s="1"/>
  <c r="H46" i="3"/>
  <c r="M45" i="4" s="1"/>
  <c r="C45" i="4"/>
  <c r="C41" i="4"/>
  <c r="H42" i="3"/>
  <c r="M41" i="4" s="1"/>
  <c r="H38" i="3"/>
  <c r="M37" i="4" s="1"/>
  <c r="C37" i="4"/>
  <c r="H34" i="3"/>
  <c r="M33" i="4" s="1"/>
  <c r="C33" i="4"/>
  <c r="C29" i="4"/>
  <c r="H30" i="3"/>
  <c r="M29" i="4" s="1"/>
  <c r="C25" i="4"/>
  <c r="H26" i="3"/>
  <c r="M25" i="4" s="1"/>
  <c r="H22" i="3"/>
  <c r="M21" i="4" s="1"/>
  <c r="C21" i="4"/>
  <c r="C17" i="4"/>
  <c r="H18" i="3"/>
  <c r="M17" i="4" s="1"/>
  <c r="H14" i="3"/>
  <c r="M13" i="4" s="1"/>
  <c r="C13" i="4"/>
  <c r="D7" i="3"/>
  <c r="A7" i="4"/>
  <c r="I7" i="4" s="1"/>
  <c r="C3" i="4"/>
  <c r="H4" i="3"/>
  <c r="A309" i="4"/>
  <c r="I309" i="4" s="1"/>
  <c r="D309" i="3"/>
  <c r="D305" i="3"/>
  <c r="A305" i="4"/>
  <c r="I305" i="4" s="1"/>
  <c r="A301" i="4"/>
  <c r="I301" i="4" s="1"/>
  <c r="D301" i="3"/>
  <c r="A297" i="4"/>
  <c r="I297" i="4" s="1"/>
  <c r="D297" i="3"/>
  <c r="A293" i="4"/>
  <c r="I293" i="4" s="1"/>
  <c r="D293" i="3"/>
  <c r="D289" i="3"/>
  <c r="A289" i="4"/>
  <c r="I289" i="4" s="1"/>
  <c r="D285" i="3"/>
  <c r="A285" i="4"/>
  <c r="I285" i="4" s="1"/>
  <c r="D281" i="3"/>
  <c r="A281" i="4"/>
  <c r="I281" i="4" s="1"/>
  <c r="A277" i="4"/>
  <c r="I277" i="4" s="1"/>
  <c r="D277" i="3"/>
  <c r="D273" i="3"/>
  <c r="A273" i="4"/>
  <c r="I273" i="4" s="1"/>
  <c r="A269" i="4"/>
  <c r="I269" i="4" s="1"/>
  <c r="D269" i="3"/>
  <c r="A265" i="4"/>
  <c r="I265" i="4" s="1"/>
  <c r="D265" i="3"/>
  <c r="A261" i="4"/>
  <c r="I261" i="4" s="1"/>
  <c r="D261" i="3"/>
  <c r="A257" i="4"/>
  <c r="I257" i="4" s="1"/>
  <c r="D257" i="3"/>
  <c r="A253" i="4"/>
  <c r="I253" i="4" s="1"/>
  <c r="D253" i="3"/>
  <c r="A249" i="4"/>
  <c r="I249" i="4" s="1"/>
  <c r="D249" i="3"/>
  <c r="A245" i="4"/>
  <c r="I245" i="4" s="1"/>
  <c r="D245" i="3"/>
  <c r="A241" i="4"/>
  <c r="I241" i="4" s="1"/>
  <c r="D241" i="3"/>
  <c r="A237" i="4"/>
  <c r="I237" i="4" s="1"/>
  <c r="D237" i="3"/>
  <c r="A233" i="4"/>
  <c r="I233" i="4" s="1"/>
  <c r="D233" i="3"/>
  <c r="A229" i="4"/>
  <c r="I229" i="4" s="1"/>
  <c r="D229" i="3"/>
  <c r="A225" i="4"/>
  <c r="I225" i="4" s="1"/>
  <c r="D225" i="3"/>
  <c r="A221" i="4"/>
  <c r="I221" i="4" s="1"/>
  <c r="D221" i="3"/>
  <c r="A217" i="4"/>
  <c r="I217" i="4" s="1"/>
  <c r="D217" i="3"/>
  <c r="A213" i="4"/>
  <c r="I213" i="4" s="1"/>
  <c r="D213" i="3"/>
  <c r="A209" i="4"/>
  <c r="I209" i="4" s="1"/>
  <c r="D209" i="3"/>
  <c r="A205" i="4"/>
  <c r="I205" i="4" s="1"/>
  <c r="D205" i="3"/>
  <c r="A201" i="4"/>
  <c r="I201" i="4" s="1"/>
  <c r="D201" i="3"/>
  <c r="A197" i="4"/>
  <c r="I197" i="4" s="1"/>
  <c r="D197" i="3"/>
  <c r="A193" i="4"/>
  <c r="I193" i="4" s="1"/>
  <c r="D193" i="3"/>
  <c r="A189" i="4"/>
  <c r="I189" i="4" s="1"/>
  <c r="D189" i="3"/>
  <c r="A185" i="4"/>
  <c r="I185" i="4" s="1"/>
  <c r="D185" i="3"/>
  <c r="A181" i="4"/>
  <c r="I181" i="4" s="1"/>
  <c r="D181" i="3"/>
  <c r="A177" i="4"/>
  <c r="I177" i="4" s="1"/>
  <c r="D177" i="3"/>
  <c r="A173" i="4"/>
  <c r="I173" i="4" s="1"/>
  <c r="D173" i="3"/>
  <c r="A169" i="4"/>
  <c r="I169" i="4" s="1"/>
  <c r="D169" i="3"/>
  <c r="A165" i="4"/>
  <c r="I165" i="4" s="1"/>
  <c r="D165" i="3"/>
  <c r="A161" i="4"/>
  <c r="I161" i="4" s="1"/>
  <c r="D161" i="3"/>
  <c r="A157" i="4"/>
  <c r="I157" i="4" s="1"/>
  <c r="D157" i="3"/>
  <c r="A153" i="4"/>
  <c r="I153" i="4" s="1"/>
  <c r="D153" i="3"/>
  <c r="A149" i="4"/>
  <c r="I149" i="4" s="1"/>
  <c r="D149" i="3"/>
  <c r="A145" i="4"/>
  <c r="I145" i="4" s="1"/>
  <c r="D145" i="3"/>
  <c r="A141" i="4"/>
  <c r="I141" i="4" s="1"/>
  <c r="D141" i="3"/>
  <c r="A137" i="4"/>
  <c r="I137" i="4" s="1"/>
  <c r="D137" i="3"/>
  <c r="A133" i="4"/>
  <c r="I133" i="4" s="1"/>
  <c r="D133" i="3"/>
  <c r="A129" i="4"/>
  <c r="I129" i="4" s="1"/>
  <c r="D129" i="3"/>
  <c r="A125" i="4"/>
  <c r="I125" i="4" s="1"/>
  <c r="D125" i="3"/>
  <c r="A121" i="4"/>
  <c r="I121" i="4" s="1"/>
  <c r="D121" i="3"/>
  <c r="A117" i="4"/>
  <c r="I117" i="4" s="1"/>
  <c r="D117" i="3"/>
  <c r="A113" i="4"/>
  <c r="I113" i="4" s="1"/>
  <c r="D113" i="3"/>
  <c r="A109" i="4"/>
  <c r="I109" i="4" s="1"/>
  <c r="D109" i="3"/>
  <c r="A105" i="4"/>
  <c r="I105" i="4" s="1"/>
  <c r="D105" i="3"/>
  <c r="A101" i="4"/>
  <c r="I101" i="4" s="1"/>
  <c r="D101" i="3"/>
  <c r="A97" i="4"/>
  <c r="I97" i="4" s="1"/>
  <c r="D97" i="3"/>
  <c r="A93" i="4"/>
  <c r="I93" i="4" s="1"/>
  <c r="D93" i="3"/>
  <c r="A89" i="4"/>
  <c r="I89" i="4" s="1"/>
  <c r="D89" i="3"/>
  <c r="A85" i="4"/>
  <c r="I85" i="4" s="1"/>
  <c r="D85" i="3"/>
  <c r="A81" i="4"/>
  <c r="I81" i="4" s="1"/>
  <c r="D81" i="3"/>
  <c r="A77" i="4"/>
  <c r="I77" i="4" s="1"/>
  <c r="D77" i="3"/>
  <c r="A73" i="4"/>
  <c r="I73" i="4" s="1"/>
  <c r="D73" i="3"/>
  <c r="A69" i="4"/>
  <c r="I69" i="4" s="1"/>
  <c r="D69" i="3"/>
  <c r="A65" i="4"/>
  <c r="I65" i="4" s="1"/>
  <c r="D65" i="3"/>
  <c r="A61" i="4"/>
  <c r="I61" i="4" s="1"/>
  <c r="D61" i="3"/>
  <c r="A57" i="4"/>
  <c r="I57" i="4" s="1"/>
  <c r="D57" i="3"/>
  <c r="A53" i="4"/>
  <c r="I53" i="4" s="1"/>
  <c r="D53" i="3"/>
  <c r="A49" i="4"/>
  <c r="I49" i="4" s="1"/>
  <c r="D49" i="3"/>
  <c r="A45" i="4"/>
  <c r="I45" i="4" s="1"/>
  <c r="D45" i="3"/>
  <c r="A41" i="4"/>
  <c r="I41" i="4" s="1"/>
  <c r="D41" i="3"/>
  <c r="A37" i="4"/>
  <c r="I37" i="4" s="1"/>
  <c r="D37" i="3"/>
  <c r="A33" i="4"/>
  <c r="I33" i="4" s="1"/>
  <c r="D33" i="3"/>
  <c r="A29" i="4"/>
  <c r="I29" i="4" s="1"/>
  <c r="D29" i="3"/>
  <c r="A25" i="4"/>
  <c r="I25" i="4" s="1"/>
  <c r="D25" i="3"/>
  <c r="A21" i="4"/>
  <c r="I21" i="4" s="1"/>
  <c r="D21" i="3"/>
  <c r="A17" i="4"/>
  <c r="I17" i="4" s="1"/>
  <c r="D17" i="3"/>
  <c r="A13" i="4"/>
  <c r="I13" i="4" s="1"/>
  <c r="D13" i="3"/>
  <c r="A6" i="4"/>
  <c r="I6" i="4" s="1"/>
  <c r="D6" i="3"/>
  <c r="C312" i="4"/>
  <c r="H313" i="3"/>
  <c r="M312" i="4" s="1"/>
  <c r="C308" i="4"/>
  <c r="H309" i="3"/>
  <c r="M308" i="4" s="1"/>
  <c r="C304" i="4"/>
  <c r="H305" i="3"/>
  <c r="M304" i="4" s="1"/>
  <c r="C300" i="4"/>
  <c r="H301" i="3"/>
  <c r="M300" i="4" s="1"/>
  <c r="C296" i="4"/>
  <c r="H297" i="3"/>
  <c r="M296" i="4" s="1"/>
  <c r="C292" i="4"/>
  <c r="H293" i="3"/>
  <c r="M292" i="4" s="1"/>
  <c r="C288" i="4"/>
  <c r="H289" i="3"/>
  <c r="M288" i="4" s="1"/>
  <c r="C284" i="4"/>
  <c r="H285" i="3"/>
  <c r="M284" i="4" s="1"/>
  <c r="C280" i="4"/>
  <c r="H281" i="3"/>
  <c r="M280" i="4" s="1"/>
  <c r="C276" i="4"/>
  <c r="H277" i="3"/>
  <c r="M276" i="4" s="1"/>
  <c r="C272" i="4"/>
  <c r="H273" i="3"/>
  <c r="M272" i="4" s="1"/>
  <c r="C268" i="4"/>
  <c r="H269" i="3"/>
  <c r="M268" i="4" s="1"/>
  <c r="C264" i="4"/>
  <c r="H265" i="3"/>
  <c r="M264" i="4" s="1"/>
  <c r="C260" i="4"/>
  <c r="H261" i="3"/>
  <c r="M260" i="4" s="1"/>
  <c r="C256" i="4"/>
  <c r="H257" i="3"/>
  <c r="M256" i="4" s="1"/>
  <c r="C252" i="4"/>
  <c r="H253" i="3"/>
  <c r="M252" i="4" s="1"/>
  <c r="C248" i="4"/>
  <c r="H249" i="3"/>
  <c r="M248" i="4" s="1"/>
  <c r="C244" i="4"/>
  <c r="H245" i="3"/>
  <c r="M244" i="4" s="1"/>
  <c r="C240" i="4"/>
  <c r="H241" i="3"/>
  <c r="M240" i="4" s="1"/>
  <c r="C236" i="4"/>
  <c r="H237" i="3"/>
  <c r="M236" i="4" s="1"/>
  <c r="C232" i="4"/>
  <c r="H233" i="3"/>
  <c r="M232" i="4" s="1"/>
  <c r="C228" i="4"/>
  <c r="H229" i="3"/>
  <c r="M228" i="4" s="1"/>
  <c r="C224" i="4"/>
  <c r="H225" i="3"/>
  <c r="M224" i="4" s="1"/>
  <c r="C220" i="4"/>
  <c r="H221" i="3"/>
  <c r="M220" i="4" s="1"/>
  <c r="C216" i="4"/>
  <c r="H217" i="3"/>
  <c r="M216" i="4" s="1"/>
  <c r="C212" i="4"/>
  <c r="H213" i="3"/>
  <c r="M212" i="4" s="1"/>
  <c r="C208" i="4"/>
  <c r="H209" i="3"/>
  <c r="M208" i="4" s="1"/>
  <c r="C204" i="4"/>
  <c r="H205" i="3"/>
  <c r="M204" i="4" s="1"/>
  <c r="C200" i="4"/>
  <c r="H201" i="3"/>
  <c r="M200" i="4" s="1"/>
  <c r="C196" i="4"/>
  <c r="H197" i="3"/>
  <c r="M196" i="4" s="1"/>
  <c r="C192" i="4"/>
  <c r="H193" i="3"/>
  <c r="M192" i="4" s="1"/>
  <c r="C188" i="4"/>
  <c r="H189" i="3"/>
  <c r="M188" i="4" s="1"/>
  <c r="C184" i="4"/>
  <c r="H185" i="3"/>
  <c r="M184" i="4" s="1"/>
  <c r="C180" i="4"/>
  <c r="H181" i="3"/>
  <c r="M180" i="4" s="1"/>
  <c r="C176" i="4"/>
  <c r="H177" i="3"/>
  <c r="M176" i="4" s="1"/>
  <c r="C172" i="4"/>
  <c r="H173" i="3"/>
  <c r="M172" i="4" s="1"/>
  <c r="C168" i="4"/>
  <c r="H169" i="3"/>
  <c r="M168" i="4" s="1"/>
  <c r="C164" i="4"/>
  <c r="H165" i="3"/>
  <c r="M164" i="4" s="1"/>
  <c r="C160" i="4"/>
  <c r="H161" i="3"/>
  <c r="M160" i="4" s="1"/>
  <c r="C156" i="4"/>
  <c r="H157" i="3"/>
  <c r="M156" i="4" s="1"/>
  <c r="C152" i="4"/>
  <c r="H153" i="3"/>
  <c r="M152" i="4" s="1"/>
  <c r="C148" i="4"/>
  <c r="H149" i="3"/>
  <c r="M148" i="4" s="1"/>
  <c r="C144" i="4"/>
  <c r="H145" i="3"/>
  <c r="M144" i="4" s="1"/>
  <c r="C140" i="4"/>
  <c r="H141" i="3"/>
  <c r="M140" i="4" s="1"/>
  <c r="C136" i="4"/>
  <c r="H137" i="3"/>
  <c r="M136" i="4" s="1"/>
  <c r="C132" i="4"/>
  <c r="H133" i="3"/>
  <c r="M132" i="4" s="1"/>
  <c r="C128" i="4"/>
  <c r="H129" i="3"/>
  <c r="M128" i="4" s="1"/>
  <c r="C124" i="4"/>
  <c r="H125" i="3"/>
  <c r="M124" i="4" s="1"/>
  <c r="C120" i="4"/>
  <c r="H121" i="3"/>
  <c r="M120" i="4" s="1"/>
  <c r="C116" i="4"/>
  <c r="H117" i="3"/>
  <c r="M116" i="4" s="1"/>
  <c r="C112" i="4"/>
  <c r="H113" i="3"/>
  <c r="M112" i="4" s="1"/>
  <c r="C108" i="4"/>
  <c r="H109" i="3"/>
  <c r="M108" i="4" s="1"/>
  <c r="C104" i="4"/>
  <c r="H105" i="3"/>
  <c r="M104" i="4" s="1"/>
  <c r="C100" i="4"/>
  <c r="H101" i="3"/>
  <c r="M100" i="4" s="1"/>
  <c r="C96" i="4"/>
  <c r="H97" i="3"/>
  <c r="M96" i="4" s="1"/>
  <c r="C92" i="4"/>
  <c r="H93" i="3"/>
  <c r="M92" i="4" s="1"/>
  <c r="C88" i="4"/>
  <c r="H89" i="3"/>
  <c r="M88" i="4" s="1"/>
  <c r="C84" i="4"/>
  <c r="H85" i="3"/>
  <c r="M84" i="4" s="1"/>
  <c r="C80" i="4"/>
  <c r="H81" i="3"/>
  <c r="M80" i="4" s="1"/>
  <c r="C76" i="4"/>
  <c r="H77" i="3"/>
  <c r="M76" i="4" s="1"/>
  <c r="C72" i="4"/>
  <c r="H73" i="3"/>
  <c r="M72" i="4" s="1"/>
  <c r="C68" i="4"/>
  <c r="H69" i="3"/>
  <c r="M68" i="4" s="1"/>
  <c r="C64" i="4"/>
  <c r="H65" i="3"/>
  <c r="M64" i="4" s="1"/>
  <c r="C60" i="4"/>
  <c r="H61" i="3"/>
  <c r="M60" i="4" s="1"/>
  <c r="C56" i="4"/>
  <c r="H57" i="3"/>
  <c r="M56" i="4" s="1"/>
  <c r="C52" i="4"/>
  <c r="H53" i="3"/>
  <c r="M52" i="4" s="1"/>
  <c r="C48" i="4"/>
  <c r="H49" i="3"/>
  <c r="M48" i="4" s="1"/>
  <c r="C44" i="4"/>
  <c r="H45" i="3"/>
  <c r="M44" i="4" s="1"/>
  <c r="C40" i="4"/>
  <c r="H41" i="3"/>
  <c r="M40" i="4" s="1"/>
  <c r="C36" i="4"/>
  <c r="H37" i="3"/>
  <c r="M36" i="4" s="1"/>
  <c r="C32" i="4"/>
  <c r="H33" i="3"/>
  <c r="M32" i="4" s="1"/>
  <c r="C28" i="4"/>
  <c r="H29" i="3"/>
  <c r="M28" i="4" s="1"/>
  <c r="C24" i="4"/>
  <c r="H25" i="3"/>
  <c r="M24" i="4" s="1"/>
  <c r="C20" i="4"/>
  <c r="H21" i="3"/>
  <c r="M20" i="4" s="1"/>
  <c r="C16" i="4"/>
  <c r="H17" i="3"/>
  <c r="M16" i="4" s="1"/>
  <c r="C12" i="4"/>
  <c r="H13" i="3"/>
  <c r="M12" i="4" s="1"/>
  <c r="A2" i="4"/>
  <c r="I2" i="4" s="1"/>
  <c r="D2" i="3"/>
  <c r="A5" i="4"/>
  <c r="I5" i="4" s="1"/>
  <c r="D5" i="3"/>
  <c r="B312" i="3"/>
  <c r="E312" i="3" s="1"/>
  <c r="B296" i="3"/>
  <c r="E296" i="3" s="1"/>
  <c r="B280" i="3"/>
  <c r="E280" i="3" s="1"/>
  <c r="B276" i="3"/>
  <c r="E276" i="3" s="1"/>
  <c r="B260" i="3"/>
  <c r="E260" i="3" s="1"/>
  <c r="B244" i="3"/>
  <c r="E244" i="3" s="1"/>
  <c r="B228" i="3"/>
  <c r="E228" i="3" s="1"/>
  <c r="B212" i="3"/>
  <c r="E212" i="3" s="1"/>
  <c r="B176" i="3"/>
  <c r="E176" i="3" s="1"/>
  <c r="I178" i="3" s="1"/>
  <c r="L177" i="4" s="1"/>
  <c r="B160" i="3"/>
  <c r="E160" i="3" s="1"/>
  <c r="B144" i="3"/>
  <c r="E144" i="3" s="1"/>
  <c r="B124" i="3"/>
  <c r="E124" i="3" s="1"/>
  <c r="B108" i="3"/>
  <c r="E108" i="3" s="1"/>
  <c r="B92" i="3"/>
  <c r="E92" i="3" s="1"/>
  <c r="B76" i="3"/>
  <c r="E76" i="3" s="1"/>
  <c r="B60" i="3"/>
  <c r="E60" i="3" s="1"/>
  <c r="B44" i="3"/>
  <c r="E44" i="3" s="1"/>
  <c r="B28" i="3"/>
  <c r="E28" i="3" s="1"/>
  <c r="B16" i="3"/>
  <c r="E16" i="3" s="1"/>
  <c r="D4" i="3"/>
  <c r="A4" i="4"/>
  <c r="I4" i="4" s="1"/>
  <c r="D312" i="3"/>
  <c r="A312" i="4"/>
  <c r="I312" i="4" s="1"/>
  <c r="A308" i="4"/>
  <c r="I308" i="4" s="1"/>
  <c r="D308" i="3"/>
  <c r="D304" i="3"/>
  <c r="A304" i="4"/>
  <c r="I304" i="4" s="1"/>
  <c r="A300" i="4"/>
  <c r="I300" i="4" s="1"/>
  <c r="D300" i="3"/>
  <c r="A296" i="4"/>
  <c r="I296" i="4" s="1"/>
  <c r="D296" i="3"/>
  <c r="A292" i="4"/>
  <c r="I292" i="4" s="1"/>
  <c r="D292" i="3"/>
  <c r="A288" i="4"/>
  <c r="I288" i="4" s="1"/>
  <c r="D288" i="3"/>
  <c r="D284" i="3"/>
  <c r="A284" i="4"/>
  <c r="I284" i="4" s="1"/>
  <c r="D280" i="3"/>
  <c r="A280" i="4"/>
  <c r="I280" i="4" s="1"/>
  <c r="A276" i="4"/>
  <c r="I276" i="4" s="1"/>
  <c r="D276" i="3"/>
  <c r="A272" i="4"/>
  <c r="I272" i="4" s="1"/>
  <c r="D272" i="3"/>
  <c r="D268" i="3"/>
  <c r="A268" i="4"/>
  <c r="I268" i="4" s="1"/>
  <c r="A264" i="4"/>
  <c r="I264" i="4" s="1"/>
  <c r="D264" i="3"/>
  <c r="D260" i="3"/>
  <c r="A260" i="4"/>
  <c r="I260" i="4" s="1"/>
  <c r="D256" i="3"/>
  <c r="A256" i="4"/>
  <c r="I256" i="4" s="1"/>
  <c r="A252" i="4"/>
  <c r="I252" i="4" s="1"/>
  <c r="D252" i="3"/>
  <c r="A248" i="4"/>
  <c r="I248" i="4" s="1"/>
  <c r="D248" i="3"/>
  <c r="D244" i="3"/>
  <c r="A244" i="4"/>
  <c r="I244" i="4" s="1"/>
  <c r="A240" i="4"/>
  <c r="I240" i="4" s="1"/>
  <c r="D240" i="3"/>
  <c r="D236" i="3"/>
  <c r="A236" i="4"/>
  <c r="I236" i="4" s="1"/>
  <c r="D232" i="3"/>
  <c r="A232" i="4"/>
  <c r="I232" i="4" s="1"/>
  <c r="A228" i="4"/>
  <c r="I228" i="4" s="1"/>
  <c r="D228" i="3"/>
  <c r="A224" i="4"/>
  <c r="I224" i="4" s="1"/>
  <c r="D224" i="3"/>
  <c r="D220" i="3"/>
  <c r="A220" i="4"/>
  <c r="I220" i="4" s="1"/>
  <c r="A216" i="4"/>
  <c r="I216" i="4" s="1"/>
  <c r="D216" i="3"/>
  <c r="A212" i="4"/>
  <c r="I212" i="4" s="1"/>
  <c r="D212" i="3"/>
  <c r="D208" i="3"/>
  <c r="A208" i="4"/>
  <c r="I208" i="4" s="1"/>
  <c r="A204" i="4"/>
  <c r="I204" i="4" s="1"/>
  <c r="D204" i="3"/>
  <c r="D200" i="3"/>
  <c r="A200" i="4"/>
  <c r="I200" i="4" s="1"/>
  <c r="D196" i="3"/>
  <c r="A196" i="4"/>
  <c r="I196" i="4" s="1"/>
  <c r="A192" i="4"/>
  <c r="I192" i="4" s="1"/>
  <c r="D192" i="3"/>
  <c r="A188" i="4"/>
  <c r="I188" i="4" s="1"/>
  <c r="D188" i="3"/>
  <c r="D184" i="3"/>
  <c r="A184" i="4"/>
  <c r="I184" i="4" s="1"/>
  <c r="A180" i="4"/>
  <c r="I180" i="4" s="1"/>
  <c r="D180" i="3"/>
  <c r="A176" i="4"/>
  <c r="I176" i="4" s="1"/>
  <c r="D176" i="3"/>
  <c r="D172" i="3"/>
  <c r="A172" i="4"/>
  <c r="I172" i="4" s="1"/>
  <c r="D168" i="3"/>
  <c r="A168" i="4"/>
  <c r="I168" i="4" s="1"/>
  <c r="A164" i="4"/>
  <c r="I164" i="4" s="1"/>
  <c r="D164" i="3"/>
  <c r="D160" i="3"/>
  <c r="A160" i="4"/>
  <c r="I160" i="4" s="1"/>
  <c r="A156" i="4"/>
  <c r="I156" i="4" s="1"/>
  <c r="D156" i="3"/>
  <c r="A152" i="4"/>
  <c r="I152" i="4" s="1"/>
  <c r="D152" i="3"/>
  <c r="D148" i="3"/>
  <c r="A148" i="4"/>
  <c r="I148" i="4" s="1"/>
  <c r="A144" i="4"/>
  <c r="I144" i="4" s="1"/>
  <c r="D144" i="3"/>
  <c r="A140" i="4"/>
  <c r="I140" i="4" s="1"/>
  <c r="D140" i="3"/>
  <c r="D136" i="3"/>
  <c r="A136" i="4"/>
  <c r="I136" i="4" s="1"/>
  <c r="A132" i="4"/>
  <c r="I132" i="4" s="1"/>
  <c r="D132" i="3"/>
  <c r="D128" i="3"/>
  <c r="A128" i="4"/>
  <c r="I128" i="4" s="1"/>
  <c r="D124" i="3"/>
  <c r="A124" i="4"/>
  <c r="I124" i="4" s="1"/>
  <c r="A120" i="4"/>
  <c r="I120" i="4" s="1"/>
  <c r="D120" i="3"/>
  <c r="D116" i="3"/>
  <c r="A116" i="4"/>
  <c r="I116" i="4" s="1"/>
  <c r="D112" i="3"/>
  <c r="A112" i="4"/>
  <c r="I112" i="4" s="1"/>
  <c r="A108" i="4"/>
  <c r="I108" i="4" s="1"/>
  <c r="D108" i="3"/>
  <c r="A104" i="4"/>
  <c r="I104" i="4" s="1"/>
  <c r="D104" i="3"/>
  <c r="D100" i="3"/>
  <c r="A100" i="4"/>
  <c r="I100" i="4" s="1"/>
  <c r="D96" i="3"/>
  <c r="A96" i="4"/>
  <c r="I96" i="4" s="1"/>
  <c r="A92" i="4"/>
  <c r="I92" i="4" s="1"/>
  <c r="D92" i="3"/>
  <c r="D88" i="3"/>
  <c r="A88" i="4"/>
  <c r="I88" i="4" s="1"/>
  <c r="A84" i="4"/>
  <c r="I84" i="4" s="1"/>
  <c r="D84" i="3"/>
  <c r="A80" i="4"/>
  <c r="I80" i="4" s="1"/>
  <c r="D80" i="3"/>
  <c r="D76" i="3"/>
  <c r="A76" i="4"/>
  <c r="I76" i="4" s="1"/>
  <c r="A72" i="4"/>
  <c r="I72" i="4" s="1"/>
  <c r="D72" i="3"/>
  <c r="A68" i="4"/>
  <c r="I68" i="4" s="1"/>
  <c r="D68" i="3"/>
  <c r="D64" i="3"/>
  <c r="A64" i="4"/>
  <c r="I64" i="4" s="1"/>
  <c r="A60" i="4"/>
  <c r="I60" i="4" s="1"/>
  <c r="D60" i="3"/>
  <c r="A56" i="4"/>
  <c r="I56" i="4" s="1"/>
  <c r="D56" i="3"/>
  <c r="D52" i="3"/>
  <c r="A52" i="4"/>
  <c r="I52" i="4" s="1"/>
  <c r="A48" i="4"/>
  <c r="I48" i="4" s="1"/>
  <c r="D48" i="3"/>
  <c r="A44" i="4"/>
  <c r="I44" i="4" s="1"/>
  <c r="D44" i="3"/>
  <c r="D40" i="3"/>
  <c r="A40" i="4"/>
  <c r="I40" i="4" s="1"/>
  <c r="A36" i="4"/>
  <c r="I36" i="4" s="1"/>
  <c r="D36" i="3"/>
  <c r="A32" i="4"/>
  <c r="I32" i="4" s="1"/>
  <c r="D32" i="3"/>
  <c r="D28" i="3"/>
  <c r="A28" i="4"/>
  <c r="I28" i="4" s="1"/>
  <c r="D24" i="3"/>
  <c r="A24" i="4"/>
  <c r="I24" i="4" s="1"/>
  <c r="A20" i="4"/>
  <c r="I20" i="4" s="1"/>
  <c r="D20" i="3"/>
  <c r="D16" i="3"/>
  <c r="A16" i="4"/>
  <c r="I16" i="4" s="1"/>
  <c r="A12" i="4"/>
  <c r="I12" i="4" s="1"/>
  <c r="D12" i="3"/>
  <c r="A3" i="4"/>
  <c r="I3" i="4" s="1"/>
  <c r="D3" i="3"/>
  <c r="H312" i="3"/>
  <c r="M311" i="4" s="1"/>
  <c r="C311" i="4"/>
  <c r="H308" i="3"/>
  <c r="M307" i="4" s="1"/>
  <c r="C307" i="4"/>
  <c r="C303" i="4"/>
  <c r="H304" i="3"/>
  <c r="M303" i="4" s="1"/>
  <c r="H300" i="3"/>
  <c r="M299" i="4" s="1"/>
  <c r="C299" i="4"/>
  <c r="C295" i="4"/>
  <c r="H296" i="3"/>
  <c r="M295" i="4" s="1"/>
  <c r="H292" i="3"/>
  <c r="M291" i="4" s="1"/>
  <c r="C291" i="4"/>
  <c r="C287" i="4"/>
  <c r="H288" i="3"/>
  <c r="M287" i="4" s="1"/>
  <c r="C283" i="4"/>
  <c r="H284" i="3"/>
  <c r="M283" i="4" s="1"/>
  <c r="H280" i="3"/>
  <c r="M279" i="4" s="1"/>
  <c r="C279" i="4"/>
  <c r="C275" i="4"/>
  <c r="H276" i="3"/>
  <c r="M275" i="4" s="1"/>
  <c r="C271" i="4"/>
  <c r="H272" i="3"/>
  <c r="M271" i="4" s="1"/>
  <c r="H268" i="3"/>
  <c r="M267" i="4" s="1"/>
  <c r="C267" i="4"/>
  <c r="H264" i="3"/>
  <c r="M263" i="4" s="1"/>
  <c r="C263" i="4"/>
  <c r="H260" i="3"/>
  <c r="M259" i="4" s="1"/>
  <c r="C259" i="4"/>
  <c r="C255" i="4"/>
  <c r="H256" i="3"/>
  <c r="M255" i="4" s="1"/>
  <c r="C251" i="4"/>
  <c r="H252" i="3"/>
  <c r="M251" i="4" s="1"/>
  <c r="C247" i="4"/>
  <c r="H248" i="3"/>
  <c r="M247" i="4" s="1"/>
  <c r="C243" i="4"/>
  <c r="H244" i="3"/>
  <c r="M243" i="4" s="1"/>
  <c r="H240" i="3"/>
  <c r="M239" i="4" s="1"/>
  <c r="C239" i="4"/>
  <c r="C235" i="4"/>
  <c r="H236" i="3"/>
  <c r="M235" i="4" s="1"/>
  <c r="C231" i="4"/>
  <c r="H232" i="3"/>
  <c r="M231" i="4" s="1"/>
  <c r="C227" i="4"/>
  <c r="H228" i="3"/>
  <c r="M227" i="4" s="1"/>
  <c r="C223" i="4"/>
  <c r="H224" i="3"/>
  <c r="M223" i="4" s="1"/>
  <c r="H220" i="3"/>
  <c r="M219" i="4" s="1"/>
  <c r="C219" i="4"/>
  <c r="C215" i="4"/>
  <c r="H216" i="3"/>
  <c r="M215" i="4" s="1"/>
  <c r="H212" i="3"/>
  <c r="M211" i="4" s="1"/>
  <c r="C211" i="4"/>
  <c r="H208" i="3"/>
  <c r="M207" i="4" s="1"/>
  <c r="C207" i="4"/>
  <c r="C203" i="4"/>
  <c r="H204" i="3"/>
  <c r="M203" i="4" s="1"/>
  <c r="C199" i="4"/>
  <c r="H200" i="3"/>
  <c r="M199" i="4" s="1"/>
  <c r="H196" i="3"/>
  <c r="M195" i="4" s="1"/>
  <c r="C195" i="4"/>
  <c r="C191" i="4"/>
  <c r="H192" i="3"/>
  <c r="M191" i="4" s="1"/>
  <c r="H188" i="3"/>
  <c r="M187" i="4" s="1"/>
  <c r="C187" i="4"/>
  <c r="C183" i="4"/>
  <c r="H184" i="3"/>
  <c r="M183" i="4" s="1"/>
  <c r="H180" i="3"/>
  <c r="M179" i="4" s="1"/>
  <c r="C179" i="4"/>
  <c r="C175" i="4"/>
  <c r="H176" i="3"/>
  <c r="M175" i="4" s="1"/>
  <c r="C171" i="4"/>
  <c r="H172" i="3"/>
  <c r="M171" i="4" s="1"/>
  <c r="H168" i="3"/>
  <c r="M167" i="4" s="1"/>
  <c r="C167" i="4"/>
  <c r="C163" i="4"/>
  <c r="H164" i="3"/>
  <c r="M163" i="4" s="1"/>
  <c r="H160" i="3"/>
  <c r="M159" i="4" s="1"/>
  <c r="C159" i="4"/>
  <c r="C155" i="4"/>
  <c r="H156" i="3"/>
  <c r="M155" i="4" s="1"/>
  <c r="C151" i="4"/>
  <c r="H152" i="3"/>
  <c r="M151" i="4" s="1"/>
  <c r="H148" i="3"/>
  <c r="M147" i="4" s="1"/>
  <c r="C147" i="4"/>
  <c r="H144" i="3"/>
  <c r="M143" i="4" s="1"/>
  <c r="C143" i="4"/>
  <c r="H140" i="3"/>
  <c r="M139" i="4" s="1"/>
  <c r="C139" i="4"/>
  <c r="H136" i="3"/>
  <c r="M135" i="4" s="1"/>
  <c r="C135" i="4"/>
  <c r="H132" i="3"/>
  <c r="M131" i="4" s="1"/>
  <c r="C131" i="4"/>
  <c r="C127" i="4"/>
  <c r="H128" i="3"/>
  <c r="M127" i="4" s="1"/>
  <c r="H124" i="3"/>
  <c r="M123" i="4" s="1"/>
  <c r="C123" i="4"/>
  <c r="C119" i="4"/>
  <c r="H120" i="3"/>
  <c r="M119" i="4" s="1"/>
  <c r="H116" i="3"/>
  <c r="M115" i="4" s="1"/>
  <c r="C115" i="4"/>
  <c r="H112" i="3"/>
  <c r="M111" i="4" s="1"/>
  <c r="C111" i="4"/>
  <c r="C107" i="4"/>
  <c r="H108" i="3"/>
  <c r="M107" i="4" s="1"/>
  <c r="C103" i="4"/>
  <c r="H104" i="3"/>
  <c r="M103" i="4" s="1"/>
  <c r="H100" i="3"/>
  <c r="M99" i="4" s="1"/>
  <c r="C99" i="4"/>
  <c r="H96" i="3"/>
  <c r="M95" i="4" s="1"/>
  <c r="C95" i="4"/>
  <c r="H92" i="3"/>
  <c r="M91" i="4" s="1"/>
  <c r="C91" i="4"/>
  <c r="H88" i="3"/>
  <c r="M87" i="4" s="1"/>
  <c r="C87" i="4"/>
  <c r="C83" i="4"/>
  <c r="H84" i="3"/>
  <c r="M83" i="4" s="1"/>
  <c r="C79" i="4"/>
  <c r="H80" i="3"/>
  <c r="M79" i="4" s="1"/>
  <c r="H76" i="3"/>
  <c r="M75" i="4" s="1"/>
  <c r="C75" i="4"/>
  <c r="C71" i="4"/>
  <c r="H72" i="3"/>
  <c r="M71" i="4" s="1"/>
  <c r="H68" i="3"/>
  <c r="M67" i="4" s="1"/>
  <c r="C67" i="4"/>
  <c r="H64" i="3"/>
  <c r="M63" i="4" s="1"/>
  <c r="C63" i="4"/>
  <c r="H60" i="3"/>
  <c r="M59" i="4" s="1"/>
  <c r="C59" i="4"/>
  <c r="C55" i="4"/>
  <c r="H56" i="3"/>
  <c r="M55" i="4" s="1"/>
  <c r="H52" i="3"/>
  <c r="M51" i="4" s="1"/>
  <c r="C51" i="4"/>
  <c r="H48" i="3"/>
  <c r="M47" i="4" s="1"/>
  <c r="C47" i="4"/>
  <c r="C43" i="4"/>
  <c r="H44" i="3"/>
  <c r="M43" i="4" s="1"/>
  <c r="H40" i="3"/>
  <c r="M39" i="4" s="1"/>
  <c r="C39" i="4"/>
  <c r="H36" i="3"/>
  <c r="M35" i="4" s="1"/>
  <c r="C35" i="4"/>
  <c r="C31" i="4"/>
  <c r="H32" i="3"/>
  <c r="M31" i="4" s="1"/>
  <c r="H28" i="3"/>
  <c r="M27" i="4" s="1"/>
  <c r="C27" i="4"/>
  <c r="H24" i="3"/>
  <c r="M23" i="4" s="1"/>
  <c r="C23" i="4"/>
  <c r="C19" i="4"/>
  <c r="H20" i="3"/>
  <c r="M19" i="4" s="1"/>
  <c r="H16" i="3"/>
  <c r="M15" i="4" s="1"/>
  <c r="C15" i="4"/>
  <c r="C11" i="4"/>
  <c r="H12" i="3"/>
  <c r="M11" i="4" s="1"/>
  <c r="H10" i="3"/>
  <c r="M9" i="4" s="1"/>
  <c r="C9" i="4"/>
  <c r="D311" i="3"/>
  <c r="A311" i="4"/>
  <c r="I311" i="4" s="1"/>
  <c r="D307" i="3"/>
  <c r="A307" i="4"/>
  <c r="I307" i="4" s="1"/>
  <c r="A303" i="4"/>
  <c r="I303" i="4" s="1"/>
  <c r="D303" i="3"/>
  <c r="D299" i="3"/>
  <c r="A299" i="4"/>
  <c r="I299" i="4" s="1"/>
  <c r="A295" i="4"/>
  <c r="I295" i="4" s="1"/>
  <c r="D295" i="3"/>
  <c r="A291" i="4"/>
  <c r="I291" i="4" s="1"/>
  <c r="D291" i="3"/>
  <c r="A287" i="4"/>
  <c r="I287" i="4" s="1"/>
  <c r="D287" i="3"/>
  <c r="D283" i="3"/>
  <c r="A283" i="4"/>
  <c r="I283" i="4" s="1"/>
  <c r="A279" i="4"/>
  <c r="I279" i="4" s="1"/>
  <c r="D279" i="3"/>
  <c r="A275" i="4"/>
  <c r="I275" i="4" s="1"/>
  <c r="D275" i="3"/>
  <c r="D271" i="3"/>
  <c r="A271" i="4"/>
  <c r="I271" i="4" s="1"/>
  <c r="A267" i="4"/>
  <c r="I267" i="4" s="1"/>
  <c r="D267" i="3"/>
  <c r="A263" i="4"/>
  <c r="I263" i="4" s="1"/>
  <c r="D263" i="3"/>
  <c r="D259" i="3"/>
  <c r="A259" i="4"/>
  <c r="I259" i="4" s="1"/>
  <c r="A255" i="4"/>
  <c r="I255" i="4" s="1"/>
  <c r="D255" i="3"/>
  <c r="D251" i="3"/>
  <c r="A251" i="4"/>
  <c r="I251" i="4" s="1"/>
  <c r="D247" i="3"/>
  <c r="A247" i="4"/>
  <c r="I247" i="4" s="1"/>
  <c r="A243" i="4"/>
  <c r="I243" i="4" s="1"/>
  <c r="D243" i="3"/>
  <c r="A239" i="4"/>
  <c r="I239" i="4" s="1"/>
  <c r="D239" i="3"/>
  <c r="D235" i="3"/>
  <c r="A235" i="4"/>
  <c r="I235" i="4" s="1"/>
  <c r="D231" i="3"/>
  <c r="A231" i="4"/>
  <c r="I231" i="4" s="1"/>
  <c r="A227" i="4"/>
  <c r="I227" i="4" s="1"/>
  <c r="D227" i="3"/>
  <c r="A223" i="4"/>
  <c r="I223" i="4" s="1"/>
  <c r="D223" i="3"/>
  <c r="A219" i="4"/>
  <c r="I219" i="4" s="1"/>
  <c r="D219" i="3"/>
  <c r="D215" i="3"/>
  <c r="A215" i="4"/>
  <c r="I215" i="4" s="1"/>
  <c r="A211" i="4"/>
  <c r="I211" i="4" s="1"/>
  <c r="D211" i="3"/>
  <c r="D207" i="3"/>
  <c r="A207" i="4"/>
  <c r="I207" i="4" s="1"/>
  <c r="D203" i="3"/>
  <c r="A203" i="4"/>
  <c r="I203" i="4" s="1"/>
  <c r="A199" i="4"/>
  <c r="I199" i="4" s="1"/>
  <c r="D199" i="3"/>
  <c r="A195" i="4"/>
  <c r="I195" i="4" s="1"/>
  <c r="D195" i="3"/>
  <c r="A191" i="4"/>
  <c r="I191" i="4" s="1"/>
  <c r="D191" i="3"/>
  <c r="A187" i="4"/>
  <c r="I187" i="4" s="1"/>
  <c r="D187" i="3"/>
  <c r="D183" i="3"/>
  <c r="A183" i="4"/>
  <c r="I183" i="4" s="1"/>
  <c r="D179" i="3"/>
  <c r="A179" i="4"/>
  <c r="I179" i="4" s="1"/>
  <c r="A175" i="4"/>
  <c r="I175" i="4" s="1"/>
  <c r="D175" i="3"/>
  <c r="A171" i="4"/>
  <c r="I171" i="4" s="1"/>
  <c r="D171" i="3"/>
  <c r="D167" i="3"/>
  <c r="A167" i="4"/>
  <c r="I167" i="4" s="1"/>
  <c r="D163" i="3"/>
  <c r="A163" i="4"/>
  <c r="I163" i="4" s="1"/>
  <c r="A159" i="4"/>
  <c r="I159" i="4" s="1"/>
  <c r="D159" i="3"/>
  <c r="D155" i="3"/>
  <c r="A155" i="4"/>
  <c r="I155" i="4" s="1"/>
  <c r="D151" i="3"/>
  <c r="A151" i="4"/>
  <c r="I151" i="4" s="1"/>
  <c r="A147" i="4"/>
  <c r="I147" i="4" s="1"/>
  <c r="D147" i="3"/>
  <c r="A143" i="4"/>
  <c r="I143" i="4" s="1"/>
  <c r="D143" i="3"/>
  <c r="A139" i="4"/>
  <c r="I139" i="4" s="1"/>
  <c r="D139" i="3"/>
  <c r="A135" i="4"/>
  <c r="I135" i="4" s="1"/>
  <c r="D135" i="3"/>
  <c r="A131" i="4"/>
  <c r="I131" i="4" s="1"/>
  <c r="D131" i="3"/>
  <c r="D127" i="3"/>
  <c r="A127" i="4"/>
  <c r="I127" i="4" s="1"/>
  <c r="A123" i="4"/>
  <c r="I123" i="4" s="1"/>
  <c r="D123" i="3"/>
  <c r="A119" i="4"/>
  <c r="I119" i="4" s="1"/>
  <c r="D119" i="3"/>
  <c r="D115" i="3"/>
  <c r="A115" i="4"/>
  <c r="I115" i="4" s="1"/>
  <c r="D111" i="3"/>
  <c r="A111" i="4"/>
  <c r="I111" i="4" s="1"/>
  <c r="A107" i="4"/>
  <c r="I107" i="4" s="1"/>
  <c r="D107" i="3"/>
  <c r="D103" i="3"/>
  <c r="A103" i="4"/>
  <c r="I103" i="4" s="1"/>
  <c r="A99" i="4"/>
  <c r="I99" i="4" s="1"/>
  <c r="D99" i="3"/>
  <c r="A95" i="4"/>
  <c r="I95" i="4" s="1"/>
  <c r="D95" i="3"/>
  <c r="A91" i="4"/>
  <c r="I91" i="4" s="1"/>
  <c r="D91" i="3"/>
  <c r="D87" i="3"/>
  <c r="A87" i="4"/>
  <c r="I87" i="4" s="1"/>
  <c r="A83" i="4"/>
  <c r="I83" i="4" s="1"/>
  <c r="D83" i="3"/>
  <c r="D79" i="3"/>
  <c r="A79" i="4"/>
  <c r="I79" i="4" s="1"/>
  <c r="A75" i="4"/>
  <c r="I75" i="4" s="1"/>
  <c r="D75" i="3"/>
  <c r="A71" i="4"/>
  <c r="I71" i="4" s="1"/>
  <c r="D71" i="3"/>
  <c r="A67" i="4"/>
  <c r="I67" i="4" s="1"/>
  <c r="D67" i="3"/>
  <c r="D63" i="3"/>
  <c r="A63" i="4"/>
  <c r="I63" i="4" s="1"/>
  <c r="D59" i="3"/>
  <c r="A59" i="4"/>
  <c r="I59" i="4" s="1"/>
  <c r="A55" i="4"/>
  <c r="I55" i="4" s="1"/>
  <c r="D55" i="3"/>
  <c r="A51" i="4"/>
  <c r="I51" i="4" s="1"/>
  <c r="D51" i="3"/>
  <c r="D47" i="3"/>
  <c r="A47" i="4"/>
  <c r="I47" i="4" s="1"/>
  <c r="A43" i="4"/>
  <c r="I43" i="4" s="1"/>
  <c r="D43" i="3"/>
  <c r="D39" i="3"/>
  <c r="A39" i="4"/>
  <c r="I39" i="4" s="1"/>
  <c r="D35" i="3"/>
  <c r="A35" i="4"/>
  <c r="I35" i="4" s="1"/>
  <c r="A31" i="4"/>
  <c r="I31" i="4" s="1"/>
  <c r="D31" i="3"/>
  <c r="A27" i="4"/>
  <c r="I27" i="4" s="1"/>
  <c r="D27" i="3"/>
  <c r="D23" i="3"/>
  <c r="A23" i="4"/>
  <c r="I23" i="4" s="1"/>
  <c r="A19" i="4"/>
  <c r="I19" i="4" s="1"/>
  <c r="D19" i="3"/>
  <c r="A15" i="4"/>
  <c r="I15" i="4" s="1"/>
  <c r="D15" i="3"/>
  <c r="D11" i="3"/>
  <c r="A11" i="4"/>
  <c r="I11" i="4" s="1"/>
  <c r="C8" i="4"/>
  <c r="H9" i="3"/>
  <c r="M8" i="4" s="1"/>
  <c r="C310" i="4"/>
  <c r="H311" i="3"/>
  <c r="M310" i="4" s="1"/>
  <c r="C306" i="4"/>
  <c r="H307" i="3"/>
  <c r="M306" i="4" s="1"/>
  <c r="C302" i="4"/>
  <c r="H303" i="3"/>
  <c r="M302" i="4" s="1"/>
  <c r="H299" i="3"/>
  <c r="M298" i="4" s="1"/>
  <c r="C298" i="4"/>
  <c r="H295" i="3"/>
  <c r="M294" i="4" s="1"/>
  <c r="C294" i="4"/>
  <c r="H291" i="3"/>
  <c r="M290" i="4" s="1"/>
  <c r="C290" i="4"/>
  <c r="H287" i="3"/>
  <c r="M286" i="4" s="1"/>
  <c r="C286" i="4"/>
  <c r="C282" i="4"/>
  <c r="H283" i="3"/>
  <c r="M282" i="4" s="1"/>
  <c r="H279" i="3"/>
  <c r="M278" i="4" s="1"/>
  <c r="C278" i="4"/>
  <c r="C274" i="4"/>
  <c r="H275" i="3"/>
  <c r="M274" i="4" s="1"/>
  <c r="C270" i="4"/>
  <c r="H271" i="3"/>
  <c r="M270" i="4" s="1"/>
  <c r="C266" i="4"/>
  <c r="H267" i="3"/>
  <c r="M266" i="4" s="1"/>
  <c r="C262" i="4"/>
  <c r="H263" i="3"/>
  <c r="M262" i="4" s="1"/>
  <c r="H259" i="3"/>
  <c r="M258" i="4" s="1"/>
  <c r="C258" i="4"/>
  <c r="H255" i="3"/>
  <c r="M254" i="4" s="1"/>
  <c r="C254" i="4"/>
  <c r="C250" i="4"/>
  <c r="H251" i="3"/>
  <c r="M250" i="4" s="1"/>
  <c r="H247" i="3"/>
  <c r="M246" i="4" s="1"/>
  <c r="C246" i="4"/>
  <c r="C242" i="4"/>
  <c r="H243" i="3"/>
  <c r="M242" i="4" s="1"/>
  <c r="C238" i="4"/>
  <c r="H239" i="3"/>
  <c r="M238" i="4" s="1"/>
  <c r="C234" i="4"/>
  <c r="H235" i="3"/>
  <c r="M234" i="4" s="1"/>
  <c r="C230" i="4"/>
  <c r="H231" i="3"/>
  <c r="M230" i="4" s="1"/>
  <c r="C226" i="4"/>
  <c r="H227" i="3"/>
  <c r="M226" i="4" s="1"/>
  <c r="C222" i="4"/>
  <c r="H223" i="3"/>
  <c r="M222" i="4" s="1"/>
  <c r="C218" i="4"/>
  <c r="H219" i="3"/>
  <c r="M218" i="4" s="1"/>
  <c r="C214" i="4"/>
  <c r="H215" i="3"/>
  <c r="M214" i="4" s="1"/>
  <c r="C210" i="4"/>
  <c r="H211" i="3"/>
  <c r="M210" i="4" s="1"/>
  <c r="H207" i="3"/>
  <c r="M206" i="4" s="1"/>
  <c r="C206" i="4"/>
  <c r="H203" i="3"/>
  <c r="M202" i="4" s="1"/>
  <c r="C202" i="4"/>
  <c r="C198" i="4"/>
  <c r="H199" i="3"/>
  <c r="M198" i="4" s="1"/>
  <c r="C194" i="4"/>
  <c r="H195" i="3"/>
  <c r="M194" i="4" s="1"/>
  <c r="C190" i="4"/>
  <c r="H191" i="3"/>
  <c r="M190" i="4" s="1"/>
  <c r="C186" i="4"/>
  <c r="H187" i="3"/>
  <c r="M186" i="4" s="1"/>
  <c r="C182" i="4"/>
  <c r="H183" i="3"/>
  <c r="M182" i="4" s="1"/>
  <c r="C178" i="4"/>
  <c r="H179" i="3"/>
  <c r="M178" i="4" s="1"/>
  <c r="C174" i="4"/>
  <c r="H175" i="3"/>
  <c r="M174" i="4" s="1"/>
  <c r="C170" i="4"/>
  <c r="H171" i="3"/>
  <c r="M170" i="4" s="1"/>
  <c r="H167" i="3"/>
  <c r="M166" i="4" s="1"/>
  <c r="C166" i="4"/>
  <c r="C162" i="4"/>
  <c r="H163" i="3"/>
  <c r="M162" i="4" s="1"/>
  <c r="C158" i="4"/>
  <c r="H159" i="3"/>
  <c r="M158" i="4" s="1"/>
  <c r="H155" i="3"/>
  <c r="M154" i="4" s="1"/>
  <c r="C154" i="4"/>
  <c r="H151" i="3"/>
  <c r="M150" i="4" s="1"/>
  <c r="C150" i="4"/>
  <c r="C146" i="4"/>
  <c r="H147" i="3"/>
  <c r="M146" i="4" s="1"/>
  <c r="H143" i="3"/>
  <c r="M142" i="4" s="1"/>
  <c r="C142" i="4"/>
  <c r="H139" i="3"/>
  <c r="M138" i="4" s="1"/>
  <c r="C138" i="4"/>
  <c r="C134" i="4"/>
  <c r="H135" i="3"/>
  <c r="M134" i="4" s="1"/>
  <c r="H131" i="3"/>
  <c r="M130" i="4" s="1"/>
  <c r="C130" i="4"/>
  <c r="C126" i="4"/>
  <c r="H127" i="3"/>
  <c r="M126" i="4" s="1"/>
  <c r="C122" i="4"/>
  <c r="H123" i="3"/>
  <c r="M122" i="4" s="1"/>
  <c r="C118" i="4"/>
  <c r="H119" i="3"/>
  <c r="M118" i="4" s="1"/>
  <c r="C114" i="4"/>
  <c r="H115" i="3"/>
  <c r="M114" i="4" s="1"/>
  <c r="H111" i="3"/>
  <c r="M110" i="4" s="1"/>
  <c r="C110" i="4"/>
  <c r="C106" i="4"/>
  <c r="H107" i="3"/>
  <c r="M106" i="4" s="1"/>
  <c r="H103" i="3"/>
  <c r="M102" i="4" s="1"/>
  <c r="C102" i="4"/>
  <c r="C98" i="4"/>
  <c r="H99" i="3"/>
  <c r="M98" i="4" s="1"/>
  <c r="C94" i="4"/>
  <c r="H95" i="3"/>
  <c r="M94" i="4" s="1"/>
  <c r="H91" i="3"/>
  <c r="M90" i="4" s="1"/>
  <c r="C90" i="4"/>
  <c r="C86" i="4"/>
  <c r="H87" i="3"/>
  <c r="M86" i="4" s="1"/>
  <c r="C82" i="4"/>
  <c r="H83" i="3"/>
  <c r="M82" i="4" s="1"/>
  <c r="C78" i="4"/>
  <c r="H79" i="3"/>
  <c r="M78" i="4" s="1"/>
  <c r="C74" i="4"/>
  <c r="H75" i="3"/>
  <c r="M74" i="4" s="1"/>
  <c r="C70" i="4"/>
  <c r="H71" i="3"/>
  <c r="M70" i="4" s="1"/>
  <c r="H67" i="3"/>
  <c r="M66" i="4" s="1"/>
  <c r="C66" i="4"/>
  <c r="H63" i="3"/>
  <c r="M62" i="4" s="1"/>
  <c r="C62" i="4"/>
  <c r="C58" i="4"/>
  <c r="H59" i="3"/>
  <c r="M58" i="4" s="1"/>
  <c r="C54" i="4"/>
  <c r="H55" i="3"/>
  <c r="M54" i="4" s="1"/>
  <c r="C50" i="4"/>
  <c r="H51" i="3"/>
  <c r="M50" i="4" s="1"/>
  <c r="H47" i="3"/>
  <c r="M46" i="4" s="1"/>
  <c r="C46" i="4"/>
  <c r="C42" i="4"/>
  <c r="H43" i="3"/>
  <c r="M42" i="4" s="1"/>
  <c r="H39" i="3"/>
  <c r="M38" i="4" s="1"/>
  <c r="C38" i="4"/>
  <c r="H35" i="3"/>
  <c r="M34" i="4" s="1"/>
  <c r="C34" i="4"/>
  <c r="C30" i="4"/>
  <c r="H31" i="3"/>
  <c r="M30" i="4" s="1"/>
  <c r="C26" i="4"/>
  <c r="H27" i="3"/>
  <c r="M26" i="4" s="1"/>
  <c r="H23" i="3"/>
  <c r="M22" i="4" s="1"/>
  <c r="C22" i="4"/>
  <c r="H19" i="3"/>
  <c r="M18" i="4" s="1"/>
  <c r="C18" i="4"/>
  <c r="C14" i="4"/>
  <c r="H15" i="3"/>
  <c r="M14" i="4" s="1"/>
  <c r="H11" i="3"/>
  <c r="M10" i="4" s="1"/>
  <c r="C10" i="4"/>
  <c r="C7" i="4"/>
  <c r="H8" i="3"/>
  <c r="M7" i="4" s="1"/>
  <c r="B78" i="3"/>
  <c r="E78" i="3" s="1"/>
  <c r="C6" i="4"/>
  <c r="H7" i="3"/>
  <c r="M6" i="4" s="1"/>
  <c r="A310" i="4"/>
  <c r="I310" i="4" s="1"/>
  <c r="D310" i="3"/>
  <c r="D306" i="3"/>
  <c r="A306" i="4"/>
  <c r="I306" i="4" s="1"/>
  <c r="D302" i="3"/>
  <c r="A302" i="4"/>
  <c r="I302" i="4" s="1"/>
  <c r="A298" i="4"/>
  <c r="I298" i="4" s="1"/>
  <c r="D298" i="3"/>
  <c r="D294" i="3"/>
  <c r="A294" i="4"/>
  <c r="I294" i="4" s="1"/>
  <c r="A290" i="4"/>
  <c r="I290" i="4" s="1"/>
  <c r="D290" i="3"/>
  <c r="D286" i="3"/>
  <c r="A286" i="4"/>
  <c r="I286" i="4" s="1"/>
  <c r="A282" i="4"/>
  <c r="I282" i="4" s="1"/>
  <c r="D282" i="3"/>
  <c r="A278" i="4"/>
  <c r="I278" i="4" s="1"/>
  <c r="D278" i="3"/>
  <c r="D274" i="3"/>
  <c r="A274" i="4"/>
  <c r="I274" i="4" s="1"/>
  <c r="D270" i="3"/>
  <c r="A270" i="4"/>
  <c r="I270" i="4" s="1"/>
  <c r="A266" i="4"/>
  <c r="I266" i="4" s="1"/>
  <c r="D266" i="3"/>
  <c r="A262" i="4"/>
  <c r="I262" i="4" s="1"/>
  <c r="D262" i="3"/>
  <c r="D258" i="3"/>
  <c r="A258" i="4"/>
  <c r="I258" i="4" s="1"/>
  <c r="A254" i="4"/>
  <c r="I254" i="4" s="1"/>
  <c r="D254" i="3"/>
  <c r="A250" i="4"/>
  <c r="I250" i="4" s="1"/>
  <c r="D250" i="3"/>
  <c r="D246" i="3"/>
  <c r="A246" i="4"/>
  <c r="I246" i="4" s="1"/>
  <c r="A242" i="4"/>
  <c r="I242" i="4" s="1"/>
  <c r="D242" i="3"/>
  <c r="A238" i="4"/>
  <c r="I238" i="4" s="1"/>
  <c r="D238" i="3"/>
  <c r="A234" i="4"/>
  <c r="I234" i="4" s="1"/>
  <c r="D234" i="3"/>
  <c r="D230" i="3"/>
  <c r="A230" i="4"/>
  <c r="I230" i="4" s="1"/>
  <c r="A226" i="4"/>
  <c r="I226" i="4" s="1"/>
  <c r="D226" i="3"/>
  <c r="A222" i="4"/>
  <c r="I222" i="4" s="1"/>
  <c r="D222" i="3"/>
  <c r="D218" i="3"/>
  <c r="A218" i="4"/>
  <c r="I218" i="4" s="1"/>
  <c r="A214" i="4"/>
  <c r="I214" i="4" s="1"/>
  <c r="D214" i="3"/>
  <c r="A210" i="4"/>
  <c r="I210" i="4" s="1"/>
  <c r="D210" i="3"/>
  <c r="D206" i="3"/>
  <c r="A206" i="4"/>
  <c r="I206" i="4" s="1"/>
  <c r="D202" i="3"/>
  <c r="A202" i="4"/>
  <c r="I202" i="4" s="1"/>
  <c r="A198" i="4"/>
  <c r="I198" i="4" s="1"/>
  <c r="D198" i="3"/>
  <c r="D194" i="3"/>
  <c r="A194" i="4"/>
  <c r="I194" i="4" s="1"/>
  <c r="A190" i="4"/>
  <c r="I190" i="4" s="1"/>
  <c r="D190" i="3"/>
  <c r="D186" i="3"/>
  <c r="A186" i="4"/>
  <c r="I186" i="4" s="1"/>
  <c r="A182" i="4"/>
  <c r="I182" i="4" s="1"/>
  <c r="D182" i="3"/>
  <c r="D178" i="3"/>
  <c r="A178" i="4"/>
  <c r="I178" i="4" s="1"/>
  <c r="A174" i="4"/>
  <c r="I174" i="4" s="1"/>
  <c r="D174" i="3"/>
  <c r="A170" i="4"/>
  <c r="I170" i="4" s="1"/>
  <c r="D170" i="3"/>
  <c r="A166" i="4"/>
  <c r="I166" i="4" s="1"/>
  <c r="D166" i="3"/>
  <c r="A162" i="4"/>
  <c r="I162" i="4" s="1"/>
  <c r="D162" i="3"/>
  <c r="A158" i="4"/>
  <c r="I158" i="4" s="1"/>
  <c r="D158" i="3"/>
  <c r="D154" i="3"/>
  <c r="A154" i="4"/>
  <c r="I154" i="4" s="1"/>
  <c r="D150" i="3"/>
  <c r="A150" i="4"/>
  <c r="I150" i="4" s="1"/>
  <c r="A146" i="4"/>
  <c r="I146" i="4" s="1"/>
  <c r="D146" i="3"/>
  <c r="A142" i="4"/>
  <c r="I142" i="4" s="1"/>
  <c r="D142" i="3"/>
  <c r="A138" i="4"/>
  <c r="I138" i="4" s="1"/>
  <c r="D138" i="3"/>
  <c r="D134" i="3"/>
  <c r="A134" i="4"/>
  <c r="I134" i="4" s="1"/>
  <c r="A130" i="4"/>
  <c r="I130" i="4" s="1"/>
  <c r="D130" i="3"/>
  <c r="D126" i="3"/>
  <c r="A126" i="4"/>
  <c r="I126" i="4" s="1"/>
  <c r="A122" i="4"/>
  <c r="I122" i="4" s="1"/>
  <c r="D122" i="3"/>
  <c r="A118" i="4"/>
  <c r="I118" i="4" s="1"/>
  <c r="D118" i="3"/>
  <c r="D114" i="3"/>
  <c r="A114" i="4"/>
  <c r="I114" i="4" s="1"/>
  <c r="A110" i="4"/>
  <c r="I110" i="4" s="1"/>
  <c r="D110" i="3"/>
  <c r="A106" i="4"/>
  <c r="I106" i="4" s="1"/>
  <c r="D106" i="3"/>
  <c r="D102" i="3"/>
  <c r="A102" i="4"/>
  <c r="I102" i="4" s="1"/>
  <c r="D98" i="3"/>
  <c r="A98" i="4"/>
  <c r="I98" i="4" s="1"/>
  <c r="A94" i="4"/>
  <c r="I94" i="4" s="1"/>
  <c r="D94" i="3"/>
  <c r="A90" i="4"/>
  <c r="I90" i="4" s="1"/>
  <c r="D90" i="3"/>
  <c r="A86" i="4"/>
  <c r="I86" i="4" s="1"/>
  <c r="D86" i="3"/>
  <c r="D82" i="3"/>
  <c r="A82" i="4"/>
  <c r="I82" i="4" s="1"/>
  <c r="A78" i="4"/>
  <c r="I78" i="4" s="1"/>
  <c r="D78" i="3"/>
  <c r="D74" i="3"/>
  <c r="A74" i="4"/>
  <c r="I74" i="4" s="1"/>
  <c r="A70" i="4"/>
  <c r="I70" i="4" s="1"/>
  <c r="D70" i="3"/>
  <c r="A66" i="4"/>
  <c r="I66" i="4" s="1"/>
  <c r="D66" i="3"/>
  <c r="D62" i="3"/>
  <c r="A62" i="4"/>
  <c r="I62" i="4" s="1"/>
  <c r="A58" i="4"/>
  <c r="I58" i="4" s="1"/>
  <c r="D58" i="3"/>
  <c r="A54" i="4"/>
  <c r="I54" i="4" s="1"/>
  <c r="D54" i="3"/>
  <c r="D50" i="3"/>
  <c r="A50" i="4"/>
  <c r="I50" i="4" s="1"/>
  <c r="A46" i="4"/>
  <c r="I46" i="4" s="1"/>
  <c r="D46" i="3"/>
  <c r="D42" i="3"/>
  <c r="A42" i="4"/>
  <c r="I42" i="4" s="1"/>
  <c r="A38" i="4"/>
  <c r="I38" i="4" s="1"/>
  <c r="D38" i="3"/>
  <c r="A34" i="4"/>
  <c r="I34" i="4" s="1"/>
  <c r="D34" i="3"/>
  <c r="D30" i="3"/>
  <c r="A30" i="4"/>
  <c r="I30" i="4" s="1"/>
  <c r="A26" i="4"/>
  <c r="I26" i="4" s="1"/>
  <c r="D26" i="3"/>
  <c r="A22" i="4"/>
  <c r="I22" i="4" s="1"/>
  <c r="D22" i="3"/>
  <c r="A18" i="4"/>
  <c r="I18" i="4" s="1"/>
  <c r="D18" i="3"/>
  <c r="A14" i="4"/>
  <c r="I14" i="4" s="1"/>
  <c r="D14" i="3"/>
  <c r="D10" i="3"/>
  <c r="A10" i="4"/>
  <c r="I10" i="4" s="1"/>
  <c r="B164" i="4" l="1"/>
  <c r="I165" i="3"/>
  <c r="L164" i="4" s="1"/>
  <c r="B172" i="4"/>
  <c r="I173" i="3"/>
  <c r="L172" i="4" s="1"/>
  <c r="B148" i="4"/>
  <c r="I149" i="3"/>
  <c r="L148" i="4" s="1"/>
  <c r="I22" i="3"/>
  <c r="L21" i="4" s="1"/>
  <c r="B21" i="4"/>
  <c r="B190" i="4"/>
  <c r="I191" i="3"/>
  <c r="L190" i="4" s="1"/>
  <c r="B248" i="4"/>
  <c r="I249" i="3"/>
  <c r="L248" i="4" s="1"/>
  <c r="I150" i="3"/>
  <c r="L149" i="4" s="1"/>
  <c r="B149" i="4"/>
  <c r="B224" i="4"/>
  <c r="I225" i="3"/>
  <c r="L224" i="4" s="1"/>
  <c r="B163" i="4"/>
  <c r="I164" i="3"/>
  <c r="L163" i="4" s="1"/>
  <c r="I201" i="3"/>
  <c r="L200" i="4" s="1"/>
  <c r="B200" i="4"/>
  <c r="B288" i="4"/>
  <c r="I289" i="3"/>
  <c r="L288" i="4" s="1"/>
  <c r="I11" i="3"/>
  <c r="L10" i="4" s="1"/>
  <c r="B10" i="4"/>
  <c r="I172" i="3"/>
  <c r="L171" i="4" s="1"/>
  <c r="B171" i="4"/>
  <c r="B180" i="4"/>
  <c r="I181" i="3"/>
  <c r="L180" i="4" s="1"/>
  <c r="B254" i="4"/>
  <c r="I255" i="3"/>
  <c r="L254" i="4" s="1"/>
  <c r="B88" i="4"/>
  <c r="I89" i="3"/>
  <c r="L88" i="4" s="1"/>
  <c r="B49" i="4"/>
  <c r="I50" i="3"/>
  <c r="L49" i="4" s="1"/>
  <c r="I244" i="3"/>
  <c r="L243" i="4" s="1"/>
  <c r="B243" i="4"/>
  <c r="B235" i="4"/>
  <c r="I236" i="3"/>
  <c r="L235" i="4" s="1"/>
  <c r="B306" i="4"/>
  <c r="I307" i="3"/>
  <c r="L306" i="4" s="1"/>
  <c r="B266" i="4"/>
  <c r="I267" i="3"/>
  <c r="L266" i="4" s="1"/>
  <c r="I135" i="3"/>
  <c r="L134" i="4" s="1"/>
  <c r="B134" i="4"/>
  <c r="I227" i="3"/>
  <c r="L226" i="4" s="1"/>
  <c r="B226" i="4"/>
  <c r="I260" i="3"/>
  <c r="L259" i="4" s="1"/>
  <c r="B259" i="4"/>
  <c r="B155" i="4"/>
  <c r="I156" i="3"/>
  <c r="L155" i="4" s="1"/>
  <c r="B65" i="4"/>
  <c r="I66" i="3"/>
  <c r="L65" i="4" s="1"/>
  <c r="B8" i="4"/>
  <c r="I9" i="3"/>
  <c r="L8" i="4" s="1"/>
  <c r="I301" i="3"/>
  <c r="L300" i="4" s="1"/>
  <c r="B300" i="4"/>
  <c r="B184" i="4"/>
  <c r="I185" i="3"/>
  <c r="L184" i="4" s="1"/>
  <c r="B7" i="4"/>
  <c r="I8" i="3"/>
  <c r="L7" i="4" s="1"/>
  <c r="B13" i="4"/>
  <c r="I14" i="3"/>
  <c r="L13" i="4" s="1"/>
  <c r="B228" i="4"/>
  <c r="I229" i="3"/>
  <c r="L228" i="4" s="1"/>
  <c r="I247" i="3"/>
  <c r="L246" i="4" s="1"/>
  <c r="B246" i="4"/>
  <c r="B203" i="4"/>
  <c r="I204" i="3"/>
  <c r="L203" i="4" s="1"/>
  <c r="B140" i="4"/>
  <c r="I141" i="3"/>
  <c r="L140" i="4" s="1"/>
  <c r="B6" i="4"/>
  <c r="I7" i="3"/>
  <c r="L6" i="4" s="1"/>
  <c r="B304" i="4"/>
  <c r="I305" i="3"/>
  <c r="L304" i="4" s="1"/>
  <c r="B218" i="4"/>
  <c r="I219" i="3"/>
  <c r="L218" i="4" s="1"/>
  <c r="B188" i="4"/>
  <c r="I189" i="3"/>
  <c r="L188" i="4" s="1"/>
  <c r="B37" i="4"/>
  <c r="I38" i="3"/>
  <c r="L37" i="4" s="1"/>
  <c r="I248" i="3"/>
  <c r="L247" i="4" s="1"/>
  <c r="B28" i="4"/>
  <c r="I29" i="3"/>
  <c r="L28" i="4" s="1"/>
  <c r="I308" i="3"/>
  <c r="L307" i="4" s="1"/>
  <c r="B307" i="4"/>
  <c r="B217" i="4"/>
  <c r="I218" i="3"/>
  <c r="L217" i="4" s="1"/>
  <c r="B209" i="4"/>
  <c r="I210" i="3"/>
  <c r="L209" i="4" s="1"/>
  <c r="I6" i="3"/>
  <c r="L5" i="4" s="1"/>
  <c r="B5" i="4"/>
  <c r="I94" i="3"/>
  <c r="L93" i="4" s="1"/>
  <c r="B93" i="4"/>
  <c r="B290" i="4"/>
  <c r="I291" i="3"/>
  <c r="L290" i="4" s="1"/>
  <c r="I63" i="3"/>
  <c r="L62" i="4" s="1"/>
  <c r="B62" i="4"/>
  <c r="B270" i="4"/>
  <c r="I271" i="3"/>
  <c r="L270" i="4" s="1"/>
  <c r="B17" i="4"/>
  <c r="I18" i="3"/>
  <c r="L17" i="4" s="1"/>
  <c r="I228" i="3"/>
  <c r="L227" i="4" s="1"/>
  <c r="B227" i="4"/>
  <c r="B60" i="4"/>
  <c r="I61" i="3"/>
  <c r="L60" i="4" s="1"/>
  <c r="M3" i="4"/>
  <c r="B29" i="4"/>
  <c r="I30" i="3"/>
  <c r="L29" i="4" s="1"/>
  <c r="B158" i="4"/>
  <c r="I159" i="3"/>
  <c r="L158" i="4" s="1"/>
  <c r="I52" i="3"/>
  <c r="L51" i="4" s="1"/>
  <c r="B51" i="4"/>
  <c r="I230" i="3"/>
  <c r="L229" i="4" s="1"/>
  <c r="I155" i="3"/>
  <c r="L154" i="4" s="1"/>
  <c r="B154" i="4"/>
  <c r="B32" i="4"/>
  <c r="I33" i="3"/>
  <c r="L32" i="4" s="1"/>
  <c r="I175" i="3"/>
  <c r="L174" i="4" s="1"/>
  <c r="B174" i="4"/>
  <c r="I35" i="3"/>
  <c r="L34" i="4" s="1"/>
  <c r="B34" i="4"/>
  <c r="I136" i="3"/>
  <c r="L135" i="4" s="1"/>
  <c r="B135" i="4"/>
  <c r="B222" i="4"/>
  <c r="I223" i="3"/>
  <c r="L222" i="4" s="1"/>
  <c r="B296" i="4"/>
  <c r="I297" i="3"/>
  <c r="L296" i="4" s="1"/>
  <c r="I68" i="3"/>
  <c r="L67" i="4" s="1"/>
  <c r="B67" i="4"/>
  <c r="B112" i="4"/>
  <c r="I113" i="3"/>
  <c r="L112" i="4" s="1"/>
  <c r="I99" i="3"/>
  <c r="L98" i="4" s="1"/>
  <c r="B98" i="4"/>
  <c r="B22" i="4"/>
  <c r="I23" i="3"/>
  <c r="L22" i="4" s="1"/>
  <c r="B252" i="4"/>
  <c r="I253" i="3"/>
  <c r="L252" i="4" s="1"/>
  <c r="B223" i="4"/>
  <c r="I224" i="3"/>
  <c r="L223" i="4" s="1"/>
  <c r="I124" i="3"/>
  <c r="L123" i="4" s="1"/>
  <c r="B123" i="4"/>
  <c r="B208" i="4"/>
  <c r="I209" i="3"/>
  <c r="L208" i="4" s="1"/>
  <c r="B41" i="4"/>
  <c r="I42" i="3"/>
  <c r="L41" i="4" s="1"/>
  <c r="B100" i="4"/>
  <c r="I101" i="3"/>
  <c r="L100" i="4" s="1"/>
  <c r="B68" i="4"/>
  <c r="I69" i="3"/>
  <c r="L68" i="4" s="1"/>
  <c r="I184" i="3"/>
  <c r="L183" i="4" s="1"/>
  <c r="B183" i="4"/>
  <c r="I303" i="3"/>
  <c r="L302" i="4" s="1"/>
  <c r="B302" i="4"/>
  <c r="I203" i="3"/>
  <c r="L202" i="4" s="1"/>
  <c r="B202" i="4"/>
  <c r="B238" i="4"/>
  <c r="I239" i="3"/>
  <c r="L238" i="4" s="1"/>
  <c r="B257" i="4"/>
  <c r="I258" i="3"/>
  <c r="L257" i="4" s="1"/>
  <c r="B90" i="4"/>
  <c r="I91" i="3"/>
  <c r="L90" i="4" s="1"/>
  <c r="I64" i="3"/>
  <c r="L63" i="4" s="1"/>
  <c r="I160" i="3"/>
  <c r="L159" i="4" s="1"/>
  <c r="I214" i="3"/>
  <c r="L213" i="4" s="1"/>
  <c r="B213" i="4"/>
  <c r="I287" i="3"/>
  <c r="L286" i="4" s="1"/>
  <c r="B286" i="4"/>
  <c r="B151" i="4"/>
  <c r="I152" i="3"/>
  <c r="L151" i="4" s="1"/>
  <c r="I161" i="3"/>
  <c r="L160" i="4" s="1"/>
  <c r="B160" i="4"/>
  <c r="I310" i="3"/>
  <c r="L309" i="4" s="1"/>
  <c r="B309" i="4"/>
  <c r="B232" i="4"/>
  <c r="I233" i="3"/>
  <c r="L232" i="4" s="1"/>
  <c r="B199" i="4"/>
  <c r="I200" i="3"/>
  <c r="L199" i="4" s="1"/>
  <c r="B284" i="4"/>
  <c r="I285" i="3"/>
  <c r="L284" i="4" s="1"/>
  <c r="B36" i="4"/>
  <c r="I37" i="3"/>
  <c r="L36" i="4" s="1"/>
  <c r="B26" i="4"/>
  <c r="I27" i="3"/>
  <c r="L26" i="4" s="1"/>
  <c r="I207" i="3"/>
  <c r="L206" i="4" s="1"/>
  <c r="B206" i="4"/>
  <c r="B48" i="4"/>
  <c r="I49" i="3"/>
  <c r="L48" i="4" s="1"/>
  <c r="I296" i="3"/>
  <c r="L295" i="4" s="1"/>
  <c r="B295" i="4"/>
  <c r="I174" i="3"/>
  <c r="L173" i="4" s="1"/>
  <c r="I213" i="3"/>
  <c r="L212" i="4" s="1"/>
  <c r="B212" i="4"/>
  <c r="B97" i="4"/>
  <c r="I98" i="3"/>
  <c r="L97" i="4" s="1"/>
  <c r="I57" i="3"/>
  <c r="L56" i="4" s="1"/>
  <c r="B56" i="4"/>
  <c r="I273" i="3"/>
  <c r="L272" i="4" s="1"/>
  <c r="B272" i="4"/>
  <c r="I105" i="3"/>
  <c r="L104" i="4" s="1"/>
  <c r="B104" i="4"/>
  <c r="B283" i="4"/>
  <c r="I284" i="3"/>
  <c r="L283" i="4" s="1"/>
  <c r="B145" i="4"/>
  <c r="I146" i="3"/>
  <c r="L145" i="4" s="1"/>
  <c r="B136" i="4"/>
  <c r="I137" i="3"/>
  <c r="L136" i="4" s="1"/>
  <c r="B137" i="4"/>
  <c r="I138" i="3"/>
  <c r="L137" i="4" s="1"/>
  <c r="I182" i="3"/>
  <c r="L181" i="4" s="1"/>
  <c r="I122" i="3"/>
  <c r="L121" i="4" s="1"/>
  <c r="B121" i="4"/>
  <c r="B161" i="4"/>
  <c r="I162" i="3"/>
  <c r="L161" i="4" s="1"/>
  <c r="I25" i="3"/>
  <c r="L24" i="4" s="1"/>
  <c r="B24" i="4"/>
  <c r="B292" i="4"/>
  <c r="I293" i="3"/>
  <c r="L292" i="4" s="1"/>
  <c r="B244" i="4"/>
  <c r="I245" i="3"/>
  <c r="L244" i="4" s="1"/>
  <c r="B264" i="4"/>
  <c r="I265" i="3"/>
  <c r="L264" i="4" s="1"/>
  <c r="B275" i="4"/>
  <c r="I276" i="3"/>
  <c r="L275" i="4" s="1"/>
  <c r="I139" i="3"/>
  <c r="L138" i="4" s="1"/>
  <c r="B138" i="4"/>
  <c r="I242" i="3"/>
  <c r="L241" i="4" s="1"/>
  <c r="B241" i="4"/>
  <c r="B132" i="4"/>
  <c r="I133" i="3"/>
  <c r="L132" i="4" s="1"/>
  <c r="I295" i="3"/>
  <c r="L294" i="4" s="1"/>
  <c r="B294" i="4"/>
  <c r="B260" i="4"/>
  <c r="I261" i="3"/>
  <c r="L260" i="4" s="1"/>
  <c r="B282" i="4"/>
  <c r="I283" i="3"/>
  <c r="L282" i="4" s="1"/>
  <c r="I282" i="3"/>
  <c r="L281" i="4" s="1"/>
  <c r="B281" i="4"/>
  <c r="I166" i="3"/>
  <c r="L165" i="4" s="1"/>
  <c r="B165" i="4"/>
  <c r="I95" i="3"/>
  <c r="L94" i="4" s="1"/>
  <c r="I28" i="3"/>
  <c r="L27" i="4" s="1"/>
  <c r="B27" i="4"/>
  <c r="B102" i="4"/>
  <c r="I103" i="3"/>
  <c r="L102" i="4" s="1"/>
  <c r="I39" i="3"/>
  <c r="L38" i="4" s="1"/>
  <c r="B38" i="4"/>
  <c r="I192" i="3"/>
  <c r="L191" i="4" s="1"/>
  <c r="B276" i="4"/>
  <c r="I277" i="3"/>
  <c r="L276" i="4" s="1"/>
  <c r="I81" i="3"/>
  <c r="L80" i="4" s="1"/>
  <c r="B80" i="4"/>
  <c r="B79" i="4"/>
  <c r="I80" i="3"/>
  <c r="L79" i="4" s="1"/>
  <c r="B19" i="4"/>
  <c r="I20" i="3"/>
  <c r="L19" i="4" s="1"/>
  <c r="B20" i="4"/>
  <c r="I21" i="3"/>
  <c r="L20" i="4" s="1"/>
  <c r="B182" i="4"/>
  <c r="I183" i="3"/>
  <c r="L182" i="4" s="1"/>
  <c r="B113" i="4"/>
  <c r="I114" i="3"/>
  <c r="L113" i="4" s="1"/>
  <c r="B280" i="4"/>
  <c r="I281" i="3"/>
  <c r="L280" i="4" s="1"/>
  <c r="I97" i="3"/>
  <c r="L96" i="4" s="1"/>
  <c r="B96" i="4"/>
  <c r="B175" i="4"/>
  <c r="I176" i="3"/>
  <c r="L175" i="4" s="1"/>
  <c r="I46" i="3"/>
  <c r="L45" i="4" s="1"/>
  <c r="B45" i="4"/>
  <c r="B12" i="4"/>
  <c r="I13" i="3"/>
  <c r="L12" i="4" s="1"/>
  <c r="I302" i="3"/>
  <c r="L301" i="4" s="1"/>
  <c r="B216" i="4"/>
  <c r="I217" i="3"/>
  <c r="L216" i="4" s="1"/>
  <c r="B185" i="4"/>
  <c r="I186" i="3"/>
  <c r="L185" i="4" s="1"/>
  <c r="I31" i="3"/>
  <c r="L30" i="4" s="1"/>
  <c r="B78" i="4"/>
  <c r="I79" i="3"/>
  <c r="L78" i="4" s="1"/>
  <c r="B92" i="4"/>
  <c r="I93" i="3"/>
  <c r="L92" i="4" s="1"/>
  <c r="B108" i="4"/>
  <c r="I109" i="3"/>
  <c r="L108" i="4" s="1"/>
  <c r="I313" i="3"/>
  <c r="L312" i="4" s="1"/>
  <c r="B312" i="4"/>
  <c r="I92" i="3"/>
  <c r="L91" i="4" s="1"/>
  <c r="B91" i="4"/>
  <c r="B128" i="4"/>
  <c r="I129" i="3"/>
  <c r="L128" i="4" s="1"/>
  <c r="B130" i="4"/>
  <c r="I131" i="3"/>
  <c r="L130" i="4" s="1"/>
  <c r="I117" i="3"/>
  <c r="L116" i="4" s="1"/>
  <c r="B116" i="4"/>
  <c r="I40" i="3"/>
  <c r="L39" i="4" s="1"/>
  <c r="B39" i="4"/>
  <c r="I272" i="3"/>
  <c r="L271" i="4" s="1"/>
  <c r="B271" i="4"/>
  <c r="I196" i="3"/>
  <c r="L195" i="4" s="1"/>
  <c r="B195" i="4"/>
  <c r="I257" i="3"/>
  <c r="L256" i="4" s="1"/>
  <c r="B256" i="4"/>
  <c r="I243" i="3"/>
  <c r="L242" i="4" s="1"/>
  <c r="B46" i="4"/>
  <c r="I47" i="3"/>
  <c r="L46" i="4" s="1"/>
  <c r="B152" i="4"/>
  <c r="I153" i="3"/>
  <c r="L152" i="4" s="1"/>
  <c r="I121" i="3"/>
  <c r="L120" i="4" s="1"/>
  <c r="B120" i="4"/>
  <c r="I163" i="3"/>
  <c r="L162" i="4" s="1"/>
  <c r="I256" i="3"/>
  <c r="L255" i="4" s="1"/>
  <c r="B255" i="4"/>
  <c r="B236" i="4"/>
  <c r="I237" i="3"/>
  <c r="L236" i="4" s="1"/>
  <c r="B55" i="4"/>
  <c r="I56" i="3"/>
  <c r="L55" i="4" s="1"/>
  <c r="B305" i="4"/>
  <c r="I306" i="3"/>
  <c r="L305" i="4" s="1"/>
  <c r="B106" i="4"/>
  <c r="I107" i="3"/>
  <c r="L106" i="4" s="1"/>
  <c r="B144" i="4"/>
  <c r="I145" i="3"/>
  <c r="L144" i="4" s="1"/>
  <c r="B198" i="4"/>
  <c r="I199" i="3"/>
  <c r="L198" i="4" s="1"/>
  <c r="I292" i="3"/>
  <c r="L291" i="4" s="1"/>
  <c r="B291" i="4"/>
  <c r="I190" i="3"/>
  <c r="L189" i="4" s="1"/>
  <c r="B189" i="4"/>
  <c r="B187" i="4"/>
  <c r="I188" i="3"/>
  <c r="L187" i="4" s="1"/>
  <c r="B250" i="4"/>
  <c r="I251" i="3"/>
  <c r="L250" i="4" s="1"/>
  <c r="B25" i="4"/>
  <c r="I26" i="3"/>
  <c r="L25" i="4" s="1"/>
  <c r="I288" i="3"/>
  <c r="L287" i="4" s="1"/>
  <c r="B59" i="4"/>
  <c r="I60" i="3"/>
  <c r="L59" i="4" s="1"/>
  <c r="I34" i="3"/>
  <c r="L33" i="4" s="1"/>
  <c r="B33" i="4"/>
  <c r="I238" i="3"/>
  <c r="L237" i="4" s="1"/>
  <c r="B237" i="4"/>
  <c r="B176" i="4"/>
  <c r="I177" i="3"/>
  <c r="L176" i="4" s="1"/>
  <c r="B196" i="4"/>
  <c r="I197" i="3"/>
  <c r="L196" i="4" s="1"/>
  <c r="I108" i="3"/>
  <c r="L107" i="4" s="1"/>
  <c r="B107" i="4"/>
  <c r="B293" i="4"/>
  <c r="I294" i="3"/>
  <c r="L293" i="4" s="1"/>
  <c r="B66" i="4"/>
  <c r="I67" i="3"/>
  <c r="L66" i="4" s="1"/>
  <c r="I286" i="3"/>
  <c r="L285" i="4" s="1"/>
  <c r="B285" i="4"/>
  <c r="B14" i="4"/>
  <c r="I15" i="3"/>
  <c r="L14" i="4" s="1"/>
  <c r="B214" i="4"/>
  <c r="I215" i="3"/>
  <c r="L214" i="4" s="1"/>
  <c r="B86" i="4"/>
  <c r="I87" i="3"/>
  <c r="L86" i="4" s="1"/>
  <c r="I187" i="3"/>
  <c r="L186" i="4" s="1"/>
  <c r="B186" i="4"/>
  <c r="I65" i="3"/>
  <c r="L64" i="4" s="1"/>
  <c r="B64" i="4"/>
  <c r="I241" i="3"/>
  <c r="L240" i="4" s="1"/>
  <c r="B240" i="4"/>
  <c r="B16" i="4"/>
  <c r="I17" i="3"/>
  <c r="L16" i="4" s="1"/>
  <c r="I83" i="3"/>
  <c r="L82" i="4" s="1"/>
  <c r="B82" i="4"/>
  <c r="B170" i="4"/>
  <c r="I171" i="3"/>
  <c r="L170" i="4" s="1"/>
  <c r="B233" i="4"/>
  <c r="I234" i="3"/>
  <c r="L233" i="4" s="1"/>
  <c r="B268" i="4"/>
  <c r="I269" i="3"/>
  <c r="L268" i="4" s="1"/>
  <c r="I53" i="3"/>
  <c r="L52" i="4" s="1"/>
  <c r="B52" i="4"/>
  <c r="B40" i="4"/>
  <c r="I41" i="3"/>
  <c r="L40" i="4" s="1"/>
  <c r="I202" i="3"/>
  <c r="L201" i="4" s="1"/>
  <c r="I208" i="3"/>
  <c r="L207" i="4" s="1"/>
  <c r="B44" i="4"/>
  <c r="I45" i="3"/>
  <c r="L44" i="4" s="1"/>
  <c r="I266" i="3"/>
  <c r="L265" i="4" s="1"/>
  <c r="B265" i="4"/>
  <c r="I12" i="3"/>
  <c r="L11" i="4" s="1"/>
  <c r="B11" i="4"/>
  <c r="B156" i="4"/>
  <c r="I157" i="3"/>
  <c r="L156" i="4" s="1"/>
  <c r="I36" i="3"/>
  <c r="L35" i="4" s="1"/>
  <c r="B35" i="4"/>
  <c r="I151" i="3"/>
  <c r="L150" i="4" s="1"/>
  <c r="B150" i="4"/>
  <c r="B89" i="4"/>
  <c r="I90" i="3"/>
  <c r="L89" i="4" s="1"/>
  <c r="B84" i="4"/>
  <c r="I85" i="3"/>
  <c r="L84" i="4" s="1"/>
  <c r="I262" i="3"/>
  <c r="L261" i="4" s="1"/>
  <c r="B261" i="4"/>
  <c r="I88" i="3"/>
  <c r="L87" i="4" s="1"/>
  <c r="B87" i="4"/>
  <c r="B50" i="4"/>
  <c r="I51" i="3"/>
  <c r="L50" i="4" s="1"/>
  <c r="B72" i="4"/>
  <c r="I73" i="3"/>
  <c r="L72" i="4" s="1"/>
  <c r="I274" i="3"/>
  <c r="L273" i="4" s="1"/>
  <c r="B76" i="4"/>
  <c r="I77" i="3"/>
  <c r="L76" i="4" s="1"/>
  <c r="I221" i="3"/>
  <c r="L220" i="4" s="1"/>
  <c r="B220" i="4"/>
  <c r="I76" i="3"/>
  <c r="L75" i="4" s="1"/>
  <c r="B75" i="4"/>
  <c r="I220" i="3"/>
  <c r="L219" i="4" s="1"/>
  <c r="B219" i="4"/>
  <c r="B118" i="4"/>
  <c r="I119" i="3"/>
  <c r="L118" i="4" s="1"/>
  <c r="B70" i="4"/>
  <c r="I71" i="3"/>
  <c r="L70" i="4" s="1"/>
  <c r="B124" i="4"/>
  <c r="I125" i="3"/>
  <c r="L124" i="4" s="1"/>
  <c r="I140" i="3"/>
  <c r="L139" i="4" s="1"/>
  <c r="B139" i="4"/>
  <c r="B146" i="4"/>
  <c r="I147" i="3"/>
  <c r="L146" i="4" s="1"/>
  <c r="B166" i="4"/>
  <c r="I167" i="3"/>
  <c r="L166" i="4" s="1"/>
  <c r="I169" i="3"/>
  <c r="L168" i="4" s="1"/>
  <c r="B168" i="4"/>
  <c r="I142" i="3"/>
  <c r="L141" i="4" s="1"/>
  <c r="B141" i="4"/>
  <c r="B54" i="4"/>
  <c r="I55" i="3"/>
  <c r="L54" i="4" s="1"/>
  <c r="I268" i="3"/>
  <c r="L267" i="4" s="1"/>
  <c r="B267" i="4"/>
  <c r="B258" i="4"/>
  <c r="I259" i="3"/>
  <c r="L258" i="4" s="1"/>
  <c r="I216" i="3"/>
  <c r="L215" i="4" s="1"/>
  <c r="B114" i="4"/>
  <c r="I115" i="3"/>
  <c r="L114" i="4" s="1"/>
  <c r="B234" i="4"/>
  <c r="I235" i="3"/>
  <c r="L234" i="4" s="1"/>
  <c r="B204" i="4"/>
  <c r="I205" i="3"/>
  <c r="L204" i="4" s="1"/>
  <c r="I123" i="3"/>
  <c r="L122" i="4" s="1"/>
  <c r="B122" i="4"/>
  <c r="I250" i="3"/>
  <c r="L249" i="4" s="1"/>
  <c r="I10" i="3"/>
  <c r="L9" i="4" s="1"/>
  <c r="B9" i="4"/>
  <c r="I290" i="3"/>
  <c r="L289" i="4" s="1"/>
  <c r="B289" i="4"/>
  <c r="I70" i="3"/>
  <c r="L69" i="4" s="1"/>
  <c r="B69" i="4"/>
  <c r="B103" i="4"/>
  <c r="I104" i="3"/>
  <c r="L103" i="4" s="1"/>
  <c r="I100" i="3"/>
  <c r="L99" i="4" s="1"/>
  <c r="B99" i="4"/>
  <c r="B192" i="4"/>
  <c r="I193" i="3"/>
  <c r="L192" i="4" s="1"/>
  <c r="I126" i="3"/>
  <c r="L125" i="4" s="1"/>
  <c r="I54" i="3"/>
  <c r="L53" i="4" s="1"/>
  <c r="I148" i="3"/>
  <c r="L147" i="4" s="1"/>
  <c r="E3" i="4" l="1" a="1"/>
  <c r="T36" i="3" a="1"/>
  <c r="T36" i="3" s="1"/>
  <c r="E3" i="4" l="1"/>
  <c r="J2" i="4"/>
  <c r="N3" i="4" s="1"/>
  <c r="J253" i="4"/>
  <c r="N254" i="4" s="1"/>
  <c r="J30" i="4"/>
  <c r="N31" i="4" s="1"/>
  <c r="J131" i="4"/>
  <c r="N132" i="4" s="1"/>
  <c r="J273" i="4"/>
  <c r="N274" i="4" s="1"/>
  <c r="J110" i="4"/>
  <c r="N111" i="4" s="1"/>
  <c r="J101" i="4"/>
  <c r="N102" i="4" s="1"/>
  <c r="J287" i="4"/>
  <c r="N288" i="4" s="1"/>
  <c r="J81" i="4"/>
  <c r="N82" i="4" s="1"/>
  <c r="J229" i="4"/>
  <c r="N230" i="4" s="1"/>
  <c r="J167" i="4"/>
  <c r="N168" i="4" s="1"/>
  <c r="J153" i="4"/>
  <c r="N154" i="4" s="1"/>
  <c r="J269" i="4"/>
  <c r="N270" i="4" s="1"/>
  <c r="J310" i="4"/>
  <c r="N311" i="4" s="1"/>
  <c r="J119" i="4"/>
  <c r="N120" i="4" s="1"/>
  <c r="J43" i="4"/>
  <c r="N44" i="4" s="1"/>
  <c r="J308" i="4"/>
  <c r="N309" i="4" s="1"/>
  <c r="J279" i="4"/>
  <c r="N280" i="4" s="1"/>
  <c r="J239" i="4"/>
  <c r="N240" i="4" s="1"/>
  <c r="J157" i="4"/>
  <c r="N158" i="4" s="1"/>
  <c r="J242" i="4"/>
  <c r="N243" i="4" s="1"/>
  <c r="J109" i="4"/>
  <c r="N110" i="4" s="1"/>
  <c r="J230" i="4"/>
  <c r="N231" i="4" s="1"/>
  <c r="J77" i="4"/>
  <c r="N78" i="4" s="1"/>
  <c r="J225" i="4"/>
  <c r="N226" i="4" s="1"/>
  <c r="J162" i="4"/>
  <c r="N163" i="4" s="1"/>
  <c r="J71" i="4"/>
  <c r="N72" i="4" s="1"/>
  <c r="J42" i="4"/>
  <c r="N43" i="4" s="1"/>
  <c r="J297" i="4"/>
  <c r="N298" i="4" s="1"/>
  <c r="J142" i="4"/>
  <c r="N143" i="4" s="1"/>
  <c r="J263" i="4"/>
  <c r="N264" i="4" s="1"/>
  <c r="J298" i="4"/>
  <c r="N299" i="4" s="1"/>
  <c r="J205" i="4"/>
  <c r="N206" i="4" s="1"/>
  <c r="J274" i="4"/>
  <c r="N275" i="4" s="1"/>
  <c r="J277" i="4"/>
  <c r="N278" i="4" s="1"/>
  <c r="J83" i="4"/>
  <c r="N84" i="4" s="1"/>
  <c r="J94" i="4"/>
  <c r="N95" i="4" s="1"/>
  <c r="J311" i="4"/>
  <c r="N312" i="4" s="1"/>
  <c r="J129" i="4"/>
  <c r="N130" i="4" s="1"/>
  <c r="J159" i="4"/>
  <c r="N160" i="4" s="1"/>
  <c r="J178" i="4"/>
  <c r="N179" i="4" s="1"/>
  <c r="J85" i="4"/>
  <c r="N86" i="4" s="1"/>
  <c r="J105" i="4"/>
  <c r="N106" i="4" s="1"/>
  <c r="J61" i="4"/>
  <c r="N62" i="4" s="1"/>
  <c r="J57" i="4"/>
  <c r="N58" i="4" s="1"/>
  <c r="J127" i="4"/>
  <c r="N128" i="4" s="1"/>
  <c r="J262" i="4"/>
  <c r="N263" i="4" s="1"/>
  <c r="J247" i="4"/>
  <c r="N248" i="4" s="1"/>
  <c r="J177" i="4"/>
  <c r="N178" i="4" s="1"/>
  <c r="J3" i="4"/>
  <c r="N4" i="4" s="1"/>
  <c r="J47" i="4"/>
  <c r="N48" i="4" s="1"/>
  <c r="J147" i="4"/>
  <c r="N148" i="4" s="1"/>
  <c r="J278" i="4"/>
  <c r="N279" i="4" s="1"/>
  <c r="J207" i="4"/>
  <c r="N208" i="4" s="1"/>
  <c r="J95" i="4"/>
  <c r="N96" i="4" s="1"/>
  <c r="J115" i="4"/>
  <c r="N116" i="4" s="1"/>
  <c r="J18" i="4"/>
  <c r="N19" i="4" s="1"/>
  <c r="J191" i="4"/>
  <c r="N192" i="4" s="1"/>
  <c r="J133" i="4"/>
  <c r="N134" i="4" s="1"/>
  <c r="J125" i="4"/>
  <c r="N126" i="4" s="1"/>
  <c r="J221" i="4"/>
  <c r="N222" i="4" s="1"/>
  <c r="J179" i="4"/>
  <c r="N180" i="4" s="1"/>
  <c r="J301" i="4"/>
  <c r="N302" i="4" s="1"/>
  <c r="J53" i="4"/>
  <c r="N54" i="4" s="1"/>
  <c r="J197" i="4"/>
  <c r="N198" i="4" s="1"/>
  <c r="J73" i="4"/>
  <c r="N74" i="4" s="1"/>
  <c r="J63" i="4"/>
  <c r="N64" i="4" s="1"/>
  <c r="J173" i="4"/>
  <c r="N174" i="4" s="1"/>
  <c r="J143" i="4"/>
  <c r="N144" i="4" s="1"/>
  <c r="J210" i="4"/>
  <c r="N211" i="4" s="1"/>
  <c r="J15" i="4"/>
  <c r="N16" i="4" s="1"/>
  <c r="J201" i="4"/>
  <c r="N202" i="4" s="1"/>
  <c r="J181" i="4"/>
  <c r="N182" i="4" s="1"/>
  <c r="J23" i="4"/>
  <c r="N24" i="4" s="1"/>
  <c r="J4" i="4"/>
  <c r="N5" i="4" s="1"/>
  <c r="J58" i="4"/>
  <c r="N59" i="4" s="1"/>
  <c r="J245" i="4"/>
  <c r="N246" i="4" s="1"/>
  <c r="J215" i="4"/>
  <c r="N216" i="4" s="1"/>
  <c r="J299" i="4"/>
  <c r="N300" i="4" s="1"/>
  <c r="J231" i="4"/>
  <c r="N232" i="4" s="1"/>
  <c r="J169" i="4"/>
  <c r="N170" i="4" s="1"/>
  <c r="J194" i="4"/>
  <c r="N195" i="4" s="1"/>
  <c r="J193" i="4"/>
  <c r="N194" i="4" s="1"/>
  <c r="J126" i="4"/>
  <c r="N127" i="4" s="1"/>
  <c r="J303" i="4"/>
  <c r="N304" i="4" s="1"/>
  <c r="J211" i="4"/>
  <c r="N212" i="4" s="1"/>
  <c r="J117" i="4"/>
  <c r="N118" i="4" s="1"/>
  <c r="J31" i="4"/>
  <c r="N32" i="4" s="1"/>
  <c r="J249" i="4"/>
  <c r="N250" i="4" s="1"/>
  <c r="J74" i="4"/>
  <c r="N75" i="4" s="1"/>
  <c r="J251" i="4"/>
  <c r="N252" i="4" s="1"/>
  <c r="J111" i="4"/>
  <c r="N112" i="4" s="1"/>
  <c r="J149" i="4"/>
  <c r="N150" i="4" s="1"/>
  <c r="J62" i="4"/>
  <c r="N63" i="4" s="1"/>
  <c r="J154" i="4"/>
  <c r="N155" i="4" s="1"/>
  <c r="J121" i="4"/>
  <c r="N122" i="4" s="1"/>
  <c r="J65" i="4"/>
  <c r="N66" i="4" s="1"/>
  <c r="J120" i="4"/>
  <c r="N121" i="4" s="1"/>
  <c r="J270" i="4"/>
  <c r="N271" i="4" s="1"/>
  <c r="J152" i="4"/>
  <c r="N153" i="4" s="1"/>
  <c r="J190" i="4"/>
  <c r="N191" i="4" s="1"/>
  <c r="J161" i="4"/>
  <c r="N162" i="4" s="1"/>
  <c r="J108" i="4"/>
  <c r="N109" i="4" s="1"/>
  <c r="J106" i="4"/>
  <c r="N107" i="4" s="1"/>
  <c r="J33" i="4"/>
  <c r="N34" i="4" s="1"/>
  <c r="J128" i="4"/>
  <c r="N129" i="4" s="1"/>
  <c r="J91" i="4"/>
  <c r="N92" i="4" s="1"/>
  <c r="J78" i="4"/>
  <c r="N79" i="4" s="1"/>
  <c r="J276" i="4"/>
  <c r="N277" i="4" s="1"/>
  <c r="J6" i="4"/>
  <c r="N7" i="4" s="1"/>
  <c r="J60" i="4"/>
  <c r="N61" i="4" s="1"/>
  <c r="J96" i="4"/>
  <c r="N97" i="4" s="1"/>
  <c r="J237" i="4"/>
  <c r="N238" i="4" s="1"/>
  <c r="J19" i="4"/>
  <c r="N20" i="4" s="1"/>
  <c r="J248" i="4"/>
  <c r="N249" i="4" s="1"/>
  <c r="J12" i="4"/>
  <c r="N13" i="4" s="1"/>
  <c r="J16" i="4"/>
  <c r="N17" i="4" s="1"/>
  <c r="J135" i="4"/>
  <c r="N136" i="4" s="1"/>
  <c r="J189" i="4"/>
  <c r="N190" i="4" s="1"/>
  <c r="J295" i="4"/>
  <c r="N296" i="4" s="1"/>
  <c r="J243" i="4"/>
  <c r="N244" i="4" s="1"/>
  <c r="J69" i="4"/>
  <c r="N70" i="4" s="1"/>
  <c r="J200" i="4"/>
  <c r="N201" i="4" s="1"/>
  <c r="J45" i="4"/>
  <c r="N46" i="4" s="1"/>
  <c r="J155" i="4"/>
  <c r="N156" i="4" s="1"/>
  <c r="J92" i="4"/>
  <c r="N93" i="4" s="1"/>
  <c r="J93" i="4"/>
  <c r="N94" i="4" s="1"/>
  <c r="J52" i="4"/>
  <c r="N53" i="4" s="1"/>
  <c r="J232" i="4"/>
  <c r="N233" i="4" s="1"/>
  <c r="J41" i="4"/>
  <c r="N42" i="4" s="1"/>
  <c r="J134" i="4"/>
  <c r="N135" i="4" s="1"/>
  <c r="J141" i="4"/>
  <c r="N142" i="4" s="1"/>
  <c r="J64" i="4"/>
  <c r="N65" i="4" s="1"/>
  <c r="J138" i="4"/>
  <c r="N139" i="4" s="1"/>
  <c r="J235" i="4"/>
  <c r="N236" i="4" s="1"/>
  <c r="J256" i="4"/>
  <c r="N257" i="4" s="1"/>
  <c r="J203" i="4"/>
  <c r="N204" i="4" s="1"/>
  <c r="J266" i="4"/>
  <c r="N267" i="4" s="1"/>
  <c r="J226" i="4"/>
  <c r="N227" i="4" s="1"/>
  <c r="J257" i="4"/>
  <c r="N258" i="4" s="1"/>
  <c r="J88" i="4"/>
  <c r="N89" i="4" s="1"/>
  <c r="J14" i="4"/>
  <c r="N15" i="4" s="1"/>
  <c r="J84" i="4"/>
  <c r="N85" i="4" s="1"/>
  <c r="J166" i="4"/>
  <c r="N167" i="4" s="1"/>
  <c r="J275" i="4"/>
  <c r="N276" i="4" s="1"/>
  <c r="J238" i="4"/>
  <c r="N239" i="4" s="1"/>
  <c r="J233" i="4"/>
  <c r="N234" i="4" s="1"/>
  <c r="J20" i="4"/>
  <c r="N21" i="4" s="1"/>
  <c r="J192" i="4"/>
  <c r="N193" i="4" s="1"/>
  <c r="J168" i="4"/>
  <c r="N169" i="4" s="1"/>
  <c r="J265" i="4"/>
  <c r="N266" i="4" s="1"/>
  <c r="J145" i="4"/>
  <c r="N146" i="4" s="1"/>
  <c r="J261" i="4"/>
  <c r="N262" i="4" s="1"/>
  <c r="J217" i="4"/>
  <c r="N218" i="4" s="1"/>
  <c r="J11" i="4"/>
  <c r="N12" i="4" s="1"/>
  <c r="J132" i="4"/>
  <c r="N133" i="4" s="1"/>
  <c r="J223" i="4"/>
  <c r="N224" i="4" s="1"/>
  <c r="J137" i="4"/>
  <c r="N138" i="4" s="1"/>
  <c r="J86" i="4"/>
  <c r="N87" i="4" s="1"/>
  <c r="J160" i="4"/>
  <c r="N161" i="4" s="1"/>
  <c r="J280" i="4"/>
  <c r="N281" i="4" s="1"/>
  <c r="J29" i="4"/>
  <c r="N30" i="4" s="1"/>
  <c r="J267" i="4"/>
  <c r="N268" i="4" s="1"/>
  <c r="J80" i="4"/>
  <c r="N81" i="4" s="1"/>
  <c r="J292" i="4"/>
  <c r="N293" i="4" s="1"/>
  <c r="J72" i="4"/>
  <c r="N73" i="4" s="1"/>
  <c r="J102" i="4"/>
  <c r="N103" i="4" s="1"/>
  <c r="J35" i="4"/>
  <c r="N36" i="4" s="1"/>
  <c r="J146" i="4"/>
  <c r="N147" i="4" s="1"/>
  <c r="J13" i="4"/>
  <c r="N14" i="4" s="1"/>
  <c r="J304" i="4"/>
  <c r="N305" i="4" s="1"/>
  <c r="J182" i="4"/>
  <c r="N183" i="4" s="1"/>
  <c r="J219" i="4"/>
  <c r="N220" i="4" s="1"/>
  <c r="J198" i="4"/>
  <c r="N199" i="4" s="1"/>
  <c r="J296" i="4"/>
  <c r="N297" i="4" s="1"/>
  <c r="J164" i="4"/>
  <c r="N165" i="4" s="1"/>
  <c r="J122" i="4"/>
  <c r="N123" i="4" s="1"/>
  <c r="J305" i="4"/>
  <c r="N306" i="4" s="1"/>
  <c r="J291" i="4"/>
  <c r="N292" i="4" s="1"/>
  <c r="J206" i="4"/>
  <c r="N207" i="4" s="1"/>
  <c r="J75" i="4"/>
  <c r="N76" i="4" s="1"/>
  <c r="J171" i="4"/>
  <c r="N172" i="4" s="1"/>
  <c r="J288" i="4"/>
  <c r="N289" i="4" s="1"/>
  <c r="J28" i="4"/>
  <c r="N29" i="4" s="1"/>
  <c r="J22" i="4"/>
  <c r="N23" i="4" s="1"/>
  <c r="J220" i="4"/>
  <c r="N221" i="4" s="1"/>
  <c r="J56" i="4"/>
  <c r="N57" i="4" s="1"/>
  <c r="J289" i="4"/>
  <c r="N290" i="4" s="1"/>
  <c r="J285" i="4"/>
  <c r="N286" i="4" s="1"/>
  <c r="J46" i="4"/>
  <c r="N47" i="4" s="1"/>
  <c r="J34" i="4"/>
  <c r="N35" i="4" s="1"/>
  <c r="J156" i="4"/>
  <c r="N157" i="4" s="1"/>
  <c r="J79" i="4"/>
  <c r="N80" i="4" s="1"/>
  <c r="J202" i="4"/>
  <c r="N203" i="4" s="1"/>
  <c r="J307" i="4"/>
  <c r="N308" i="4" s="1"/>
  <c r="J204" i="4"/>
  <c r="N205" i="4" s="1"/>
  <c r="J212" i="4"/>
  <c r="N213" i="4" s="1"/>
  <c r="J281" i="4"/>
  <c r="N282" i="4" s="1"/>
  <c r="J312" i="4"/>
  <c r="J255" i="4"/>
  <c r="N256" i="4" s="1"/>
  <c r="J286" i="4"/>
  <c r="N287" i="4" s="1"/>
  <c r="J32" i="4"/>
  <c r="N33" i="4" s="1"/>
  <c r="J300" i="4"/>
  <c r="N301" i="4" s="1"/>
  <c r="J271" i="4"/>
  <c r="N272" i="4" s="1"/>
  <c r="J38" i="4"/>
  <c r="N39" i="4" s="1"/>
  <c r="J112" i="4"/>
  <c r="N113" i="4" s="1"/>
  <c r="J17" i="4"/>
  <c r="N18" i="4" s="1"/>
  <c r="J309" i="4"/>
  <c r="N310" i="4" s="1"/>
  <c r="J214" i="4"/>
  <c r="N215" i="4" s="1"/>
  <c r="J252" i="4"/>
  <c r="N253" i="4" s="1"/>
  <c r="J50" i="4"/>
  <c r="N51" i="4" s="1"/>
  <c r="J186" i="4"/>
  <c r="N187" i="4" s="1"/>
  <c r="J68" i="4"/>
  <c r="N69" i="4" s="1"/>
  <c r="J208" i="4"/>
  <c r="N209" i="4" s="1"/>
  <c r="J174" i="4"/>
  <c r="N175" i="4" s="1"/>
  <c r="J97" i="4"/>
  <c r="N98" i="4" s="1"/>
  <c r="J260" i="4"/>
  <c r="N261" i="4" s="1"/>
  <c r="J293" i="4"/>
  <c r="N294" i="4" s="1"/>
  <c r="J272" i="4"/>
  <c r="N273" i="4" s="1"/>
  <c r="J48" i="4"/>
  <c r="N49" i="4" s="1"/>
  <c r="J241" i="4"/>
  <c r="N242" i="4" s="1"/>
  <c r="J183" i="4"/>
  <c r="N184" i="4" s="1"/>
  <c r="J148" i="4"/>
  <c r="N149" i="4" s="1"/>
  <c r="J150" i="4"/>
  <c r="N151" i="4" s="1"/>
  <c r="J21" i="4"/>
  <c r="N22" i="4" s="1"/>
  <c r="J104" i="4"/>
  <c r="N105" i="4" s="1"/>
  <c r="J264" i="4"/>
  <c r="N265" i="4" s="1"/>
  <c r="J10" i="4"/>
  <c r="N11" i="4" s="1"/>
  <c r="J218" i="4"/>
  <c r="N219" i="4" s="1"/>
  <c r="J90" i="4"/>
  <c r="N91" i="4" s="1"/>
  <c r="J82" i="4"/>
  <c r="N83" i="4" s="1"/>
  <c r="J49" i="4"/>
  <c r="N50" i="4" s="1"/>
  <c r="J7" i="4"/>
  <c r="N8" i="4" s="1"/>
  <c r="J259" i="4"/>
  <c r="N260" i="4" s="1"/>
  <c r="J144" i="4"/>
  <c r="N145" i="4" s="1"/>
  <c r="J140" i="4"/>
  <c r="N141" i="4" s="1"/>
  <c r="J25" i="4"/>
  <c r="N26" i="4" s="1"/>
  <c r="J98" i="4"/>
  <c r="N99" i="4" s="1"/>
  <c r="J76" i="4"/>
  <c r="N77" i="4" s="1"/>
  <c r="J216" i="4"/>
  <c r="N217" i="4" s="1"/>
  <c r="J136" i="4"/>
  <c r="N137" i="4" s="1"/>
  <c r="J290" i="4"/>
  <c r="N291" i="4" s="1"/>
  <c r="J103" i="4"/>
  <c r="N104" i="4" s="1"/>
  <c r="J175" i="4"/>
  <c r="N176" i="4" s="1"/>
  <c r="J87" i="4"/>
  <c r="N88" i="4" s="1"/>
  <c r="J66" i="4"/>
  <c r="N67" i="4" s="1"/>
  <c r="J172" i="4"/>
  <c r="N173" i="4" s="1"/>
  <c r="J59" i="4"/>
  <c r="N60" i="4" s="1"/>
  <c r="J26" i="4"/>
  <c r="N27" i="4" s="1"/>
  <c r="J246" i="4"/>
  <c r="N247" i="4" s="1"/>
  <c r="J44" i="4"/>
  <c r="N45" i="4" s="1"/>
  <c r="J236" i="4"/>
  <c r="N237" i="4" s="1"/>
  <c r="J213" i="4"/>
  <c r="N214" i="4" s="1"/>
  <c r="J199" i="4"/>
  <c r="N200" i="4" s="1"/>
  <c r="J268" i="4"/>
  <c r="N269" i="4" s="1"/>
  <c r="J118" i="4"/>
  <c r="N119" i="4" s="1"/>
  <c r="J40" i="4"/>
  <c r="N41" i="4" s="1"/>
  <c r="J228" i="4"/>
  <c r="N229" i="4" s="1"/>
  <c r="J123" i="4"/>
  <c r="N124" i="4" s="1"/>
  <c r="J306" i="4"/>
  <c r="N307" i="4" s="1"/>
  <c r="J89" i="4"/>
  <c r="N90" i="4" s="1"/>
  <c r="J294" i="4"/>
  <c r="N295" i="4" s="1"/>
  <c r="J36" i="4"/>
  <c r="N37" i="4" s="1"/>
  <c r="J258" i="4"/>
  <c r="N259" i="4" s="1"/>
  <c r="J27" i="4"/>
  <c r="N28" i="4" s="1"/>
  <c r="J234" i="4"/>
  <c r="N235" i="4" s="1"/>
  <c r="J139" i="4"/>
  <c r="N140" i="4" s="1"/>
  <c r="J224" i="4"/>
  <c r="N225" i="4" s="1"/>
  <c r="J284" i="4"/>
  <c r="N285" i="4" s="1"/>
  <c r="J170" i="4"/>
  <c r="N171" i="4" s="1"/>
  <c r="J116" i="4"/>
  <c r="N117" i="4" s="1"/>
  <c r="J9" i="4"/>
  <c r="N10" i="4" s="1"/>
  <c r="J283" i="4"/>
  <c r="N284" i="4" s="1"/>
  <c r="J8" i="4"/>
  <c r="N9" i="4" s="1"/>
  <c r="J185" i="4"/>
  <c r="N186" i="4" s="1"/>
  <c r="J195" i="4"/>
  <c r="N196" i="4" s="1"/>
  <c r="J67" i="4"/>
  <c r="N68" i="4" s="1"/>
  <c r="J165" i="4"/>
  <c r="N166" i="4" s="1"/>
  <c r="J227" i="4"/>
  <c r="N228" i="4" s="1"/>
  <c r="J158" i="4"/>
  <c r="N159" i="4" s="1"/>
  <c r="J99" i="4"/>
  <c r="N100" i="4" s="1"/>
  <c r="J244" i="4"/>
  <c r="N245" i="4" s="1"/>
  <c r="J51" i="4"/>
  <c r="N52" i="4" s="1"/>
  <c r="J196" i="4"/>
  <c r="N197" i="4" s="1"/>
  <c r="J100" i="4"/>
  <c r="N101" i="4" s="1"/>
  <c r="J114" i="4"/>
  <c r="N115" i="4" s="1"/>
  <c r="J130" i="4"/>
  <c r="N131" i="4" s="1"/>
  <c r="J113" i="4"/>
  <c r="N114" i="4" s="1"/>
  <c r="J107" i="4"/>
  <c r="N108" i="4" s="1"/>
  <c r="J184" i="4"/>
  <c r="N185" i="4" s="1"/>
  <c r="J254" i="4"/>
  <c r="N255" i="4" s="1"/>
  <c r="J55" i="4"/>
  <c r="N56" i="4" s="1"/>
  <c r="J37" i="4"/>
  <c r="N38" i="4" s="1"/>
  <c r="J176" i="4"/>
  <c r="N177" i="4" s="1"/>
  <c r="J5" i="4"/>
  <c r="N6" i="4" s="1"/>
  <c r="J240" i="4"/>
  <c r="N241" i="4" s="1"/>
  <c r="J302" i="4"/>
  <c r="N303" i="4" s="1"/>
  <c r="J70" i="4"/>
  <c r="N71" i="4" s="1"/>
  <c r="J39" i="4"/>
  <c r="N40" i="4" s="1"/>
  <c r="J24" i="4"/>
  <c r="N25" i="4" s="1"/>
  <c r="J222" i="4"/>
  <c r="N223" i="4" s="1"/>
  <c r="J54" i="4"/>
  <c r="N55" i="4" s="1"/>
  <c r="J187" i="4"/>
  <c r="N188" i="4" s="1"/>
  <c r="J124" i="4"/>
  <c r="N125" i="4" s="1"/>
  <c r="J163" i="4"/>
  <c r="N164" i="4" s="1"/>
  <c r="J209" i="4"/>
  <c r="N210" i="4" s="1"/>
  <c r="J151" i="4"/>
  <c r="N152" i="4" s="1"/>
  <c r="J282" i="4"/>
  <c r="N283" i="4" s="1"/>
  <c r="J188" i="4"/>
  <c r="N189" i="4" s="1"/>
  <c r="J180" i="4"/>
  <c r="N181" i="4" s="1"/>
  <c r="J250" i="4"/>
  <c r="N251" i="4" s="1"/>
  <c r="P4" i="4" l="1" a="1"/>
  <c r="P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<sst xmlns="http://schemas.openxmlformats.org/spreadsheetml/2006/main" count="46" uniqueCount="27">
  <si>
    <t>observation_date</t>
  </si>
  <si>
    <t>CP</t>
  </si>
  <si>
    <t>SP</t>
  </si>
  <si>
    <t>Date</t>
  </si>
  <si>
    <t>S&amp;P 500</t>
  </si>
  <si>
    <t>Corporate Profits</t>
  </si>
  <si>
    <t>Profit Growth</t>
  </si>
  <si>
    <t>S&amp;P Cap Gains Return</t>
  </si>
  <si>
    <t xml:space="preserve">Log Level S&amp;P </t>
  </si>
  <si>
    <t>Log Level Profits</t>
  </si>
  <si>
    <t>slope</t>
  </si>
  <si>
    <t>constant</t>
  </si>
  <si>
    <t>standard errorbets</t>
  </si>
  <si>
    <t>standard error constant</t>
  </si>
  <si>
    <t>r2</t>
  </si>
  <si>
    <t>std error y</t>
  </si>
  <si>
    <t>F</t>
  </si>
  <si>
    <t>df</t>
  </si>
  <si>
    <t>SS reg</t>
  </si>
  <si>
    <t>ss resid</t>
  </si>
  <si>
    <t>RESIDUALS</t>
  </si>
  <si>
    <t>Lagged Resid</t>
  </si>
  <si>
    <t>Profit growth</t>
  </si>
  <si>
    <t>lagged resid</t>
  </si>
  <si>
    <t>const</t>
  </si>
  <si>
    <t>Cointegration - Wikipedia</t>
  </si>
  <si>
    <t>Simple explanation of cointegration and Engle-Granger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</si>
</sst>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18" fillId="0" borderId="0" xfId="42" applyNumberFormat="1"/>
    <xf numFmtId="0" fontId="18" fillId="0" borderId="0" xfId="42"/>
    <xf numFmtId="0" fontId="0" fillId="33" borderId="0" xfId="0" applyFill="1"/>
    <xf numFmtId="0" fontId="20" fillId="33" borderId="0" xfId="0" applyFont="1" applyFill="1"/>
    <xf numFmtId="0" fontId="21" fillId="33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9C317951-2154-40CE-A166-202D228872C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Combined!$A$2:$A$312</c:f>
              <c:numCache>
                <c:formatCode>m/d/yyyy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Combined!$B$2:$B$312</c:f>
              <c:numCache>
                <c:formatCode>General</c:formatCode>
                <c:ptCount val="311"/>
                <c:pt idx="0">
                  <c:v>15.3</c:v>
                </c:pt>
                <c:pt idx="1">
                  <c:v>15.17</c:v>
                </c:pt>
                <c:pt idx="2">
                  <c:v>15.21</c:v>
                </c:pt>
                <c:pt idx="3">
                  <c:v>15.11</c:v>
                </c:pt>
                <c:pt idx="4">
                  <c:v>15.3</c:v>
                </c:pt>
                <c:pt idx="5">
                  <c:v>15.08</c:v>
                </c:pt>
                <c:pt idx="6">
                  <c:v>16.739999999999998</c:v>
                </c:pt>
                <c:pt idx="7">
                  <c:v>15.49</c:v>
                </c:pt>
                <c:pt idx="8">
                  <c:v>15.2</c:v>
                </c:pt>
                <c:pt idx="9">
                  <c:v>15.06</c:v>
                </c:pt>
                <c:pt idx="10">
                  <c:v>14.16</c:v>
                </c:pt>
                <c:pt idx="11">
                  <c:v>15.58</c:v>
                </c:pt>
                <c:pt idx="12">
                  <c:v>16.79</c:v>
                </c:pt>
                <c:pt idx="13">
                  <c:v>17.29</c:v>
                </c:pt>
                <c:pt idx="14">
                  <c:v>17.690000000000001</c:v>
                </c:pt>
                <c:pt idx="15">
                  <c:v>19.45</c:v>
                </c:pt>
                <c:pt idx="16">
                  <c:v>20.43</c:v>
                </c:pt>
                <c:pt idx="17">
                  <c:v>21.48</c:v>
                </c:pt>
                <c:pt idx="18">
                  <c:v>20.96</c:v>
                </c:pt>
                <c:pt idx="19">
                  <c:v>23.26</c:v>
                </c:pt>
                <c:pt idx="20">
                  <c:v>23.77</c:v>
                </c:pt>
                <c:pt idx="21">
                  <c:v>24.37</c:v>
                </c:pt>
                <c:pt idx="22">
                  <c:v>24.96</c:v>
                </c:pt>
                <c:pt idx="23">
                  <c:v>24.54</c:v>
                </c:pt>
                <c:pt idx="24">
                  <c:v>26.57</c:v>
                </c:pt>
                <c:pt idx="25">
                  <c:v>25.29</c:v>
                </c:pt>
                <c:pt idx="26">
                  <c:v>24.14</c:v>
                </c:pt>
                <c:pt idx="27">
                  <c:v>23.35</c:v>
                </c:pt>
                <c:pt idx="28">
                  <c:v>24.81</c:v>
                </c:pt>
                <c:pt idx="29">
                  <c:v>26.94</c:v>
                </c:pt>
                <c:pt idx="30">
                  <c:v>29.21</c:v>
                </c:pt>
                <c:pt idx="31">
                  <c:v>32.31</c:v>
                </c:pt>
                <c:pt idx="32">
                  <c:v>35.979999999999997</c:v>
                </c:pt>
                <c:pt idx="33">
                  <c:v>36.58</c:v>
                </c:pt>
                <c:pt idx="34">
                  <c:v>41.03</c:v>
                </c:pt>
                <c:pt idx="35">
                  <c:v>43.67</c:v>
                </c:pt>
                <c:pt idx="36">
                  <c:v>45.48</c:v>
                </c:pt>
                <c:pt idx="37">
                  <c:v>48.48</c:v>
                </c:pt>
                <c:pt idx="38">
                  <c:v>46.97</c:v>
                </c:pt>
                <c:pt idx="39">
                  <c:v>45.35</c:v>
                </c:pt>
                <c:pt idx="40">
                  <c:v>46.67</c:v>
                </c:pt>
                <c:pt idx="41">
                  <c:v>44.11</c:v>
                </c:pt>
                <c:pt idx="42">
                  <c:v>47.37</c:v>
                </c:pt>
                <c:pt idx="43">
                  <c:v>42.42</c:v>
                </c:pt>
                <c:pt idx="44">
                  <c:v>39.99</c:v>
                </c:pt>
                <c:pt idx="45">
                  <c:v>42.1</c:v>
                </c:pt>
                <c:pt idx="46">
                  <c:v>45.24</c:v>
                </c:pt>
                <c:pt idx="47">
                  <c:v>50.06</c:v>
                </c:pt>
                <c:pt idx="48">
                  <c:v>55.21</c:v>
                </c:pt>
                <c:pt idx="49">
                  <c:v>55.44</c:v>
                </c:pt>
                <c:pt idx="50">
                  <c:v>58.47</c:v>
                </c:pt>
                <c:pt idx="51">
                  <c:v>56.88</c:v>
                </c:pt>
                <c:pt idx="52">
                  <c:v>59.89</c:v>
                </c:pt>
                <c:pt idx="53">
                  <c:v>55.34</c:v>
                </c:pt>
                <c:pt idx="54">
                  <c:v>56.92</c:v>
                </c:pt>
                <c:pt idx="55">
                  <c:v>53.52</c:v>
                </c:pt>
                <c:pt idx="56">
                  <c:v>58.11</c:v>
                </c:pt>
                <c:pt idx="57">
                  <c:v>65.06</c:v>
                </c:pt>
                <c:pt idx="58">
                  <c:v>64.64</c:v>
                </c:pt>
                <c:pt idx="59">
                  <c:v>66.73</c:v>
                </c:pt>
                <c:pt idx="60">
                  <c:v>71.55</c:v>
                </c:pt>
                <c:pt idx="61">
                  <c:v>69.55</c:v>
                </c:pt>
                <c:pt idx="62">
                  <c:v>54.75</c:v>
                </c:pt>
                <c:pt idx="63">
                  <c:v>56.27</c:v>
                </c:pt>
                <c:pt idx="64">
                  <c:v>63.1</c:v>
                </c:pt>
                <c:pt idx="65">
                  <c:v>66.569999999999993</c:v>
                </c:pt>
                <c:pt idx="66">
                  <c:v>69.37</c:v>
                </c:pt>
                <c:pt idx="67">
                  <c:v>71.7</c:v>
                </c:pt>
                <c:pt idx="68">
                  <c:v>75.02</c:v>
                </c:pt>
                <c:pt idx="69">
                  <c:v>78.98</c:v>
                </c:pt>
                <c:pt idx="70">
                  <c:v>81.69</c:v>
                </c:pt>
                <c:pt idx="71">
                  <c:v>84.18</c:v>
                </c:pt>
                <c:pt idx="72">
                  <c:v>84.75</c:v>
                </c:pt>
                <c:pt idx="73">
                  <c:v>86.16</c:v>
                </c:pt>
                <c:pt idx="74">
                  <c:v>84.12</c:v>
                </c:pt>
                <c:pt idx="75">
                  <c:v>89.96</c:v>
                </c:pt>
                <c:pt idx="76">
                  <c:v>92.43</c:v>
                </c:pt>
                <c:pt idx="77">
                  <c:v>89.23</c:v>
                </c:pt>
                <c:pt idx="78">
                  <c:v>84.74</c:v>
                </c:pt>
                <c:pt idx="79">
                  <c:v>76.56</c:v>
                </c:pt>
                <c:pt idx="80">
                  <c:v>80.33</c:v>
                </c:pt>
                <c:pt idx="81">
                  <c:v>90.2</c:v>
                </c:pt>
                <c:pt idx="82">
                  <c:v>90.64</c:v>
                </c:pt>
                <c:pt idx="83">
                  <c:v>96.71</c:v>
                </c:pt>
                <c:pt idx="84">
                  <c:v>96.47</c:v>
                </c:pt>
                <c:pt idx="85">
                  <c:v>90.2</c:v>
                </c:pt>
                <c:pt idx="86">
                  <c:v>99.58</c:v>
                </c:pt>
                <c:pt idx="87">
                  <c:v>102.67</c:v>
                </c:pt>
                <c:pt idx="88">
                  <c:v>103.86</c:v>
                </c:pt>
                <c:pt idx="89">
                  <c:v>101.51</c:v>
                </c:pt>
                <c:pt idx="90">
                  <c:v>97.71</c:v>
                </c:pt>
                <c:pt idx="91">
                  <c:v>93.12</c:v>
                </c:pt>
                <c:pt idx="92">
                  <c:v>92.06</c:v>
                </c:pt>
                <c:pt idx="93">
                  <c:v>89.63</c:v>
                </c:pt>
                <c:pt idx="94">
                  <c:v>72.72</c:v>
                </c:pt>
                <c:pt idx="95">
                  <c:v>84.21</c:v>
                </c:pt>
                <c:pt idx="96">
                  <c:v>92.15</c:v>
                </c:pt>
                <c:pt idx="97">
                  <c:v>100.31</c:v>
                </c:pt>
                <c:pt idx="98">
                  <c:v>99.7</c:v>
                </c:pt>
                <c:pt idx="99">
                  <c:v>98.34</c:v>
                </c:pt>
                <c:pt idx="100">
                  <c:v>102.09</c:v>
                </c:pt>
                <c:pt idx="101">
                  <c:v>107.2</c:v>
                </c:pt>
                <c:pt idx="102">
                  <c:v>107.14</c:v>
                </c:pt>
                <c:pt idx="103">
                  <c:v>110.55</c:v>
                </c:pt>
                <c:pt idx="104">
                  <c:v>118.05</c:v>
                </c:pt>
                <c:pt idx="105">
                  <c:v>111.52</c:v>
                </c:pt>
                <c:pt idx="106">
                  <c:v>104.26</c:v>
                </c:pt>
                <c:pt idx="107">
                  <c:v>108.43</c:v>
                </c:pt>
                <c:pt idx="108">
                  <c:v>97.55</c:v>
                </c:pt>
                <c:pt idx="109">
                  <c:v>93.98</c:v>
                </c:pt>
                <c:pt idx="110">
                  <c:v>86</c:v>
                </c:pt>
                <c:pt idx="111">
                  <c:v>63.54</c:v>
                </c:pt>
                <c:pt idx="112">
                  <c:v>68.56</c:v>
                </c:pt>
                <c:pt idx="113">
                  <c:v>83.36</c:v>
                </c:pt>
                <c:pt idx="114">
                  <c:v>95.19</c:v>
                </c:pt>
                <c:pt idx="115">
                  <c:v>83.87</c:v>
                </c:pt>
                <c:pt idx="116">
                  <c:v>90.19</c:v>
                </c:pt>
                <c:pt idx="117">
                  <c:v>102.77</c:v>
                </c:pt>
                <c:pt idx="118">
                  <c:v>104.28</c:v>
                </c:pt>
                <c:pt idx="119">
                  <c:v>105.24</c:v>
                </c:pt>
                <c:pt idx="120">
                  <c:v>107.46</c:v>
                </c:pt>
                <c:pt idx="121">
                  <c:v>98.42</c:v>
                </c:pt>
                <c:pt idx="122">
                  <c:v>100.48</c:v>
                </c:pt>
                <c:pt idx="123">
                  <c:v>96.53</c:v>
                </c:pt>
                <c:pt idx="124">
                  <c:v>95.1</c:v>
                </c:pt>
                <c:pt idx="125">
                  <c:v>89.21</c:v>
                </c:pt>
                <c:pt idx="126">
                  <c:v>95.53</c:v>
                </c:pt>
                <c:pt idx="127">
                  <c:v>102.54</c:v>
                </c:pt>
                <c:pt idx="128">
                  <c:v>96.11</c:v>
                </c:pt>
                <c:pt idx="129">
                  <c:v>101.59</c:v>
                </c:pt>
                <c:pt idx="130">
                  <c:v>102.91</c:v>
                </c:pt>
                <c:pt idx="131">
                  <c:v>109.32</c:v>
                </c:pt>
                <c:pt idx="132">
                  <c:v>107.94</c:v>
                </c:pt>
                <c:pt idx="133">
                  <c:v>102.09</c:v>
                </c:pt>
                <c:pt idx="134">
                  <c:v>114.24</c:v>
                </c:pt>
                <c:pt idx="135">
                  <c:v>125.46</c:v>
                </c:pt>
                <c:pt idx="136">
                  <c:v>135.76</c:v>
                </c:pt>
                <c:pt idx="137">
                  <c:v>136</c:v>
                </c:pt>
                <c:pt idx="138">
                  <c:v>131.21</c:v>
                </c:pt>
                <c:pt idx="139">
                  <c:v>116.18</c:v>
                </c:pt>
                <c:pt idx="140">
                  <c:v>122.55</c:v>
                </c:pt>
                <c:pt idx="141">
                  <c:v>111.96</c:v>
                </c:pt>
                <c:pt idx="142">
                  <c:v>109.61</c:v>
                </c:pt>
                <c:pt idx="143">
                  <c:v>120.42</c:v>
                </c:pt>
                <c:pt idx="144">
                  <c:v>140.63999999999999</c:v>
                </c:pt>
                <c:pt idx="145">
                  <c:v>152.96</c:v>
                </c:pt>
                <c:pt idx="146">
                  <c:v>168.11</c:v>
                </c:pt>
                <c:pt idx="147">
                  <c:v>166.07</c:v>
                </c:pt>
                <c:pt idx="148">
                  <c:v>164.93</c:v>
                </c:pt>
                <c:pt idx="149">
                  <c:v>159.18</c:v>
                </c:pt>
                <c:pt idx="150">
                  <c:v>153.18</c:v>
                </c:pt>
                <c:pt idx="151">
                  <c:v>166.1</c:v>
                </c:pt>
                <c:pt idx="152">
                  <c:v>167.199997</c:v>
                </c:pt>
                <c:pt idx="153">
                  <c:v>180.66000399999999</c:v>
                </c:pt>
                <c:pt idx="154">
                  <c:v>191.85000600000001</c:v>
                </c:pt>
                <c:pt idx="155">
                  <c:v>182.05999800000001</c:v>
                </c:pt>
                <c:pt idx="156">
                  <c:v>211.279999</c:v>
                </c:pt>
                <c:pt idx="157">
                  <c:v>238.89999399999999</c:v>
                </c:pt>
                <c:pt idx="158">
                  <c:v>250.66999799999999</c:v>
                </c:pt>
                <c:pt idx="159">
                  <c:v>231.320007</c:v>
                </c:pt>
                <c:pt idx="160">
                  <c:v>242.16999799999999</c:v>
                </c:pt>
                <c:pt idx="161">
                  <c:v>291.58999599999999</c:v>
                </c:pt>
                <c:pt idx="162">
                  <c:v>303.98998999999998</c:v>
                </c:pt>
                <c:pt idx="163">
                  <c:v>321.82998700000002</c:v>
                </c:pt>
                <c:pt idx="164">
                  <c:v>247.10000600000001</c:v>
                </c:pt>
                <c:pt idx="165">
                  <c:v>258.89001500000001</c:v>
                </c:pt>
                <c:pt idx="166">
                  <c:v>273.5</c:v>
                </c:pt>
                <c:pt idx="167">
                  <c:v>271.89001500000001</c:v>
                </c:pt>
                <c:pt idx="168">
                  <c:v>277.72000100000002</c:v>
                </c:pt>
                <c:pt idx="169">
                  <c:v>294.86999500000002</c:v>
                </c:pt>
                <c:pt idx="170">
                  <c:v>317.98001099999999</c:v>
                </c:pt>
                <c:pt idx="171">
                  <c:v>349.14999399999999</c:v>
                </c:pt>
                <c:pt idx="172">
                  <c:v>353.39999399999999</c:v>
                </c:pt>
                <c:pt idx="173">
                  <c:v>339.94000199999999</c:v>
                </c:pt>
                <c:pt idx="174">
                  <c:v>358.01998900000001</c:v>
                </c:pt>
                <c:pt idx="175">
                  <c:v>306.10000600000001</c:v>
                </c:pt>
                <c:pt idx="176">
                  <c:v>330.20001200000002</c:v>
                </c:pt>
                <c:pt idx="177">
                  <c:v>375.22000100000002</c:v>
                </c:pt>
                <c:pt idx="178">
                  <c:v>371.17999300000002</c:v>
                </c:pt>
                <c:pt idx="179">
                  <c:v>387.85998499999999</c:v>
                </c:pt>
                <c:pt idx="180">
                  <c:v>417.02999899999998</c:v>
                </c:pt>
                <c:pt idx="181">
                  <c:v>403.67001299999998</c:v>
                </c:pt>
                <c:pt idx="182">
                  <c:v>408.20001200000002</c:v>
                </c:pt>
                <c:pt idx="183">
                  <c:v>417.79998799999998</c:v>
                </c:pt>
                <c:pt idx="184">
                  <c:v>435.70001200000002</c:v>
                </c:pt>
                <c:pt idx="185">
                  <c:v>451.67001299999998</c:v>
                </c:pt>
                <c:pt idx="186">
                  <c:v>450.540009</c:v>
                </c:pt>
                <c:pt idx="187">
                  <c:v>458.92999300000002</c:v>
                </c:pt>
                <c:pt idx="188">
                  <c:v>466.51001000000002</c:v>
                </c:pt>
                <c:pt idx="189">
                  <c:v>445.66000400000001</c:v>
                </c:pt>
                <c:pt idx="190">
                  <c:v>444.26998900000001</c:v>
                </c:pt>
                <c:pt idx="191">
                  <c:v>462.69000199999999</c:v>
                </c:pt>
                <c:pt idx="192">
                  <c:v>459.209991</c:v>
                </c:pt>
                <c:pt idx="193">
                  <c:v>500.70001200000002</c:v>
                </c:pt>
                <c:pt idx="194">
                  <c:v>544.75</c:v>
                </c:pt>
                <c:pt idx="195">
                  <c:v>584.40997300000004</c:v>
                </c:pt>
                <c:pt idx="196">
                  <c:v>615.92999299999997</c:v>
                </c:pt>
                <c:pt idx="197">
                  <c:v>645.5</c:v>
                </c:pt>
                <c:pt idx="198">
                  <c:v>670.63000499999998</c:v>
                </c:pt>
                <c:pt idx="199">
                  <c:v>687.30999799999995</c:v>
                </c:pt>
                <c:pt idx="200">
                  <c:v>740.73999000000003</c:v>
                </c:pt>
                <c:pt idx="201">
                  <c:v>757.11999500000002</c:v>
                </c:pt>
                <c:pt idx="202">
                  <c:v>885.14001499999995</c:v>
                </c:pt>
                <c:pt idx="203">
                  <c:v>947.28002900000001</c:v>
                </c:pt>
                <c:pt idx="204">
                  <c:v>970.42999299999997</c:v>
                </c:pt>
                <c:pt idx="205">
                  <c:v>1101.75</c:v>
                </c:pt>
                <c:pt idx="206">
                  <c:v>1133.839966</c:v>
                </c:pt>
                <c:pt idx="207">
                  <c:v>1017.01001</c:v>
                </c:pt>
                <c:pt idx="208">
                  <c:v>1229.2299800000001</c:v>
                </c:pt>
                <c:pt idx="209">
                  <c:v>1286.369995</c:v>
                </c:pt>
                <c:pt idx="210">
                  <c:v>1372.709961</c:v>
                </c:pt>
                <c:pt idx="211">
                  <c:v>1282.709961</c:v>
                </c:pt>
                <c:pt idx="212">
                  <c:v>1469.25</c:v>
                </c:pt>
                <c:pt idx="213">
                  <c:v>1498.579956</c:v>
                </c:pt>
                <c:pt idx="214">
                  <c:v>1454.599976</c:v>
                </c:pt>
                <c:pt idx="215">
                  <c:v>1436.5200199999999</c:v>
                </c:pt>
                <c:pt idx="216">
                  <c:v>1320.280029</c:v>
                </c:pt>
                <c:pt idx="217">
                  <c:v>1160.329956</c:v>
                </c:pt>
                <c:pt idx="218">
                  <c:v>1224.420044</c:v>
                </c:pt>
                <c:pt idx="219">
                  <c:v>1040.9399410000001</c:v>
                </c:pt>
                <c:pt idx="220">
                  <c:v>1148.079956</c:v>
                </c:pt>
                <c:pt idx="221">
                  <c:v>1147.3900149999999</c:v>
                </c:pt>
                <c:pt idx="222">
                  <c:v>989.82000700000003</c:v>
                </c:pt>
                <c:pt idx="223">
                  <c:v>815.28002900000001</c:v>
                </c:pt>
                <c:pt idx="224">
                  <c:v>879.82000700000003</c:v>
                </c:pt>
                <c:pt idx="225">
                  <c:v>848.17999299999997</c:v>
                </c:pt>
                <c:pt idx="226">
                  <c:v>974.5</c:v>
                </c:pt>
                <c:pt idx="227">
                  <c:v>995.96997099999999</c:v>
                </c:pt>
                <c:pt idx="228">
                  <c:v>1111.920044</c:v>
                </c:pt>
                <c:pt idx="229">
                  <c:v>1126.209961</c:v>
                </c:pt>
                <c:pt idx="230">
                  <c:v>1140.839966</c:v>
                </c:pt>
                <c:pt idx="231">
                  <c:v>1114.579956</c:v>
                </c:pt>
                <c:pt idx="232">
                  <c:v>1211.920044</c:v>
                </c:pt>
                <c:pt idx="233">
                  <c:v>1180.589966</c:v>
                </c:pt>
                <c:pt idx="234">
                  <c:v>1191.329956</c:v>
                </c:pt>
                <c:pt idx="235">
                  <c:v>1228.8100589999999</c:v>
                </c:pt>
                <c:pt idx="236">
                  <c:v>1248.290039</c:v>
                </c:pt>
                <c:pt idx="237">
                  <c:v>1302.880005</c:v>
                </c:pt>
                <c:pt idx="238">
                  <c:v>1270.0600589999999</c:v>
                </c:pt>
                <c:pt idx="239">
                  <c:v>1335.8199460000001</c:v>
                </c:pt>
                <c:pt idx="240">
                  <c:v>1418.030029</c:v>
                </c:pt>
                <c:pt idx="241">
                  <c:v>1420.829956</c:v>
                </c:pt>
                <c:pt idx="242">
                  <c:v>1504.660034</c:v>
                </c:pt>
                <c:pt idx="243">
                  <c:v>1527.290039</c:v>
                </c:pt>
                <c:pt idx="244">
                  <c:v>1467.969971</c:v>
                </c:pt>
                <c:pt idx="245">
                  <c:v>1326.410034</c:v>
                </c:pt>
                <c:pt idx="246">
                  <c:v>1276.6899410000001</c:v>
                </c:pt>
                <c:pt idx="247">
                  <c:v>1164.170044</c:v>
                </c:pt>
                <c:pt idx="248">
                  <c:v>902.98999000000003</c:v>
                </c:pt>
                <c:pt idx="249">
                  <c:v>793.59002699999996</c:v>
                </c:pt>
                <c:pt idx="250">
                  <c:v>920.82000700000003</c:v>
                </c:pt>
                <c:pt idx="251">
                  <c:v>1054.910034</c:v>
                </c:pt>
                <c:pt idx="252">
                  <c:v>1116.5600589999999</c:v>
                </c:pt>
                <c:pt idx="253">
                  <c:v>1171.2299800000001</c:v>
                </c:pt>
                <c:pt idx="254">
                  <c:v>1031.099976</c:v>
                </c:pt>
                <c:pt idx="255">
                  <c:v>1143.48999</c:v>
                </c:pt>
                <c:pt idx="256">
                  <c:v>1257.619995</c:v>
                </c:pt>
                <c:pt idx="257">
                  <c:v>1329.4799800000001</c:v>
                </c:pt>
                <c:pt idx="258">
                  <c:v>1320.6400149999999</c:v>
                </c:pt>
                <c:pt idx="259">
                  <c:v>1131.209961</c:v>
                </c:pt>
                <c:pt idx="260">
                  <c:v>1258.8599850000001</c:v>
                </c:pt>
                <c:pt idx="261">
                  <c:v>1408.469971</c:v>
                </c:pt>
                <c:pt idx="262">
                  <c:v>1362.329956</c:v>
                </c:pt>
                <c:pt idx="263">
                  <c:v>1440.900024</c:v>
                </c:pt>
                <c:pt idx="264">
                  <c:v>1426.1899410000001</c:v>
                </c:pt>
                <c:pt idx="265">
                  <c:v>1569.1800539999999</c:v>
                </c:pt>
                <c:pt idx="266">
                  <c:v>1609.780029</c:v>
                </c:pt>
                <c:pt idx="267">
                  <c:v>1682.410034</c:v>
                </c:pt>
                <c:pt idx="268">
                  <c:v>1845.8599850000001</c:v>
                </c:pt>
                <c:pt idx="269">
                  <c:v>1873.959961</c:v>
                </c:pt>
                <c:pt idx="270">
                  <c:v>1962.290039</c:v>
                </c:pt>
                <c:pt idx="271">
                  <c:v>1971.4399410000001</c:v>
                </c:pt>
                <c:pt idx="272">
                  <c:v>2058.8999020000001</c:v>
                </c:pt>
                <c:pt idx="273">
                  <c:v>2067.6298830000001</c:v>
                </c:pt>
                <c:pt idx="274">
                  <c:v>2067</c:v>
                </c:pt>
                <c:pt idx="275">
                  <c:v>1919.650024</c:v>
                </c:pt>
                <c:pt idx="276">
                  <c:v>2038.1999510000001</c:v>
                </c:pt>
                <c:pt idx="277">
                  <c:v>2056.6201169999999</c:v>
                </c:pt>
                <c:pt idx="278">
                  <c:v>2099.3400879999999</c:v>
                </c:pt>
                <c:pt idx="279">
                  <c:v>2164.330078</c:v>
                </c:pt>
                <c:pt idx="280">
                  <c:v>2251.570068</c:v>
                </c:pt>
                <c:pt idx="281">
                  <c:v>2362.3400879999999</c:v>
                </c:pt>
                <c:pt idx="282">
                  <c:v>2431.389893</c:v>
                </c:pt>
                <c:pt idx="283">
                  <c:v>2521.1999510000001</c:v>
                </c:pt>
                <c:pt idx="284">
                  <c:v>2683.7299800000001</c:v>
                </c:pt>
                <c:pt idx="285">
                  <c:v>2633.4499510000001</c:v>
                </c:pt>
                <c:pt idx="286">
                  <c:v>2704.9499510000001</c:v>
                </c:pt>
                <c:pt idx="287">
                  <c:v>2926.290039</c:v>
                </c:pt>
                <c:pt idx="288">
                  <c:v>2476.959961</c:v>
                </c:pt>
                <c:pt idx="289">
                  <c:v>2848.6298830000001</c:v>
                </c:pt>
                <c:pt idx="290">
                  <c:v>2971.4099120000001</c:v>
                </c:pt>
                <c:pt idx="291">
                  <c:v>2983.6899410000001</c:v>
                </c:pt>
                <c:pt idx="292">
                  <c:v>3244.669922</c:v>
                </c:pt>
                <c:pt idx="293">
                  <c:v>2498.080078</c:v>
                </c:pt>
                <c:pt idx="294">
                  <c:v>3105.919922</c:v>
                </c:pt>
                <c:pt idx="295">
                  <c:v>3385.8701169999999</c:v>
                </c:pt>
                <c:pt idx="296">
                  <c:v>3764.610107</c:v>
                </c:pt>
                <c:pt idx="297">
                  <c:v>3992.780029</c:v>
                </c:pt>
                <c:pt idx="298">
                  <c:v>4300.7299800000001</c:v>
                </c:pt>
                <c:pt idx="299">
                  <c:v>4317.1601559999999</c:v>
                </c:pt>
                <c:pt idx="300">
                  <c:v>4778.1401370000003</c:v>
                </c:pt>
                <c:pt idx="301">
                  <c:v>4540.3198240000002</c:v>
                </c:pt>
                <c:pt idx="302">
                  <c:v>3781</c:v>
                </c:pt>
                <c:pt idx="303">
                  <c:v>3609.780029</c:v>
                </c:pt>
                <c:pt idx="304">
                  <c:v>3853.290039</c:v>
                </c:pt>
                <c:pt idx="305">
                  <c:v>4102.2001950000003</c:v>
                </c:pt>
                <c:pt idx="306">
                  <c:v>4450.4799800000001</c:v>
                </c:pt>
                <c:pt idx="307">
                  <c:v>4284.5200199999999</c:v>
                </c:pt>
                <c:pt idx="308">
                  <c:v>4745.2001950000003</c:v>
                </c:pt>
                <c:pt idx="309">
                  <c:v>5257.9702150000003</c:v>
                </c:pt>
                <c:pt idx="310">
                  <c:v>5471.080078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1-4D61-8A22-5622971BC415}"/>
            </c:ext>
          </c:extLst>
        </c:ser>
        <c:ser>
          <c:idx val="1"/>
          <c:order val="1"/>
          <c:tx>
            <c:strRef>
              <c:f>Combined!$C$1</c:f>
              <c:strCache>
                <c:ptCount val="1"/>
                <c:pt idx="0">
                  <c:v>Corporate Profits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Combined!$A$2:$A$312</c:f>
              <c:numCache>
                <c:formatCode>m/d/yyyy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Combined!$C$2:$C$312</c:f>
              <c:numCache>
                <c:formatCode>General</c:formatCode>
                <c:ptCount val="311"/>
                <c:pt idx="0">
                  <c:v>21.97</c:v>
                </c:pt>
                <c:pt idx="1">
                  <c:v>20.788</c:v>
                </c:pt>
                <c:pt idx="2">
                  <c:v>20.564</c:v>
                </c:pt>
                <c:pt idx="3">
                  <c:v>22.451000000000001</c:v>
                </c:pt>
                <c:pt idx="4">
                  <c:v>23.739000000000001</c:v>
                </c:pt>
                <c:pt idx="5">
                  <c:v>24.940999999999999</c:v>
                </c:pt>
                <c:pt idx="6">
                  <c:v>24.550999999999998</c:v>
                </c:pt>
                <c:pt idx="7">
                  <c:v>23.76</c:v>
                </c:pt>
                <c:pt idx="8">
                  <c:v>21.683</c:v>
                </c:pt>
                <c:pt idx="9">
                  <c:v>19.172000000000001</c:v>
                </c:pt>
                <c:pt idx="10">
                  <c:v>19.815999999999999</c:v>
                </c:pt>
                <c:pt idx="11">
                  <c:v>19.457000000000001</c:v>
                </c:pt>
                <c:pt idx="12">
                  <c:v>20.036999999999999</c:v>
                </c:pt>
                <c:pt idx="13">
                  <c:v>23.815000000000001</c:v>
                </c:pt>
                <c:pt idx="14">
                  <c:v>28.777000000000001</c:v>
                </c:pt>
                <c:pt idx="15">
                  <c:v>31.581</c:v>
                </c:pt>
                <c:pt idx="16">
                  <c:v>26.344999999999999</c:v>
                </c:pt>
                <c:pt idx="17">
                  <c:v>22.588999999999999</c:v>
                </c:pt>
                <c:pt idx="18">
                  <c:v>20.777999999999999</c:v>
                </c:pt>
                <c:pt idx="19">
                  <c:v>22.591999999999999</c:v>
                </c:pt>
                <c:pt idx="20">
                  <c:v>22.062000000000001</c:v>
                </c:pt>
                <c:pt idx="21">
                  <c:v>21.295000000000002</c:v>
                </c:pt>
                <c:pt idx="22">
                  <c:v>21.59</c:v>
                </c:pt>
                <c:pt idx="23">
                  <c:v>23.751999999999999</c:v>
                </c:pt>
                <c:pt idx="24">
                  <c:v>24.609000000000002</c:v>
                </c:pt>
                <c:pt idx="25">
                  <c:v>24.658000000000001</c:v>
                </c:pt>
                <c:pt idx="26">
                  <c:v>24.201000000000001</c:v>
                </c:pt>
                <c:pt idx="27">
                  <c:v>19.350999999999999</c:v>
                </c:pt>
                <c:pt idx="28">
                  <c:v>21.922999999999998</c:v>
                </c:pt>
                <c:pt idx="29">
                  <c:v>22.529</c:v>
                </c:pt>
                <c:pt idx="30">
                  <c:v>23.812999999999999</c:v>
                </c:pt>
                <c:pt idx="31">
                  <c:v>25.515000000000001</c:v>
                </c:pt>
                <c:pt idx="32">
                  <c:v>28.582999999999998</c:v>
                </c:pt>
                <c:pt idx="33">
                  <c:v>29.064</c:v>
                </c:pt>
                <c:pt idx="34">
                  <c:v>29.843</c:v>
                </c:pt>
                <c:pt idx="35">
                  <c:v>31.114999999999998</c:v>
                </c:pt>
                <c:pt idx="36">
                  <c:v>30.600999999999999</c:v>
                </c:pt>
                <c:pt idx="37">
                  <c:v>31.446000000000002</c:v>
                </c:pt>
                <c:pt idx="38">
                  <c:v>30.210999999999999</c:v>
                </c:pt>
                <c:pt idx="39">
                  <c:v>31.879000000000001</c:v>
                </c:pt>
                <c:pt idx="40">
                  <c:v>32.173999999999999</c:v>
                </c:pt>
                <c:pt idx="41">
                  <c:v>30.882999999999999</c:v>
                </c:pt>
                <c:pt idx="42">
                  <c:v>30.274000000000001</c:v>
                </c:pt>
                <c:pt idx="43">
                  <c:v>27.922000000000001</c:v>
                </c:pt>
                <c:pt idx="44">
                  <c:v>24.236000000000001</c:v>
                </c:pt>
                <c:pt idx="45">
                  <c:v>24.6</c:v>
                </c:pt>
                <c:pt idx="46">
                  <c:v>27.064</c:v>
                </c:pt>
                <c:pt idx="47">
                  <c:v>30.457999999999998</c:v>
                </c:pt>
                <c:pt idx="48">
                  <c:v>32.706000000000003</c:v>
                </c:pt>
                <c:pt idx="49">
                  <c:v>35.445999999999998</c:v>
                </c:pt>
                <c:pt idx="50">
                  <c:v>32.441000000000003</c:v>
                </c:pt>
                <c:pt idx="51">
                  <c:v>31.96</c:v>
                </c:pt>
                <c:pt idx="52">
                  <c:v>34.613999999999997</c:v>
                </c:pt>
                <c:pt idx="53">
                  <c:v>32.311999999999998</c:v>
                </c:pt>
                <c:pt idx="54">
                  <c:v>31.023</c:v>
                </c:pt>
                <c:pt idx="55">
                  <c:v>29.922000000000001</c:v>
                </c:pt>
                <c:pt idx="56">
                  <c:v>29.222999999999999</c:v>
                </c:pt>
                <c:pt idx="57">
                  <c:v>30.670999999999999</c:v>
                </c:pt>
                <c:pt idx="58">
                  <c:v>32.317</c:v>
                </c:pt>
                <c:pt idx="59">
                  <c:v>34.594999999999999</c:v>
                </c:pt>
                <c:pt idx="60">
                  <c:v>35.195999999999998</c:v>
                </c:pt>
                <c:pt idx="61">
                  <c:v>35.165999999999997</c:v>
                </c:pt>
                <c:pt idx="62">
                  <c:v>36.204999999999998</c:v>
                </c:pt>
                <c:pt idx="63">
                  <c:v>37.066000000000003</c:v>
                </c:pt>
                <c:pt idx="64">
                  <c:v>36.707999999999998</c:v>
                </c:pt>
                <c:pt idx="65">
                  <c:v>38.652000000000001</c:v>
                </c:pt>
                <c:pt idx="66">
                  <c:v>39.652999999999999</c:v>
                </c:pt>
                <c:pt idx="67">
                  <c:v>40.688000000000002</c:v>
                </c:pt>
                <c:pt idx="68">
                  <c:v>44.408999999999999</c:v>
                </c:pt>
                <c:pt idx="69">
                  <c:v>44.396999999999998</c:v>
                </c:pt>
                <c:pt idx="70">
                  <c:v>45.512</c:v>
                </c:pt>
                <c:pt idx="71">
                  <c:v>45.173999999999999</c:v>
                </c:pt>
                <c:pt idx="72">
                  <c:v>50.698999999999998</c:v>
                </c:pt>
                <c:pt idx="73">
                  <c:v>52.573999999999998</c:v>
                </c:pt>
                <c:pt idx="74">
                  <c:v>53.517000000000003</c:v>
                </c:pt>
                <c:pt idx="75">
                  <c:v>56.576999999999998</c:v>
                </c:pt>
                <c:pt idx="76">
                  <c:v>58.118000000000002</c:v>
                </c:pt>
                <c:pt idx="77">
                  <c:v>58.576000000000001</c:v>
                </c:pt>
                <c:pt idx="78">
                  <c:v>58.396999999999998</c:v>
                </c:pt>
                <c:pt idx="79">
                  <c:v>57.517000000000003</c:v>
                </c:pt>
                <c:pt idx="80">
                  <c:v>55.152000000000001</c:v>
                </c:pt>
                <c:pt idx="81">
                  <c:v>55.258000000000003</c:v>
                </c:pt>
                <c:pt idx="82">
                  <c:v>56.54</c:v>
                </c:pt>
                <c:pt idx="83">
                  <c:v>59.497</c:v>
                </c:pt>
                <c:pt idx="84">
                  <c:v>58.82</c:v>
                </c:pt>
                <c:pt idx="85">
                  <c:v>60.526000000000003</c:v>
                </c:pt>
                <c:pt idx="86">
                  <c:v>61.024000000000001</c:v>
                </c:pt>
                <c:pt idx="87">
                  <c:v>62.598999999999997</c:v>
                </c:pt>
                <c:pt idx="88">
                  <c:v>61.994</c:v>
                </c:pt>
                <c:pt idx="89">
                  <c:v>60.335000000000001</c:v>
                </c:pt>
                <c:pt idx="90">
                  <c:v>58.634</c:v>
                </c:pt>
                <c:pt idx="91">
                  <c:v>57.814999999999998</c:v>
                </c:pt>
                <c:pt idx="92">
                  <c:v>55.323</c:v>
                </c:pt>
                <c:pt idx="93">
                  <c:v>55.194000000000003</c:v>
                </c:pt>
                <c:pt idx="94">
                  <c:v>56.131999999999998</c:v>
                </c:pt>
                <c:pt idx="95">
                  <c:v>53.35</c:v>
                </c:pt>
                <c:pt idx="96">
                  <c:v>60.152000000000001</c:v>
                </c:pt>
                <c:pt idx="97">
                  <c:v>62.42</c:v>
                </c:pt>
                <c:pt idx="98">
                  <c:v>66.543999999999997</c:v>
                </c:pt>
                <c:pt idx="99">
                  <c:v>68.734999999999999</c:v>
                </c:pt>
                <c:pt idx="100">
                  <c:v>72.784999999999997</c:v>
                </c:pt>
                <c:pt idx="101">
                  <c:v>73.825000000000003</c:v>
                </c:pt>
                <c:pt idx="102">
                  <c:v>77.004000000000005</c:v>
                </c:pt>
                <c:pt idx="103">
                  <c:v>83.483999999999995</c:v>
                </c:pt>
                <c:pt idx="104">
                  <c:v>95.546999999999997</c:v>
                </c:pt>
                <c:pt idx="105">
                  <c:v>99.033000000000001</c:v>
                </c:pt>
                <c:pt idx="106">
                  <c:v>101.161</c:v>
                </c:pt>
                <c:pt idx="107">
                  <c:v>106.253</c:v>
                </c:pt>
                <c:pt idx="108">
                  <c:v>112.65600000000001</c:v>
                </c:pt>
                <c:pt idx="109">
                  <c:v>115.54300000000001</c:v>
                </c:pt>
                <c:pt idx="110">
                  <c:v>121.06</c:v>
                </c:pt>
                <c:pt idx="111">
                  <c:v>107.908</c:v>
                </c:pt>
                <c:pt idx="112">
                  <c:v>94.706999999999994</c:v>
                </c:pt>
                <c:pt idx="113">
                  <c:v>99.406000000000006</c:v>
                </c:pt>
                <c:pt idx="114">
                  <c:v>115.831</c:v>
                </c:pt>
                <c:pt idx="115">
                  <c:v>124.09099999999999</c:v>
                </c:pt>
                <c:pt idx="116">
                  <c:v>132.702</c:v>
                </c:pt>
                <c:pt idx="117">
                  <c:v>136.55099999999999</c:v>
                </c:pt>
                <c:pt idx="118">
                  <c:v>138.84</c:v>
                </c:pt>
                <c:pt idx="119">
                  <c:v>139.09100000000001</c:v>
                </c:pt>
                <c:pt idx="120">
                  <c:v>149.83099999999999</c:v>
                </c:pt>
                <c:pt idx="121">
                  <c:v>158.751</c:v>
                </c:pt>
                <c:pt idx="122">
                  <c:v>165.143</c:v>
                </c:pt>
                <c:pt idx="123">
                  <c:v>166.23099999999999</c:v>
                </c:pt>
                <c:pt idx="124">
                  <c:v>171.93899999999999</c:v>
                </c:pt>
                <c:pt idx="125">
                  <c:v>190.74199999999999</c:v>
                </c:pt>
                <c:pt idx="126">
                  <c:v>197.65899999999999</c:v>
                </c:pt>
                <c:pt idx="127">
                  <c:v>209.89099999999999</c:v>
                </c:pt>
                <c:pt idx="128">
                  <c:v>212.834</c:v>
                </c:pt>
                <c:pt idx="129">
                  <c:v>221.197</c:v>
                </c:pt>
                <c:pt idx="130">
                  <c:v>226.00800000000001</c:v>
                </c:pt>
                <c:pt idx="131">
                  <c:v>222.524</c:v>
                </c:pt>
                <c:pt idx="132">
                  <c:v>223.179</c:v>
                </c:pt>
                <c:pt idx="133">
                  <c:v>194.43700000000001</c:v>
                </c:pt>
                <c:pt idx="134">
                  <c:v>201.72200000000001</c:v>
                </c:pt>
                <c:pt idx="135">
                  <c:v>208.02099999999999</c:v>
                </c:pt>
                <c:pt idx="136">
                  <c:v>211.95099999999999</c:v>
                </c:pt>
                <c:pt idx="137">
                  <c:v>200.09700000000001</c:v>
                </c:pt>
                <c:pt idx="138">
                  <c:v>205.12</c:v>
                </c:pt>
                <c:pt idx="139">
                  <c:v>201.67500000000001</c:v>
                </c:pt>
                <c:pt idx="140">
                  <c:v>181.46</c:v>
                </c:pt>
                <c:pt idx="141">
                  <c:v>183.28</c:v>
                </c:pt>
                <c:pt idx="142">
                  <c:v>178.589</c:v>
                </c:pt>
                <c:pt idx="143">
                  <c:v>172.4</c:v>
                </c:pt>
                <c:pt idx="144">
                  <c:v>173.982</c:v>
                </c:pt>
                <c:pt idx="145">
                  <c:v>193.29900000000001</c:v>
                </c:pt>
                <c:pt idx="146">
                  <c:v>204.71700000000001</c:v>
                </c:pt>
                <c:pt idx="147">
                  <c:v>210.41900000000001</c:v>
                </c:pt>
                <c:pt idx="148">
                  <c:v>219.24100000000001</c:v>
                </c:pt>
                <c:pt idx="149">
                  <c:v>220.40600000000001</c:v>
                </c:pt>
                <c:pt idx="150">
                  <c:v>211.83799999999999</c:v>
                </c:pt>
                <c:pt idx="151">
                  <c:v>213.11500000000001</c:v>
                </c:pt>
                <c:pt idx="152">
                  <c:v>203.84200000000001</c:v>
                </c:pt>
                <c:pt idx="153">
                  <c:v>204.59100000000001</c:v>
                </c:pt>
                <c:pt idx="154">
                  <c:v>208.31399999999999</c:v>
                </c:pt>
                <c:pt idx="155">
                  <c:v>209.76900000000001</c:v>
                </c:pt>
                <c:pt idx="156">
                  <c:v>174.66900000000001</c:v>
                </c:pt>
                <c:pt idx="157">
                  <c:v>171.227</c:v>
                </c:pt>
                <c:pt idx="158">
                  <c:v>170.904</c:v>
                </c:pt>
                <c:pt idx="159">
                  <c:v>177.255</c:v>
                </c:pt>
                <c:pt idx="160">
                  <c:v>191.68600000000001</c:v>
                </c:pt>
                <c:pt idx="161">
                  <c:v>220.614</c:v>
                </c:pt>
                <c:pt idx="162">
                  <c:v>235.71100000000001</c:v>
                </c:pt>
                <c:pt idx="163">
                  <c:v>243.661</c:v>
                </c:pt>
                <c:pt idx="164">
                  <c:v>252.22399999999999</c:v>
                </c:pt>
                <c:pt idx="165">
                  <c:v>266.62200000000001</c:v>
                </c:pt>
                <c:pt idx="166">
                  <c:v>265.87900000000002</c:v>
                </c:pt>
                <c:pt idx="167">
                  <c:v>278.78699999999998</c:v>
                </c:pt>
                <c:pt idx="168">
                  <c:v>278.613</c:v>
                </c:pt>
                <c:pt idx="169">
                  <c:v>273.16500000000002</c:v>
                </c:pt>
                <c:pt idx="170">
                  <c:v>262.83300000000003</c:v>
                </c:pt>
                <c:pt idx="171">
                  <c:v>263</c:v>
                </c:pt>
                <c:pt idx="172">
                  <c:v>272.8</c:v>
                </c:pt>
                <c:pt idx="173">
                  <c:v>285.02300000000002</c:v>
                </c:pt>
                <c:pt idx="174">
                  <c:v>289.17599999999999</c:v>
                </c:pt>
                <c:pt idx="175">
                  <c:v>288.34800000000001</c:v>
                </c:pt>
                <c:pt idx="176">
                  <c:v>299.49799999999999</c:v>
                </c:pt>
                <c:pt idx="177">
                  <c:v>304.59300000000002</c:v>
                </c:pt>
                <c:pt idx="178">
                  <c:v>310.435</c:v>
                </c:pt>
                <c:pt idx="179">
                  <c:v>316.101</c:v>
                </c:pt>
                <c:pt idx="180">
                  <c:v>329.803</c:v>
                </c:pt>
                <c:pt idx="181">
                  <c:v>344.55599999999998</c:v>
                </c:pt>
                <c:pt idx="182">
                  <c:v>328.65100000000001</c:v>
                </c:pt>
                <c:pt idx="183">
                  <c:v>336.05399999999997</c:v>
                </c:pt>
                <c:pt idx="184">
                  <c:v>334.63799999999998</c:v>
                </c:pt>
                <c:pt idx="185">
                  <c:v>349.005</c:v>
                </c:pt>
                <c:pt idx="186">
                  <c:v>362.10599999999999</c:v>
                </c:pt>
                <c:pt idx="187">
                  <c:v>382.44400000000002</c:v>
                </c:pt>
                <c:pt idx="188">
                  <c:v>413.26900000000001</c:v>
                </c:pt>
                <c:pt idx="189">
                  <c:v>427.52499999999998</c:v>
                </c:pt>
                <c:pt idx="190">
                  <c:v>449.48</c:v>
                </c:pt>
                <c:pt idx="191">
                  <c:v>463.12900000000002</c:v>
                </c:pt>
                <c:pt idx="192">
                  <c:v>477.54599999999999</c:v>
                </c:pt>
                <c:pt idx="193">
                  <c:v>501.31400000000002</c:v>
                </c:pt>
                <c:pt idx="194">
                  <c:v>509.30599999999998</c:v>
                </c:pt>
                <c:pt idx="195">
                  <c:v>516.952</c:v>
                </c:pt>
                <c:pt idx="196">
                  <c:v>537.20399999999995</c:v>
                </c:pt>
                <c:pt idx="197">
                  <c:v>540.29</c:v>
                </c:pt>
                <c:pt idx="198">
                  <c:v>537.27800000000002</c:v>
                </c:pt>
                <c:pt idx="199">
                  <c:v>550.94200000000001</c:v>
                </c:pt>
                <c:pt idx="200">
                  <c:v>564.38199999999995</c:v>
                </c:pt>
                <c:pt idx="201">
                  <c:v>584.51800000000003</c:v>
                </c:pt>
                <c:pt idx="202">
                  <c:v>608.221</c:v>
                </c:pt>
                <c:pt idx="203">
                  <c:v>611.94399999999996</c:v>
                </c:pt>
                <c:pt idx="204">
                  <c:v>539.19200000000001</c:v>
                </c:pt>
                <c:pt idx="205">
                  <c:v>538.40800000000002</c:v>
                </c:pt>
                <c:pt idx="206">
                  <c:v>535.27300000000002</c:v>
                </c:pt>
                <c:pt idx="207">
                  <c:v>519.08199999999999</c:v>
                </c:pt>
                <c:pt idx="208">
                  <c:v>552.46199999999999</c:v>
                </c:pt>
                <c:pt idx="209">
                  <c:v>568.577</c:v>
                </c:pt>
                <c:pt idx="210">
                  <c:v>569.27499999999998</c:v>
                </c:pt>
                <c:pt idx="211">
                  <c:v>590.99199999999996</c:v>
                </c:pt>
                <c:pt idx="212">
                  <c:v>565.04300000000001</c:v>
                </c:pt>
                <c:pt idx="213">
                  <c:v>559.322</c:v>
                </c:pt>
                <c:pt idx="214">
                  <c:v>554.16999999999996</c:v>
                </c:pt>
                <c:pt idx="215">
                  <c:v>533.36199999999997</c:v>
                </c:pt>
                <c:pt idx="216">
                  <c:v>562.88499999999999</c:v>
                </c:pt>
                <c:pt idx="217">
                  <c:v>581.77800000000002</c:v>
                </c:pt>
                <c:pt idx="218">
                  <c:v>532.10799999999995</c:v>
                </c:pt>
                <c:pt idx="219">
                  <c:v>512.71299999999997</c:v>
                </c:pt>
                <c:pt idx="220">
                  <c:v>558.46799999999996</c:v>
                </c:pt>
                <c:pt idx="221">
                  <c:v>614.55899999999997</c:v>
                </c:pt>
                <c:pt idx="222">
                  <c:v>669.48099999999999</c:v>
                </c:pt>
                <c:pt idx="223">
                  <c:v>742.298</c:v>
                </c:pt>
                <c:pt idx="224">
                  <c:v>739.46</c:v>
                </c:pt>
                <c:pt idx="225">
                  <c:v>742.62400000000002</c:v>
                </c:pt>
                <c:pt idx="226">
                  <c:v>785.03399999999999</c:v>
                </c:pt>
                <c:pt idx="227">
                  <c:v>840.16499999999996</c:v>
                </c:pt>
                <c:pt idx="228">
                  <c:v>954.77700000000004</c:v>
                </c:pt>
                <c:pt idx="229">
                  <c:v>997.16899999999998</c:v>
                </c:pt>
                <c:pt idx="230">
                  <c:v>1042.501</c:v>
                </c:pt>
                <c:pt idx="231">
                  <c:v>1045.7190000000001</c:v>
                </c:pt>
                <c:pt idx="232">
                  <c:v>1266.4159999999999</c:v>
                </c:pt>
                <c:pt idx="233">
                  <c:v>1292.7270000000001</c:v>
                </c:pt>
                <c:pt idx="234">
                  <c:v>1339.203</c:v>
                </c:pt>
                <c:pt idx="235">
                  <c:v>1407.538</c:v>
                </c:pt>
                <c:pt idx="236">
                  <c:v>1433.3810000000001</c:v>
                </c:pt>
                <c:pt idx="237">
                  <c:v>1472.8040000000001</c:v>
                </c:pt>
                <c:pt idx="238">
                  <c:v>1495.335</c:v>
                </c:pt>
                <c:pt idx="239">
                  <c:v>1452.347</c:v>
                </c:pt>
                <c:pt idx="240">
                  <c:v>1384.4</c:v>
                </c:pt>
                <c:pt idx="241">
                  <c:v>1462.4880000000001</c:v>
                </c:pt>
                <c:pt idx="242">
                  <c:v>1409.6679999999999</c:v>
                </c:pt>
                <c:pt idx="243">
                  <c:v>1432.95</c:v>
                </c:pt>
                <c:pt idx="244">
                  <c:v>1325.635</c:v>
                </c:pt>
                <c:pt idx="245">
                  <c:v>1348.0129999999999</c:v>
                </c:pt>
                <c:pt idx="246">
                  <c:v>1284.3910000000001</c:v>
                </c:pt>
                <c:pt idx="247">
                  <c:v>773.27</c:v>
                </c:pt>
                <c:pt idx="248">
                  <c:v>1125.9159999999999</c:v>
                </c:pt>
                <c:pt idx="249">
                  <c:v>1199.3630000000001</c:v>
                </c:pt>
                <c:pt idx="250">
                  <c:v>1382.393</c:v>
                </c:pt>
                <c:pt idx="251">
                  <c:v>1499.252</c:v>
                </c:pt>
                <c:pt idx="252">
                  <c:v>1570.962</c:v>
                </c:pt>
                <c:pt idx="253">
                  <c:v>1560.78</c:v>
                </c:pt>
                <c:pt idx="254">
                  <c:v>1646.527</c:v>
                </c:pt>
                <c:pt idx="255">
                  <c:v>1647.5</c:v>
                </c:pt>
                <c:pt idx="256">
                  <c:v>1513.837</c:v>
                </c:pt>
                <c:pt idx="257">
                  <c:v>1580.1479999999999</c:v>
                </c:pt>
                <c:pt idx="258">
                  <c:v>1592.155</c:v>
                </c:pt>
                <c:pt idx="259">
                  <c:v>1671.585</c:v>
                </c:pt>
                <c:pt idx="260">
                  <c:v>1936.4870000000001</c:v>
                </c:pt>
                <c:pt idx="261">
                  <c:v>1860.1179999999999</c:v>
                </c:pt>
                <c:pt idx="262">
                  <c:v>1878.5519999999999</c:v>
                </c:pt>
                <c:pt idx="263">
                  <c:v>1847.96</c:v>
                </c:pt>
                <c:pt idx="264">
                  <c:v>1831.269</c:v>
                </c:pt>
                <c:pt idx="265">
                  <c:v>1823.848</c:v>
                </c:pt>
                <c:pt idx="266">
                  <c:v>1862.6179999999999</c:v>
                </c:pt>
                <c:pt idx="267">
                  <c:v>1913.2539999999999</c:v>
                </c:pt>
                <c:pt idx="268">
                  <c:v>1848.1590000000001</c:v>
                </c:pt>
                <c:pt idx="269">
                  <c:v>1952.58</c:v>
                </c:pt>
                <c:pt idx="270">
                  <c:v>2011.03</c:v>
                </c:pt>
                <c:pt idx="271">
                  <c:v>1977.683</c:v>
                </c:pt>
                <c:pt idx="272">
                  <c:v>1877.0340000000001</c:v>
                </c:pt>
                <c:pt idx="273">
                  <c:v>1898.93</c:v>
                </c:pt>
                <c:pt idx="274">
                  <c:v>1842.9860000000001</c:v>
                </c:pt>
                <c:pt idx="275">
                  <c:v>1746.7280000000001</c:v>
                </c:pt>
                <c:pt idx="276">
                  <c:v>1805.8979999999999</c:v>
                </c:pt>
                <c:pt idx="277">
                  <c:v>1865.4169999999999</c:v>
                </c:pt>
                <c:pt idx="278">
                  <c:v>1857.546</c:v>
                </c:pt>
                <c:pt idx="279">
                  <c:v>1926.8389999999999</c:v>
                </c:pt>
                <c:pt idx="280">
                  <c:v>2045.6659999999999</c:v>
                </c:pt>
                <c:pt idx="281">
                  <c:v>2019.85</c:v>
                </c:pt>
                <c:pt idx="282">
                  <c:v>2061.502</c:v>
                </c:pt>
                <c:pt idx="283">
                  <c:v>1864.83</c:v>
                </c:pt>
                <c:pt idx="284">
                  <c:v>1986.9849999999999</c:v>
                </c:pt>
                <c:pt idx="285">
                  <c:v>2063.2829999999999</c:v>
                </c:pt>
                <c:pt idx="286">
                  <c:v>2014.346</c:v>
                </c:pt>
                <c:pt idx="287">
                  <c:v>2015.9590000000001</c:v>
                </c:pt>
                <c:pt idx="288">
                  <c:v>2045.14</c:v>
                </c:pt>
                <c:pt idx="289">
                  <c:v>2059.2919999999999</c:v>
                </c:pt>
                <c:pt idx="290">
                  <c:v>2087.7950000000001</c:v>
                </c:pt>
                <c:pt idx="291">
                  <c:v>2120.9250000000002</c:v>
                </c:pt>
                <c:pt idx="292">
                  <c:v>2023.162</c:v>
                </c:pt>
                <c:pt idx="293">
                  <c:v>1871.838</c:v>
                </c:pt>
                <c:pt idx="294">
                  <c:v>2553.7840000000001</c:v>
                </c:pt>
                <c:pt idx="295">
                  <c:v>2398.0300000000002</c:v>
                </c:pt>
                <c:pt idx="296">
                  <c:v>2716.5459999999998</c:v>
                </c:pt>
                <c:pt idx="297">
                  <c:v>2996.3339999999998</c:v>
                </c:pt>
                <c:pt idx="298">
                  <c:v>2952.7539999999999</c:v>
                </c:pt>
                <c:pt idx="299">
                  <c:v>2886.7109999999998</c:v>
                </c:pt>
                <c:pt idx="300">
                  <c:v>2898.2159999999999</c:v>
                </c:pt>
                <c:pt idx="301">
                  <c:v>3084.1260000000002</c:v>
                </c:pt>
                <c:pt idx="302">
                  <c:v>2985.393</c:v>
                </c:pt>
                <c:pt idx="303">
                  <c:v>2834.5720000000001</c:v>
                </c:pt>
                <c:pt idx="304">
                  <c:v>2931.223</c:v>
                </c:pt>
                <c:pt idx="305">
                  <c:v>2989.192</c:v>
                </c:pt>
                <c:pt idx="306">
                  <c:v>3114.9859999999999</c:v>
                </c:pt>
                <c:pt idx="307">
                  <c:v>3239.6489999999999</c:v>
                </c:pt>
                <c:pt idx="308">
                  <c:v>3314.9450000000002</c:v>
                </c:pt>
                <c:pt idx="309">
                  <c:v>3413.018</c:v>
                </c:pt>
                <c:pt idx="310">
                  <c:v>3402.982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1-4D61-8A22-5622971B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344272"/>
        <c:axId val="309350032"/>
      </c:lineChart>
      <c:dateAx>
        <c:axId val="309344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50032"/>
        <c:crosses val="autoZero"/>
        <c:auto val="1"/>
        <c:lblOffset val="100"/>
        <c:baseTimeUnit val="months"/>
      </c:dateAx>
      <c:valAx>
        <c:axId val="3093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Combined!$E$1</c:f>
              <c:strCache>
                <c:ptCount val="1"/>
                <c:pt idx="0">
                  <c:v>Log Level S&amp;P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Combined!$D$2:$D$312</c:f>
              <c:numCache>
                <c:formatCode>m/d/yyyy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Combined!$E$2:$E$312</c:f>
              <c:numCache>
                <c:formatCode>General</c:formatCode>
                <c:ptCount val="311"/>
                <c:pt idx="0">
                  <c:v>1.1846914308175989</c:v>
                </c:pt>
                <c:pt idx="1">
                  <c:v>1.1809855807867304</c:v>
                </c:pt>
                <c:pt idx="2">
                  <c:v>1.1821292140529984</c:v>
                </c:pt>
                <c:pt idx="3">
                  <c:v>1.1792644643390253</c:v>
                </c:pt>
                <c:pt idx="4">
                  <c:v>1.1846914308175989</c:v>
                </c:pt>
                <c:pt idx="5">
                  <c:v>1.1784013415337553</c:v>
                </c:pt>
                <c:pt idx="6">
                  <c:v>1.2237554536572413</c:v>
                </c:pt>
                <c:pt idx="7">
                  <c:v>1.1900514177592061</c:v>
                </c:pt>
                <c:pt idx="8">
                  <c:v>1.1818435879447726</c:v>
                </c:pt>
                <c:pt idx="9">
                  <c:v>1.1778249718646818</c:v>
                </c:pt>
                <c:pt idx="10">
                  <c:v>1.1510632533537501</c:v>
                </c:pt>
                <c:pt idx="11">
                  <c:v>1.1925674533365456</c:v>
                </c:pt>
                <c:pt idx="12">
                  <c:v>1.2250506961380487</c:v>
                </c:pt>
                <c:pt idx="13">
                  <c:v>1.2377949932739225</c:v>
                </c:pt>
                <c:pt idx="14">
                  <c:v>1.2477278329097232</c:v>
                </c:pt>
                <c:pt idx="15">
                  <c:v>1.2889196056617265</c:v>
                </c:pt>
                <c:pt idx="16">
                  <c:v>1.3102683666324475</c:v>
                </c:pt>
                <c:pt idx="17">
                  <c:v>1.332034277027518</c:v>
                </c:pt>
                <c:pt idx="18">
                  <c:v>1.321391278311689</c:v>
                </c:pt>
                <c:pt idx="19">
                  <c:v>1.3666097103924297</c:v>
                </c:pt>
                <c:pt idx="20">
                  <c:v>1.3760291817281802</c:v>
                </c:pt>
                <c:pt idx="21">
                  <c:v>1.3868555291847244</c:v>
                </c:pt>
                <c:pt idx="22">
                  <c:v>1.3972445810103864</c:v>
                </c:pt>
                <c:pt idx="23">
                  <c:v>1.3898745583909855</c:v>
                </c:pt>
                <c:pt idx="24">
                  <c:v>1.4243915544102774</c:v>
                </c:pt>
                <c:pt idx="25">
                  <c:v>1.4029488293444048</c:v>
                </c:pt>
                <c:pt idx="26">
                  <c:v>1.3827372657613304</c:v>
                </c:pt>
                <c:pt idx="27">
                  <c:v>1.368286884902131</c:v>
                </c:pt>
                <c:pt idx="28">
                  <c:v>1.394626764272209</c:v>
                </c:pt>
                <c:pt idx="29">
                  <c:v>1.4303975913869669</c:v>
                </c:pt>
                <c:pt idx="30">
                  <c:v>1.4655315569735499</c:v>
                </c:pt>
                <c:pt idx="31">
                  <c:v>1.5093369580176441</c:v>
                </c:pt>
                <c:pt idx="32">
                  <c:v>1.5560611590095326</c:v>
                </c:pt>
                <c:pt idx="33">
                  <c:v>1.5632437011403981</c:v>
                </c:pt>
                <c:pt idx="34">
                  <c:v>1.6131015169669127</c:v>
                </c:pt>
                <c:pt idx="35">
                  <c:v>1.6401831919213401</c:v>
                </c:pt>
                <c:pt idx="36">
                  <c:v>1.6578204560156971</c:v>
                </c:pt>
                <c:pt idx="37">
                  <c:v>1.6855626111582298</c:v>
                </c:pt>
                <c:pt idx="38">
                  <c:v>1.671820560183249</c:v>
                </c:pt>
                <c:pt idx="39">
                  <c:v>1.6565772913961141</c:v>
                </c:pt>
                <c:pt idx="40">
                  <c:v>1.6690378008851559</c:v>
                </c:pt>
                <c:pt idx="41">
                  <c:v>1.6445370577784073</c:v>
                </c:pt>
                <c:pt idx="42">
                  <c:v>1.6755033847279566</c:v>
                </c:pt>
                <c:pt idx="43">
                  <c:v>1.627570664180543</c:v>
                </c:pt>
                <c:pt idx="44">
                  <c:v>1.6019514041335217</c:v>
                </c:pt>
                <c:pt idx="45">
                  <c:v>1.6242820958356683</c:v>
                </c:pt>
                <c:pt idx="46">
                  <c:v>1.6555225962534177</c:v>
                </c:pt>
                <c:pt idx="47">
                  <c:v>1.6994908452722044</c:v>
                </c:pt>
                <c:pt idx="48">
                  <c:v>1.7420177471401384</c:v>
                </c:pt>
                <c:pt idx="49">
                  <c:v>1.7438232216037504</c:v>
                </c:pt>
                <c:pt idx="50">
                  <c:v>1.7669330938372838</c:v>
                </c:pt>
                <c:pt idx="51">
                  <c:v>1.7549595877217099</c:v>
                </c:pt>
                <c:pt idx="52">
                  <c:v>1.7773543130842089</c:v>
                </c:pt>
                <c:pt idx="53">
                  <c:v>1.7430391548049331</c:v>
                </c:pt>
                <c:pt idx="54">
                  <c:v>1.7552648914122468</c:v>
                </c:pt>
                <c:pt idx="55">
                  <c:v>1.7285161047597668</c:v>
                </c:pt>
                <c:pt idx="56">
                  <c:v>1.7642508754387733</c:v>
                </c:pt>
                <c:pt idx="57">
                  <c:v>1.8133140589458348</c:v>
                </c:pt>
                <c:pt idx="58">
                  <c:v>1.8105013477665297</c:v>
                </c:pt>
                <c:pt idx="59">
                  <c:v>1.8243211248507714</c:v>
                </c:pt>
                <c:pt idx="60">
                  <c:v>1.854609638095795</c:v>
                </c:pt>
                <c:pt idx="61">
                  <c:v>1.8422971343280652</c:v>
                </c:pt>
                <c:pt idx="62">
                  <c:v>1.738384123512156</c:v>
                </c:pt>
                <c:pt idx="63">
                  <c:v>1.7502769151539928</c:v>
                </c:pt>
                <c:pt idx="64">
                  <c:v>1.8000293592441343</c:v>
                </c:pt>
                <c:pt idx="65">
                  <c:v>1.8232785569516707</c:v>
                </c:pt>
                <c:pt idx="66">
                  <c:v>1.8411716944995322</c:v>
                </c:pt>
                <c:pt idx="67">
                  <c:v>1.8555191556678001</c:v>
                </c:pt>
                <c:pt idx="68">
                  <c:v>1.875177059814704</c:v>
                </c:pt>
                <c:pt idx="69">
                  <c:v>1.8975171294005253</c:v>
                </c:pt>
                <c:pt idx="70">
                  <c:v>1.912168896059627</c:v>
                </c:pt>
                <c:pt idx="71">
                  <c:v>1.9252089214120036</c:v>
                </c:pt>
                <c:pt idx="72">
                  <c:v>1.9281397068751198</c:v>
                </c:pt>
                <c:pt idx="73">
                  <c:v>1.9353056902899251</c:v>
                </c:pt>
                <c:pt idx="74">
                  <c:v>1.9248992640142835</c:v>
                </c:pt>
                <c:pt idx="75">
                  <c:v>1.9540494467635945</c:v>
                </c:pt>
                <c:pt idx="76">
                  <c:v>1.9658129530366031</c:v>
                </c:pt>
                <c:pt idx="77">
                  <c:v>1.9505108929859967</c:v>
                </c:pt>
                <c:pt idx="78">
                  <c:v>1.9280884596649708</c:v>
                </c:pt>
                <c:pt idx="79">
                  <c:v>1.8840019247687871</c:v>
                </c:pt>
                <c:pt idx="80">
                  <c:v>1.9048777669634047</c:v>
                </c:pt>
                <c:pt idx="81">
                  <c:v>1.9552065375419418</c:v>
                </c:pt>
                <c:pt idx="82">
                  <c:v>1.9573198968553409</c:v>
                </c:pt>
                <c:pt idx="83">
                  <c:v>1.9854713832895876</c:v>
                </c:pt>
                <c:pt idx="84">
                  <c:v>1.9843922785242656</c:v>
                </c:pt>
                <c:pt idx="85">
                  <c:v>1.9552065375419418</c:v>
                </c:pt>
                <c:pt idx="86">
                  <c:v>1.9981721219394406</c:v>
                </c:pt>
                <c:pt idx="87">
                  <c:v>2.0114435620220745</c:v>
                </c:pt>
                <c:pt idx="88">
                  <c:v>2.0164483182590374</c:v>
                </c:pt>
                <c:pt idx="89">
                  <c:v>2.0065088277752898</c:v>
                </c:pt>
                <c:pt idx="90">
                  <c:v>1.9899390132845356</c:v>
                </c:pt>
                <c:pt idx="91">
                  <c:v>1.9690429673058132</c:v>
                </c:pt>
                <c:pt idx="92">
                  <c:v>1.9640709705579555</c:v>
                </c:pt>
                <c:pt idx="93">
                  <c:v>1.9524533964230333</c:v>
                </c:pt>
                <c:pt idx="94">
                  <c:v>1.8616538702139109</c:v>
                </c:pt>
                <c:pt idx="95">
                  <c:v>1.9253636673541015</c:v>
                </c:pt>
                <c:pt idx="96">
                  <c:v>1.9644953395550926</c:v>
                </c:pt>
                <c:pt idx="97">
                  <c:v>2.0013442304116014</c:v>
                </c:pt>
                <c:pt idx="98">
                  <c:v>1.9986951583116557</c:v>
                </c:pt>
                <c:pt idx="99">
                  <c:v>1.9927302039541428</c:v>
                </c:pt>
                <c:pt idx="100">
                  <c:v>2.0089832038154718</c:v>
                </c:pt>
                <c:pt idx="101">
                  <c:v>2.030194785356751</c:v>
                </c:pt>
                <c:pt idx="102">
                  <c:v>2.0299516420368406</c:v>
                </c:pt>
                <c:pt idx="103">
                  <c:v>2.0435587469147327</c:v>
                </c:pt>
                <c:pt idx="104">
                  <c:v>2.0720659914147457</c:v>
                </c:pt>
                <c:pt idx="105">
                  <c:v>2.0473527607539341</c:v>
                </c:pt>
                <c:pt idx="106">
                  <c:v>2.0181177205910004</c:v>
                </c:pt>
                <c:pt idx="107">
                  <c:v>2.0351494577734628</c:v>
                </c:pt>
                <c:pt idx="108">
                  <c:v>1.9892272737305368</c:v>
                </c:pt>
                <c:pt idx="109">
                  <c:v>1.973035440686933</c:v>
                </c:pt>
                <c:pt idx="110">
                  <c:v>1.9344984512435677</c:v>
                </c:pt>
                <c:pt idx="111">
                  <c:v>1.8030472104911286</c:v>
                </c:pt>
                <c:pt idx="112">
                  <c:v>1.8360708089151418</c:v>
                </c:pt>
                <c:pt idx="113">
                  <c:v>1.9209577059554492</c:v>
                </c:pt>
                <c:pt idx="114">
                  <c:v>1.9785913268200748</c:v>
                </c:pt>
                <c:pt idx="115">
                  <c:v>1.9236066430174592</c:v>
                </c:pt>
                <c:pt idx="116">
                  <c:v>1.9551583869257936</c:v>
                </c:pt>
                <c:pt idx="117">
                  <c:v>2.0118663565277242</c:v>
                </c:pt>
                <c:pt idx="118">
                  <c:v>2.0182010224962914</c:v>
                </c:pt>
                <c:pt idx="119">
                  <c:v>2.0221808394136653</c:v>
                </c:pt>
                <c:pt idx="120">
                  <c:v>2.031246836232675</c:v>
                </c:pt>
                <c:pt idx="121">
                  <c:v>1.993083360698062</c:v>
                </c:pt>
                <c:pt idx="122">
                  <c:v>2.0020796263931211</c:v>
                </c:pt>
                <c:pt idx="123">
                  <c:v>1.9846623061901065</c:v>
                </c:pt>
                <c:pt idx="124">
                  <c:v>1.9781805169374138</c:v>
                </c:pt>
                <c:pt idx="125">
                  <c:v>1.9504135393693811</c:v>
                </c:pt>
                <c:pt idx="126">
                  <c:v>1.9801397777457546</c:v>
                </c:pt>
                <c:pt idx="127">
                  <c:v>2.0108933131043805</c:v>
                </c:pt>
                <c:pt idx="128">
                  <c:v>1.982768577251012</c:v>
                </c:pt>
                <c:pt idx="129">
                  <c:v>2.0068509603242721</c:v>
                </c:pt>
                <c:pt idx="130">
                  <c:v>2.0124575782007734</c:v>
                </c:pt>
                <c:pt idx="131">
                  <c:v>2.0386996230206229</c:v>
                </c:pt>
                <c:pt idx="132">
                  <c:v>2.0331824137291949</c:v>
                </c:pt>
                <c:pt idx="133">
                  <c:v>2.0089832038154718</c:v>
                </c:pt>
                <c:pt idx="134">
                  <c:v>2.057818194432099</c:v>
                </c:pt>
                <c:pt idx="135">
                  <c:v>2.0985052832013156</c:v>
                </c:pt>
                <c:pt idx="136">
                  <c:v>2.1327718293096192</c:v>
                </c:pt>
                <c:pt idx="137">
                  <c:v>2.1335389083702174</c:v>
                </c:pt>
                <c:pt idx="138">
                  <c:v>2.1179669354917672</c:v>
                </c:pt>
                <c:pt idx="139">
                  <c:v>2.0651313721402098</c:v>
                </c:pt>
                <c:pt idx="140">
                  <c:v>2.0883133155880969</c:v>
                </c:pt>
                <c:pt idx="141">
                  <c:v>2.0490628897941248</c:v>
                </c:pt>
                <c:pt idx="142">
                  <c:v>2.0398501777496647</c:v>
                </c:pt>
                <c:pt idx="143">
                  <c:v>2.0806986228711293</c:v>
                </c:pt>
                <c:pt idx="144">
                  <c:v>2.1481088577296967</c:v>
                </c:pt>
                <c:pt idx="145">
                  <c:v>2.184577874932025</c:v>
                </c:pt>
                <c:pt idx="146">
                  <c:v>2.2255935481547997</c:v>
                </c:pt>
                <c:pt idx="147">
                  <c:v>2.2202911856651553</c:v>
                </c:pt>
                <c:pt idx="148">
                  <c:v>2.2172996589764962</c:v>
                </c:pt>
                <c:pt idx="149">
                  <c:v>2.2018885003659729</c:v>
                </c:pt>
                <c:pt idx="150">
                  <c:v>2.1852020651878941</c:v>
                </c:pt>
                <c:pt idx="151">
                  <c:v>2.2203696324513946</c:v>
                </c:pt>
                <c:pt idx="152">
                  <c:v>2.2232362653106326</c:v>
                </c:pt>
                <c:pt idx="153">
                  <c:v>2.2568620155121337</c:v>
                </c:pt>
                <c:pt idx="154">
                  <c:v>2.2829618171166488</c:v>
                </c:pt>
                <c:pt idx="155">
                  <c:v>2.2602145336242785</c:v>
                </c:pt>
                <c:pt idx="156">
                  <c:v>2.3248583861433278</c:v>
                </c:pt>
                <c:pt idx="157">
                  <c:v>2.3782161388425238</c:v>
                </c:pt>
                <c:pt idx="158">
                  <c:v>2.3991023575610901</c:v>
                </c:pt>
                <c:pt idx="159">
                  <c:v>2.36421319677379</c:v>
                </c:pt>
                <c:pt idx="160">
                  <c:v>2.3841203381871909</c:v>
                </c:pt>
                <c:pt idx="161">
                  <c:v>2.4647726199321998</c:v>
                </c:pt>
                <c:pt idx="162">
                  <c:v>2.4828592830846143</c:v>
                </c:pt>
                <c:pt idx="163">
                  <c:v>2.5076265076992517</c:v>
                </c:pt>
                <c:pt idx="164">
                  <c:v>2.3928727559474736</c:v>
                </c:pt>
                <c:pt idx="165">
                  <c:v>2.4131153006703854</c:v>
                </c:pt>
                <c:pt idx="166">
                  <c:v>2.4369573306694496</c:v>
                </c:pt>
                <c:pt idx="167">
                  <c:v>2.4343932586723578</c:v>
                </c:pt>
                <c:pt idx="168">
                  <c:v>2.4436071581483012</c:v>
                </c:pt>
                <c:pt idx="169">
                  <c:v>2.4696305824232692</c:v>
                </c:pt>
                <c:pt idx="170">
                  <c:v>2.5023998200308131</c:v>
                </c:pt>
                <c:pt idx="171">
                  <c:v>2.543012038913862</c:v>
                </c:pt>
                <c:pt idx="172">
                  <c:v>2.5482665377973244</c:v>
                </c:pt>
                <c:pt idx="173">
                  <c:v>2.531402272631524</c:v>
                </c:pt>
                <c:pt idx="174">
                  <c:v>2.5539072748842431</c:v>
                </c:pt>
                <c:pt idx="175">
                  <c:v>2.4858633381101307</c:v>
                </c:pt>
                <c:pt idx="176">
                  <c:v>2.5187770847097357</c:v>
                </c:pt>
                <c:pt idx="177">
                  <c:v>2.5742859802731712</c:v>
                </c:pt>
                <c:pt idx="178">
                  <c:v>2.5695845592389945</c:v>
                </c:pt>
                <c:pt idx="179">
                  <c:v>2.5886749763257324</c:v>
                </c:pt>
                <c:pt idx="180">
                  <c:v>2.6201672970158514</c:v>
                </c:pt>
                <c:pt idx="181">
                  <c:v>2.6060264886415836</c:v>
                </c:pt>
                <c:pt idx="182">
                  <c:v>2.6108730131471605</c:v>
                </c:pt>
                <c:pt idx="183">
                  <c:v>2.6209684231705372</c:v>
                </c:pt>
                <c:pt idx="184">
                  <c:v>2.6391875718970432</c:v>
                </c:pt>
                <c:pt idx="185">
                  <c:v>2.654821258104159</c:v>
                </c:pt>
                <c:pt idx="186">
                  <c:v>2.6537333633870084</c:v>
                </c:pt>
                <c:pt idx="187">
                  <c:v>2.6617464415881904</c:v>
                </c:pt>
                <c:pt idx="188">
                  <c:v>2.6688609669273702</c:v>
                </c:pt>
                <c:pt idx="189">
                  <c:v>2.6490036598400089</c:v>
                </c:pt>
                <c:pt idx="190">
                  <c:v>2.6476469770898357</c:v>
                </c:pt>
                <c:pt idx="191">
                  <c:v>2.6652901151836179</c:v>
                </c:pt>
                <c:pt idx="192">
                  <c:v>2.6620113284077007</c:v>
                </c:pt>
                <c:pt idx="193">
                  <c:v>2.6995776018074049</c:v>
                </c:pt>
                <c:pt idx="194">
                  <c:v>2.7361972389182934</c:v>
                </c:pt>
                <c:pt idx="195">
                  <c:v>2.7667176185933879</c:v>
                </c:pt>
                <c:pt idx="196">
                  <c:v>2.789531352778746</c:v>
                </c:pt>
                <c:pt idx="197">
                  <c:v>2.8098962466024391</c:v>
                </c:pt>
                <c:pt idx="198">
                  <c:v>2.8264829805190042</c:v>
                </c:pt>
                <c:pt idx="199">
                  <c:v>2.8371526614481968</c:v>
                </c:pt>
                <c:pt idx="200">
                  <c:v>2.8696657913473134</c:v>
                </c:pt>
                <c:pt idx="201">
                  <c:v>2.8791647157437485</c:v>
                </c:pt>
                <c:pt idx="202">
                  <c:v>2.9470119745760441</c:v>
                </c:pt>
                <c:pt idx="203">
                  <c:v>2.9764783814025986</c:v>
                </c:pt>
                <c:pt idx="204">
                  <c:v>2.9869642107697905</c:v>
                </c:pt>
                <c:pt idx="205">
                  <c:v>3.0420830591819565</c:v>
                </c:pt>
                <c:pt idx="206">
                  <c:v>3.0545517610932622</c:v>
                </c:pt>
                <c:pt idx="207">
                  <c:v>3.0073252275209446</c:v>
                </c:pt>
                <c:pt idx="208">
                  <c:v>3.0896331438311599</c:v>
                </c:pt>
                <c:pt idx="209">
                  <c:v>3.1093659014619752</c:v>
                </c:pt>
                <c:pt idx="210">
                  <c:v>3.1375787851292896</c:v>
                </c:pt>
                <c:pt idx="211">
                  <c:v>3.1081284673047</c:v>
                </c:pt>
                <c:pt idx="212">
                  <c:v>3.1670956993864365</c:v>
                </c:pt>
                <c:pt idx="213">
                  <c:v>3.175679919469335</c:v>
                </c:pt>
                <c:pt idx="214">
                  <c:v>3.162743576069825</c:v>
                </c:pt>
                <c:pt idx="215">
                  <c:v>3.157311682896669</c:v>
                </c:pt>
                <c:pt idx="216">
                  <c:v>3.1206660540478159</c:v>
                </c:pt>
                <c:pt idx="217">
                  <c:v>3.0645815044801403</c:v>
                </c:pt>
                <c:pt idx="218">
                  <c:v>3.087930430470661</c:v>
                </c:pt>
                <c:pt idx="219">
                  <c:v>3.0174256727912887</c:v>
                </c:pt>
                <c:pt idx="220">
                  <c:v>3.0599721347870465</c:v>
                </c:pt>
                <c:pt idx="221">
                  <c:v>3.0597110661763067</c:v>
                </c:pt>
                <c:pt idx="222">
                  <c:v>2.9955562278565129</c:v>
                </c:pt>
                <c:pt idx="223">
                  <c:v>2.9113068040297496</c:v>
                </c:pt>
                <c:pt idx="224">
                  <c:v>2.9443938335568549</c:v>
                </c:pt>
                <c:pt idx="225">
                  <c:v>2.9284880240395403</c:v>
                </c:pt>
                <c:pt idx="226">
                  <c:v>2.9887818434536402</c:v>
                </c:pt>
                <c:pt idx="227">
                  <c:v>2.9982462444220945</c:v>
                </c:pt>
                <c:pt idx="228">
                  <c:v>3.0460735591003112</c:v>
                </c:pt>
                <c:pt idx="229">
                  <c:v>3.0516193642305298</c:v>
                </c:pt>
                <c:pt idx="230">
                  <c:v>3.0572247270144821</c:v>
                </c:pt>
                <c:pt idx="231">
                  <c:v>3.0471112286745439</c:v>
                </c:pt>
                <c:pt idx="232">
                  <c:v>3.0834739683492143</c:v>
                </c:pt>
                <c:pt idx="233">
                  <c:v>3.0720990877710395</c:v>
                </c:pt>
                <c:pt idx="234">
                  <c:v>3.076032062258601</c:v>
                </c:pt>
                <c:pt idx="235">
                  <c:v>3.0894847578227824</c:v>
                </c:pt>
                <c:pt idx="236">
                  <c:v>3.0963155049798097</c:v>
                </c:pt>
                <c:pt idx="237">
                  <c:v>3.1149044191154331</c:v>
                </c:pt>
                <c:pt idx="238">
                  <c:v>3.1038242584957692</c:v>
                </c:pt>
                <c:pt idx="239">
                  <c:v>3.1257479239116646</c:v>
                </c:pt>
                <c:pt idx="240">
                  <c:v>3.1516854278081969</c:v>
                </c:pt>
                <c:pt idx="241">
                  <c:v>3.1525421049578606</c:v>
                </c:pt>
                <c:pt idx="242">
                  <c:v>3.1774383856200763</c:v>
                </c:pt>
                <c:pt idx="243">
                  <c:v>3.1839215192935413</c:v>
                </c:pt>
                <c:pt idx="244">
                  <c:v>3.1667171716819693</c:v>
                </c:pt>
                <c:pt idx="245">
                  <c:v>3.1226777985608041</c:v>
                </c:pt>
                <c:pt idx="246">
                  <c:v>3.1060854366033217</c:v>
                </c:pt>
                <c:pt idx="247">
                  <c:v>3.0660164199850417</c:v>
                </c:pt>
                <c:pt idx="248">
                  <c:v>2.9556829360146581</c:v>
                </c:pt>
                <c:pt idx="249">
                  <c:v>2.8995962014267636</c:v>
                </c:pt>
                <c:pt idx="250">
                  <c:v>2.9641747468025619</c:v>
                </c:pt>
                <c:pt idx="251">
                  <c:v>3.0232154232323931</c:v>
                </c:pt>
                <c:pt idx="252">
                  <c:v>3.047882088438155</c:v>
                </c:pt>
                <c:pt idx="253">
                  <c:v>3.0686421805021644</c:v>
                </c:pt>
                <c:pt idx="254">
                  <c:v>3.0133007767482001</c:v>
                </c:pt>
                <c:pt idx="255">
                  <c:v>3.0582323671878116</c:v>
                </c:pt>
                <c:pt idx="256">
                  <c:v>3.099549433632621</c:v>
                </c:pt>
                <c:pt idx="257">
                  <c:v>3.1236818018849677</c:v>
                </c:pt>
                <c:pt idx="258">
                  <c:v>3.1207844521300947</c:v>
                </c:pt>
                <c:pt idx="259">
                  <c:v>3.053543220699896</c:v>
                </c:pt>
                <c:pt idx="260">
                  <c:v>3.0999774289772923</c:v>
                </c:pt>
                <c:pt idx="261">
                  <c:v>3.1487475921325698</c:v>
                </c:pt>
                <c:pt idx="262">
                  <c:v>3.134282306339828</c:v>
                </c:pt>
                <c:pt idx="263">
                  <c:v>3.1586338485923449</c:v>
                </c:pt>
                <c:pt idx="264">
                  <c:v>3.1541773690185697</c:v>
                </c:pt>
                <c:pt idx="265">
                  <c:v>3.1956727791332629</c:v>
                </c:pt>
                <c:pt idx="266">
                  <c:v>3.2067665352130565</c:v>
                </c:pt>
                <c:pt idx="267">
                  <c:v>3.2259318498457854</c:v>
                </c:pt>
                <c:pt idx="268">
                  <c:v>3.2661987551687304</c:v>
                </c:pt>
                <c:pt idx="269">
                  <c:v>3.2727603075215979</c:v>
                </c:pt>
                <c:pt idx="270">
                  <c:v>3.2927631992864166</c:v>
                </c:pt>
                <c:pt idx="271">
                  <c:v>3.2947835510315642</c:v>
                </c:pt>
                <c:pt idx="272">
                  <c:v>3.313635232938684</c:v>
                </c:pt>
                <c:pt idx="273">
                  <c:v>3.315472800303652</c:v>
                </c:pt>
                <c:pt idx="274">
                  <c:v>3.3153404766272883</c:v>
                </c:pt>
                <c:pt idx="275">
                  <c:v>3.2832220586515555</c:v>
                </c:pt>
                <c:pt idx="276">
                  <c:v>3.3092467868128757</c:v>
                </c:pt>
                <c:pt idx="277">
                  <c:v>3.3131540795767132</c:v>
                </c:pt>
                <c:pt idx="278">
                  <c:v>3.3220827989338675</c:v>
                </c:pt>
                <c:pt idx="279">
                  <c:v>3.3353234949383852</c:v>
                </c:pt>
                <c:pt idx="280">
                  <c:v>3.3524854665875439</c:v>
                </c:pt>
                <c:pt idx="281">
                  <c:v>3.3733424198269253</c:v>
                </c:pt>
                <c:pt idx="282">
                  <c:v>3.3858546070544095</c:v>
                </c:pt>
                <c:pt idx="283">
                  <c:v>3.4016072900129819</c:v>
                </c:pt>
                <c:pt idx="284">
                  <c:v>3.4287388177207996</c:v>
                </c:pt>
                <c:pt idx="285">
                  <c:v>3.4205250689585194</c:v>
                </c:pt>
                <c:pt idx="286">
                  <c:v>3.4321592338767428</c:v>
                </c:pt>
                <c:pt idx="287">
                  <c:v>3.4663173689850053</c:v>
                </c:pt>
                <c:pt idx="288">
                  <c:v>3.3939189864577384</c:v>
                </c:pt>
                <c:pt idx="289">
                  <c:v>3.4546360258584272</c:v>
                </c:pt>
                <c:pt idx="290">
                  <c:v>3.4729625677376319</c:v>
                </c:pt>
                <c:pt idx="291">
                  <c:v>3.4747536901447469</c:v>
                </c:pt>
                <c:pt idx="292">
                  <c:v>3.5111705229098082</c:v>
                </c:pt>
                <c:pt idx="293">
                  <c:v>3.3976063559260696</c:v>
                </c:pt>
                <c:pt idx="294">
                  <c:v>3.4921902543925909</c:v>
                </c:pt>
                <c:pt idx="295">
                  <c:v>3.5296702944249887</c:v>
                </c:pt>
                <c:pt idx="296">
                  <c:v>3.5757200038709485</c:v>
                </c:pt>
                <c:pt idx="297">
                  <c:v>3.6012753846188383</c:v>
                </c:pt>
                <c:pt idx="298">
                  <c:v>3.6335421763654727</c:v>
                </c:pt>
                <c:pt idx="299">
                  <c:v>3.6351981602098631</c:v>
                </c:pt>
                <c:pt idx="300">
                  <c:v>3.6792588829260642</c:v>
                </c:pt>
                <c:pt idx="301">
                  <c:v>3.6570864460082548</c:v>
                </c:pt>
                <c:pt idx="302">
                  <c:v>3.5776066773625357</c:v>
                </c:pt>
                <c:pt idx="303">
                  <c:v>3.5574807378884374</c:v>
                </c:pt>
                <c:pt idx="304">
                  <c:v>3.5858316997984914</c:v>
                </c:pt>
                <c:pt idx="305">
                  <c:v>3.6130168509280729</c:v>
                </c:pt>
                <c:pt idx="306">
                  <c:v>3.6484068517504396</c:v>
                </c:pt>
                <c:pt idx="307">
                  <c:v>3.631902176471328</c:v>
                </c:pt>
                <c:pt idx="308">
                  <c:v>3.6762545395767465</c:v>
                </c:pt>
                <c:pt idx="309">
                  <c:v>3.7208181216148128</c:v>
                </c:pt>
                <c:pt idx="310">
                  <c:v>3.7380730714177561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8-4132-8C87-1024B943D562}"/>
            </c:ext>
          </c:extLst>
        </c:ser>
        <c:ser>
          <c:idx val="1"/>
          <c:order val="1"/>
          <c:tx>
            <c:strRef>
              <c:f>Combined!$F$1</c:f>
              <c:strCache>
                <c:ptCount val="1"/>
                <c:pt idx="0">
                  <c:v>Log Level Profits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Combined!$D$2:$D$312</c:f>
              <c:numCache>
                <c:formatCode>m/d/yyyy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Combined!$F$2:$F$312</c:f>
              <c:numCache>
                <c:formatCode>General</c:formatCode>
                <c:ptCount val="311"/>
                <c:pt idx="0">
                  <c:v>1.3418300569205104</c:v>
                </c:pt>
                <c:pt idx="1">
                  <c:v>1.317812708150822</c:v>
                </c:pt>
                <c:pt idx="2">
                  <c:v>1.3131075951949962</c:v>
                </c:pt>
                <c:pt idx="3">
                  <c:v>1.3512356898742957</c:v>
                </c:pt>
                <c:pt idx="4">
                  <c:v>1.3754624204471717</c:v>
                </c:pt>
                <c:pt idx="5">
                  <c:v>1.3969138623652724</c:v>
                </c:pt>
                <c:pt idx="6">
                  <c:v>1.3900691863016366</c:v>
                </c:pt>
                <c:pt idx="7">
                  <c:v>1.375846436309156</c:v>
                </c:pt>
                <c:pt idx="8">
                  <c:v>1.3361193698086866</c:v>
                </c:pt>
                <c:pt idx="9">
                  <c:v>1.2826674203197503</c:v>
                </c:pt>
                <c:pt idx="10">
                  <c:v>1.2970159935777805</c:v>
                </c:pt>
                <c:pt idx="11">
                  <c:v>1.28907587889822</c:v>
                </c:pt>
                <c:pt idx="12">
                  <c:v>1.3018326981843968</c:v>
                </c:pt>
                <c:pt idx="13">
                  <c:v>1.3768505858476092</c:v>
                </c:pt>
                <c:pt idx="14">
                  <c:v>1.4590455167946066</c:v>
                </c:pt>
                <c:pt idx="15">
                  <c:v>1.4994258776547311</c:v>
                </c:pt>
                <c:pt idx="16">
                  <c:v>1.4206982029088071</c:v>
                </c:pt>
                <c:pt idx="17">
                  <c:v>1.3538970054181618</c:v>
                </c:pt>
                <c:pt idx="18">
                  <c:v>1.3176037419331044</c:v>
                </c:pt>
                <c:pt idx="19">
                  <c:v>1.3539546793717097</c:v>
                </c:pt>
                <c:pt idx="20">
                  <c:v>1.3436448802525061</c:v>
                </c:pt>
                <c:pt idx="21">
                  <c:v>1.3282776444097677</c:v>
                </c:pt>
                <c:pt idx="22">
                  <c:v>1.3342526423342307</c:v>
                </c:pt>
                <c:pt idx="23">
                  <c:v>1.3757001845879882</c:v>
                </c:pt>
                <c:pt idx="24">
                  <c:v>1.3910939662706336</c:v>
                </c:pt>
                <c:pt idx="25">
                  <c:v>1.391957848245589</c:v>
                </c:pt>
                <c:pt idx="26">
                  <c:v>1.3838333116626265</c:v>
                </c:pt>
                <c:pt idx="27">
                  <c:v>1.2867034129342692</c:v>
                </c:pt>
                <c:pt idx="28">
                  <c:v>1.3408999838587126</c:v>
                </c:pt>
                <c:pt idx="29">
                  <c:v>1.3527419150207538</c:v>
                </c:pt>
                <c:pt idx="30">
                  <c:v>1.3768141119681974</c:v>
                </c:pt>
                <c:pt idx="31">
                  <c:v>1.4067955726682502</c:v>
                </c:pt>
                <c:pt idx="32">
                  <c:v>1.4561078093069328</c:v>
                </c:pt>
                <c:pt idx="33">
                  <c:v>1.4633553848546583</c:v>
                </c:pt>
                <c:pt idx="34">
                  <c:v>1.4748424789198211</c:v>
                </c:pt>
                <c:pt idx="35">
                  <c:v>1.4929698053204894</c:v>
                </c:pt>
                <c:pt idx="36">
                  <c:v>1.4857356188798068</c:v>
                </c:pt>
                <c:pt idx="37">
                  <c:v>1.497565410086237</c:v>
                </c:pt>
                <c:pt idx="38">
                  <c:v>1.4801651008871215</c:v>
                </c:pt>
                <c:pt idx="39">
                  <c:v>1.5035046897223985</c:v>
                </c:pt>
                <c:pt idx="40">
                  <c:v>1.5075050574806672</c:v>
                </c:pt>
                <c:pt idx="41">
                  <c:v>1.4897194814357866</c:v>
                </c:pt>
                <c:pt idx="42">
                  <c:v>1.4810698065911574</c:v>
                </c:pt>
                <c:pt idx="43">
                  <c:v>1.4459465227568316</c:v>
                </c:pt>
                <c:pt idx="44">
                  <c:v>1.3844609438244921</c:v>
                </c:pt>
                <c:pt idx="45">
                  <c:v>1.3909351071033791</c:v>
                </c:pt>
                <c:pt idx="46">
                  <c:v>1.4323919847799242</c:v>
                </c:pt>
                <c:pt idx="47">
                  <c:v>1.4837013823394598</c:v>
                </c:pt>
                <c:pt idx="48">
                  <c:v>1.5146274324113405</c:v>
                </c:pt>
                <c:pt idx="49">
                  <c:v>1.5495672331455395</c:v>
                </c:pt>
                <c:pt idx="50">
                  <c:v>1.511094232955525</c:v>
                </c:pt>
                <c:pt idx="51">
                  <c:v>1.5046067706419537</c:v>
                </c:pt>
                <c:pt idx="52">
                  <c:v>1.5392517893417859</c:v>
                </c:pt>
                <c:pt idx="53">
                  <c:v>1.5093638401619318</c:v>
                </c:pt>
                <c:pt idx="54">
                  <c:v>1.4916837928472726</c:v>
                </c:pt>
                <c:pt idx="55">
                  <c:v>1.4759906186020066</c:v>
                </c:pt>
                <c:pt idx="56">
                  <c:v>1.4657247980653263</c:v>
                </c:pt>
                <c:pt idx="57">
                  <c:v>1.4867279359890697</c:v>
                </c:pt>
                <c:pt idx="58">
                  <c:v>1.509431038243717</c:v>
                </c:pt>
                <c:pt idx="59">
                  <c:v>1.5390133349395128</c:v>
                </c:pt>
                <c:pt idx="60">
                  <c:v>1.5464933090281769</c:v>
                </c:pt>
                <c:pt idx="61">
                  <c:v>1.5461229717652625</c:v>
                </c:pt>
                <c:pt idx="62">
                  <c:v>1.5587685518165844</c:v>
                </c:pt>
                <c:pt idx="63">
                  <c:v>1.5689757214042994</c:v>
                </c:pt>
                <c:pt idx="64">
                  <c:v>1.5647607230323035</c:v>
                </c:pt>
                <c:pt idx="65">
                  <c:v>1.5871719708673162</c:v>
                </c:pt>
                <c:pt idx="66">
                  <c:v>1.5982760500182829</c:v>
                </c:pt>
                <c:pt idx="67">
                  <c:v>1.6094663428316336</c:v>
                </c:pt>
                <c:pt idx="68">
                  <c:v>1.6474709938588463</c:v>
                </c:pt>
                <c:pt idx="69">
                  <c:v>1.6473536249014662</c:v>
                </c:pt>
                <c:pt idx="70">
                  <c:v>1.6581259207597152</c:v>
                </c:pt>
                <c:pt idx="71">
                  <c:v>1.654888547524308</c:v>
                </c:pt>
                <c:pt idx="72">
                  <c:v>1.7049993932827454</c:v>
                </c:pt>
                <c:pt idx="73">
                  <c:v>1.7207710208046318</c:v>
                </c:pt>
                <c:pt idx="74">
                  <c:v>1.728491760216365</c:v>
                </c:pt>
                <c:pt idx="75">
                  <c:v>1.7526399152314731</c:v>
                </c:pt>
                <c:pt idx="76">
                  <c:v>1.7643106606172279</c:v>
                </c:pt>
                <c:pt idx="77">
                  <c:v>1.7677197115374559</c:v>
                </c:pt>
                <c:pt idx="78">
                  <c:v>1.7663905368913151</c:v>
                </c:pt>
                <c:pt idx="79">
                  <c:v>1.7597962258201785</c:v>
                </c:pt>
                <c:pt idx="80">
                  <c:v>1.7415612660638724</c:v>
                </c:pt>
                <c:pt idx="81">
                  <c:v>1.7423951620737534</c:v>
                </c:pt>
                <c:pt idx="82">
                  <c:v>1.7523558041535008</c:v>
                </c:pt>
                <c:pt idx="83">
                  <c:v>1.7744950679757325</c:v>
                </c:pt>
                <c:pt idx="84">
                  <c:v>1.7695250201710506</c:v>
                </c:pt>
                <c:pt idx="85">
                  <c:v>1.7819419735106183</c:v>
                </c:pt>
                <c:pt idx="86">
                  <c:v>1.7855006713659116</c:v>
                </c:pt>
                <c:pt idx="87">
                  <c:v>1.7965673955434849</c:v>
                </c:pt>
                <c:pt idx="88">
                  <c:v>1.7923496589662369</c:v>
                </c:pt>
                <c:pt idx="89">
                  <c:v>1.7805693170689549</c:v>
                </c:pt>
                <c:pt idx="90">
                  <c:v>1.7681495226799584</c:v>
                </c:pt>
                <c:pt idx="91">
                  <c:v>1.762040529978979</c:v>
                </c:pt>
                <c:pt idx="92">
                  <c:v>1.7429057225601823</c:v>
                </c:pt>
                <c:pt idx="93">
                  <c:v>1.7418918692415277</c:v>
                </c:pt>
                <c:pt idx="94">
                  <c:v>1.7492105165380329</c:v>
                </c:pt>
                <c:pt idx="95">
                  <c:v>1.7271344237604886</c:v>
                </c:pt>
                <c:pt idx="96">
                  <c:v>1.7792500718175717</c:v>
                </c:pt>
                <c:pt idx="97">
                  <c:v>1.7953237643293138</c:v>
                </c:pt>
                <c:pt idx="98">
                  <c:v>1.8231089030208585</c:v>
                </c:pt>
                <c:pt idx="99">
                  <c:v>1.8371779370041819</c:v>
                </c:pt>
                <c:pt idx="100">
                  <c:v>1.862041886339838</c:v>
                </c:pt>
                <c:pt idx="101">
                  <c:v>1.8682034556371161</c:v>
                </c:pt>
                <c:pt idx="102">
                  <c:v>1.8865132853388153</c:v>
                </c:pt>
                <c:pt idx="103">
                  <c:v>1.9216032494052746</c:v>
                </c:pt>
                <c:pt idx="104">
                  <c:v>1.9802170555574412</c:v>
                </c:pt>
                <c:pt idx="105">
                  <c:v>1.9957799353027401</c:v>
                </c:pt>
                <c:pt idx="106">
                  <c:v>2.0050131137954925</c:v>
                </c:pt>
                <c:pt idx="107">
                  <c:v>2.0263412009816659</c:v>
                </c:pt>
                <c:pt idx="108">
                  <c:v>2.05175432697418</c:v>
                </c:pt>
                <c:pt idx="109">
                  <c:v>2.0627436395298817</c:v>
                </c:pt>
                <c:pt idx="110">
                  <c:v>2.0830006695765331</c:v>
                </c:pt>
                <c:pt idx="111">
                  <c:v>2.03305364326551</c:v>
                </c:pt>
                <c:pt idx="112">
                  <c:v>1.9763820798377167</c:v>
                </c:pt>
                <c:pt idx="113">
                  <c:v>1.9974125985648155</c:v>
                </c:pt>
                <c:pt idx="114">
                  <c:v>2.0638248057403032</c:v>
                </c:pt>
                <c:pt idx="115">
                  <c:v>2.0937402843828887</c:v>
                </c:pt>
                <c:pt idx="116">
                  <c:v>2.1228774683235039</c:v>
                </c:pt>
                <c:pt idx="117">
                  <c:v>2.1352948849436517</c:v>
                </c:pt>
                <c:pt idx="118">
                  <c:v>2.1425146049993744</c:v>
                </c:pt>
                <c:pt idx="119">
                  <c:v>2.1432990295118834</c:v>
                </c:pt>
                <c:pt idx="120">
                  <c:v>2.1756016780903087</c:v>
                </c:pt>
                <c:pt idx="121">
                  <c:v>2.2007164696686687</c:v>
                </c:pt>
                <c:pt idx="122">
                  <c:v>2.2178601697573592</c:v>
                </c:pt>
                <c:pt idx="123">
                  <c:v>2.2207120174836428</c:v>
                </c:pt>
                <c:pt idx="124">
                  <c:v>2.2353743965458635</c:v>
                </c:pt>
                <c:pt idx="125">
                  <c:v>2.28044633205961</c:v>
                </c:pt>
                <c:pt idx="126">
                  <c:v>2.2959165938439252</c:v>
                </c:pt>
                <c:pt idx="127">
                  <c:v>2.3219938166951386</c:v>
                </c:pt>
                <c:pt idx="128">
                  <c:v>2.3280410072362376</c:v>
                </c:pt>
                <c:pt idx="129">
                  <c:v>2.3447792325228916</c:v>
                </c:pt>
                <c:pt idx="130">
                  <c:v>2.3541238121313111</c:v>
                </c:pt>
                <c:pt idx="131">
                  <c:v>2.3473768580381331</c:v>
                </c:pt>
                <c:pt idx="132">
                  <c:v>2.3486533273032304</c:v>
                </c:pt>
                <c:pt idx="133">
                  <c:v>2.2887789116542181</c:v>
                </c:pt>
                <c:pt idx="134">
                  <c:v>2.3047532653797091</c:v>
                </c:pt>
                <c:pt idx="135">
                  <c:v>2.3181071797885164</c:v>
                </c:pt>
                <c:pt idx="136">
                  <c:v>2.3262354699415475</c:v>
                </c:pt>
                <c:pt idx="137">
                  <c:v>2.3012405774257538</c:v>
                </c:pt>
                <c:pt idx="138">
                  <c:v>2.3120080078387235</c:v>
                </c:pt>
                <c:pt idx="139">
                  <c:v>2.3046520656150018</c:v>
                </c:pt>
                <c:pt idx="140">
                  <c:v>2.2587809065412605</c:v>
                </c:pt>
                <c:pt idx="141">
                  <c:v>2.2631150761813412</c:v>
                </c:pt>
                <c:pt idx="142">
                  <c:v>2.2518547054684155</c:v>
                </c:pt>
                <c:pt idx="143">
                  <c:v>2.236537261488694</c:v>
                </c:pt>
                <c:pt idx="144">
                  <c:v>2.240504318943259</c:v>
                </c:pt>
                <c:pt idx="145">
                  <c:v>2.2862296072846044</c:v>
                </c:pt>
                <c:pt idx="146">
                  <c:v>2.3111539086108985</c:v>
                </c:pt>
                <c:pt idx="147">
                  <c:v>2.3230849523191623</c:v>
                </c:pt>
                <c:pt idx="148">
                  <c:v>2.3409217743046118</c:v>
                </c:pt>
                <c:pt idx="149">
                  <c:v>2.3432234129176028</c:v>
                </c:pt>
                <c:pt idx="150">
                  <c:v>2.326003867527997</c:v>
                </c:pt>
                <c:pt idx="151">
                  <c:v>2.3286140184047981</c:v>
                </c:pt>
                <c:pt idx="152">
                  <c:v>2.3092936717654542</c:v>
                </c:pt>
                <c:pt idx="153">
                  <c:v>2.3108865250931157</c:v>
                </c:pt>
                <c:pt idx="154">
                  <c:v>2.3187184582263392</c:v>
                </c:pt>
                <c:pt idx="155">
                  <c:v>2.3217413078628231</c:v>
                </c:pt>
                <c:pt idx="156">
                  <c:v>2.2422158338691554</c:v>
                </c:pt>
                <c:pt idx="157">
                  <c:v>2.2335722476452062</c:v>
                </c:pt>
                <c:pt idx="158">
                  <c:v>2.2327522274814049</c:v>
                </c:pt>
                <c:pt idx="159">
                  <c:v>2.2485984945844852</c:v>
                </c:pt>
                <c:pt idx="160">
                  <c:v>2.2825903948562813</c:v>
                </c:pt>
                <c:pt idx="161">
                  <c:v>2.3436330689827871</c:v>
                </c:pt>
                <c:pt idx="162">
                  <c:v>2.3723798503555868</c:v>
                </c:pt>
                <c:pt idx="163">
                  <c:v>2.3867860222490838</c:v>
                </c:pt>
                <c:pt idx="164">
                  <c:v>2.4017864088494902</c:v>
                </c:pt>
                <c:pt idx="165">
                  <c:v>2.4258959818535448</c:v>
                </c:pt>
                <c:pt idx="166">
                  <c:v>2.4246840366761266</c:v>
                </c:pt>
                <c:pt idx="167">
                  <c:v>2.4452725184937738</c:v>
                </c:pt>
                <c:pt idx="168">
                  <c:v>2.4450013766125189</c:v>
                </c:pt>
                <c:pt idx="169">
                  <c:v>2.4364250534259844</c:v>
                </c:pt>
                <c:pt idx="170">
                  <c:v>2.4196798921592642</c:v>
                </c:pt>
                <c:pt idx="171">
                  <c:v>2.419955748489758</c:v>
                </c:pt>
                <c:pt idx="172">
                  <c:v>2.4358443659844413</c:v>
                </c:pt>
                <c:pt idx="173">
                  <c:v>2.4548799069209655</c:v>
                </c:pt>
                <c:pt idx="174">
                  <c:v>2.4611622460910891</c:v>
                </c:pt>
                <c:pt idx="175">
                  <c:v>2.4599169434633161</c:v>
                </c:pt>
                <c:pt idx="176">
                  <c:v>2.4763939265855508</c:v>
                </c:pt>
                <c:pt idx="177">
                  <c:v>2.4837199183818175</c:v>
                </c:pt>
                <c:pt idx="178">
                  <c:v>2.4919706798862635</c:v>
                </c:pt>
                <c:pt idx="179">
                  <c:v>2.4998258697522497</c:v>
                </c:pt>
                <c:pt idx="180">
                  <c:v>2.518254601816444</c:v>
                </c:pt>
                <c:pt idx="181">
                  <c:v>2.5372598169969076</c:v>
                </c:pt>
                <c:pt idx="182">
                  <c:v>2.5167349580641916</c:v>
                </c:pt>
                <c:pt idx="183">
                  <c:v>2.5264090691091798</c:v>
                </c:pt>
                <c:pt idx="184">
                  <c:v>2.5245752559726471</c:v>
                </c:pt>
                <c:pt idx="185">
                  <c:v>2.5428316488985918</c:v>
                </c:pt>
                <c:pt idx="186">
                  <c:v>2.5588357210205546</c:v>
                </c:pt>
                <c:pt idx="187">
                  <c:v>2.5825678518517701</c:v>
                </c:pt>
                <c:pt idx="188">
                  <c:v>2.6162328293468611</c:v>
                </c:pt>
                <c:pt idx="189">
                  <c:v>2.630961515659731</c:v>
                </c:pt>
                <c:pt idx="190">
                  <c:v>2.6527103721918768</c:v>
                </c:pt>
                <c:pt idx="191">
                  <c:v>2.6657019762986813</c:v>
                </c:pt>
                <c:pt idx="192">
                  <c:v>2.679015211697692</c:v>
                </c:pt>
                <c:pt idx="193">
                  <c:v>2.7001098331545403</c:v>
                </c:pt>
                <c:pt idx="194">
                  <c:v>2.7069787925153546</c:v>
                </c:pt>
                <c:pt idx="195">
                  <c:v>2.7134502198774948</c:v>
                </c:pt>
                <c:pt idx="196">
                  <c:v>2.7301392377484648</c:v>
                </c:pt>
                <c:pt idx="197">
                  <c:v>2.7326269294399737</c:v>
                </c:pt>
                <c:pt idx="198">
                  <c:v>2.7301990578137834</c:v>
                </c:pt>
                <c:pt idx="199">
                  <c:v>2.7411058812369311</c:v>
                </c:pt>
                <c:pt idx="200">
                  <c:v>2.7515731542224011</c:v>
                </c:pt>
                <c:pt idx="201">
                  <c:v>2.766797889630122</c:v>
                </c:pt>
                <c:pt idx="202">
                  <c:v>2.7840614109193798</c:v>
                </c:pt>
                <c:pt idx="203">
                  <c:v>2.7867116809629522</c:v>
                </c:pt>
                <c:pt idx="204">
                  <c:v>2.7317434399411549</c:v>
                </c:pt>
                <c:pt idx="205">
                  <c:v>2.7311115042806362</c:v>
                </c:pt>
                <c:pt idx="206">
                  <c:v>2.7285753374489201</c:v>
                </c:pt>
                <c:pt idx="207">
                  <c:v>2.7152359692829884</c:v>
                </c:pt>
                <c:pt idx="208">
                  <c:v>2.7423024113021821</c:v>
                </c:pt>
                <c:pt idx="209">
                  <c:v>2.7547892876880264</c:v>
                </c:pt>
                <c:pt idx="210">
                  <c:v>2.7553221119681481</c:v>
                </c:pt>
                <c:pt idx="211">
                  <c:v>2.7715816020667536</c:v>
                </c:pt>
                <c:pt idx="212">
                  <c:v>2.7520814990621449</c:v>
                </c:pt>
                <c:pt idx="213">
                  <c:v>2.7476619019148649</c:v>
                </c:pt>
                <c:pt idx="214">
                  <c:v>2.7436430115452586</c:v>
                </c:pt>
                <c:pt idx="215">
                  <c:v>2.7270220706373349</c:v>
                </c:pt>
                <c:pt idx="216">
                  <c:v>2.7504196755494768</c:v>
                </c:pt>
                <c:pt idx="217">
                  <c:v>2.764757294327246</c:v>
                </c:pt>
                <c:pt idx="218">
                  <c:v>2.7259997883923739</c:v>
                </c:pt>
                <c:pt idx="219">
                  <c:v>2.7098743292537173</c:v>
                </c:pt>
                <c:pt idx="220">
                  <c:v>2.7469982932590193</c:v>
                </c:pt>
                <c:pt idx="221">
                  <c:v>2.7885635831450477</c:v>
                </c:pt>
                <c:pt idx="222">
                  <c:v>2.8257382561617006</c:v>
                </c:pt>
                <c:pt idx="223">
                  <c:v>2.870578290419135</c:v>
                </c:pt>
                <c:pt idx="224">
                  <c:v>2.868914686447694</c:v>
                </c:pt>
                <c:pt idx="225">
                  <c:v>2.8707689805744092</c:v>
                </c:pt>
                <c:pt idx="226">
                  <c:v>2.8948884665447689</c:v>
                </c:pt>
                <c:pt idx="227">
                  <c:v>2.9243645855291893</c:v>
                </c:pt>
                <c:pt idx="228">
                  <c:v>2.9799019485695362</c:v>
                </c:pt>
                <c:pt idx="229">
                  <c:v>2.9987687686903319</c:v>
                </c:pt>
                <c:pt idx="230">
                  <c:v>3.0180764802350266</c:v>
                </c:pt>
                <c:pt idx="231">
                  <c:v>3.019414998924681</c:v>
                </c:pt>
                <c:pt idx="232">
                  <c:v>3.1025763887998261</c:v>
                </c:pt>
                <c:pt idx="233">
                  <c:v>3.1115068196122042</c:v>
                </c:pt>
                <c:pt idx="234">
                  <c:v>3.1268464135299991</c:v>
                </c:pt>
                <c:pt idx="235">
                  <c:v>3.1484601285447251</c:v>
                </c:pt>
                <c:pt idx="236">
                  <c:v>3.1563616434362669</c:v>
                </c:pt>
                <c:pt idx="237">
                  <c:v>3.1681449550013689</c:v>
                </c:pt>
                <c:pt idx="238">
                  <c:v>3.174738498582391</c:v>
                </c:pt>
                <c:pt idx="239">
                  <c:v>3.1620703919707345</c:v>
                </c:pt>
                <c:pt idx="240">
                  <c:v>3.14126159062209</c:v>
                </c:pt>
                <c:pt idx="241">
                  <c:v>3.1650923112976961</c:v>
                </c:pt>
                <c:pt idx="242">
                  <c:v>3.1491168412045152</c:v>
                </c:pt>
                <c:pt idx="243">
                  <c:v>3.1562310368014357</c:v>
                </c:pt>
                <c:pt idx="244">
                  <c:v>3.1224239619971299</c:v>
                </c:pt>
                <c:pt idx="245">
                  <c:v>3.129694080479005</c:v>
                </c:pt>
                <c:pt idx="246">
                  <c:v>3.1086972537116315</c:v>
                </c:pt>
                <c:pt idx="247">
                  <c:v>2.8883311614942406</c:v>
                </c:pt>
                <c:pt idx="248">
                  <c:v>3.0515059907841682</c:v>
                </c:pt>
                <c:pt idx="249">
                  <c:v>3.0789506468498611</c:v>
                </c:pt>
                <c:pt idx="250">
                  <c:v>3.1406315260107798</c:v>
                </c:pt>
                <c:pt idx="251">
                  <c:v>3.1758746368584143</c:v>
                </c:pt>
                <c:pt idx="252">
                  <c:v>3.1961656800177529</c:v>
                </c:pt>
                <c:pt idx="253">
                  <c:v>3.1933416913266917</c:v>
                </c:pt>
                <c:pt idx="254">
                  <c:v>3.2165688567332404</c:v>
                </c:pt>
                <c:pt idx="255">
                  <c:v>3.2168254232660476</c:v>
                </c:pt>
                <c:pt idx="256">
                  <c:v>3.1800791157112704</c:v>
                </c:pt>
                <c:pt idx="257">
                  <c:v>3.1986977657981783</c:v>
                </c:pt>
                <c:pt idx="258">
                  <c:v>3.2019853450397915</c:v>
                </c:pt>
                <c:pt idx="259">
                  <c:v>3.2231284653392258</c:v>
                </c:pt>
                <c:pt idx="260">
                  <c:v>3.2870145858316726</c:v>
                </c:pt>
                <c:pt idx="261">
                  <c:v>3.26954049535951</c:v>
                </c:pt>
                <c:pt idx="262">
                  <c:v>3.2738232212255909</c:v>
                </c:pt>
                <c:pt idx="263">
                  <c:v>3.2666925664688904</c:v>
                </c:pt>
                <c:pt idx="264">
                  <c:v>3.2627521436653382</c:v>
                </c:pt>
                <c:pt idx="265">
                  <c:v>3.2609886412775215</c:v>
                </c:pt>
                <c:pt idx="266">
                  <c:v>3.2701237955816977</c:v>
                </c:pt>
                <c:pt idx="267">
                  <c:v>3.2817726299728016</c:v>
                </c:pt>
                <c:pt idx="268">
                  <c:v>3.2667393315227113</c:v>
                </c:pt>
                <c:pt idx="269">
                  <c:v>3.2906088365809874</c:v>
                </c:pt>
                <c:pt idx="270">
                  <c:v>3.3034185493323345</c:v>
                </c:pt>
                <c:pt idx="271">
                  <c:v>3.2961566803937457</c:v>
                </c:pt>
                <c:pt idx="272">
                  <c:v>3.2734721393654329</c:v>
                </c:pt>
                <c:pt idx="273">
                  <c:v>3.2785089556932823</c:v>
                </c:pt>
                <c:pt idx="274">
                  <c:v>3.2655220361708697</c:v>
                </c:pt>
                <c:pt idx="275">
                  <c:v>3.2422252820315642</c:v>
                </c:pt>
                <c:pt idx="276">
                  <c:v>3.2566932170250271</c:v>
                </c:pt>
                <c:pt idx="277">
                  <c:v>3.2707759302763857</c:v>
                </c:pt>
                <c:pt idx="278">
                  <c:v>3.2689395773714045</c:v>
                </c:pt>
                <c:pt idx="279">
                  <c:v>3.2848454280271704</c:v>
                </c:pt>
                <c:pt idx="280">
                  <c:v>3.3108347270310925</c:v>
                </c:pt>
                <c:pt idx="281">
                  <c:v>3.3053191186589386</c:v>
                </c:pt>
                <c:pt idx="282">
                  <c:v>3.3141837604755011</c:v>
                </c:pt>
                <c:pt idx="283">
                  <c:v>3.2706392471757857</c:v>
                </c:pt>
                <c:pt idx="284">
                  <c:v>3.2981945885784523</c:v>
                </c:pt>
                <c:pt idx="285">
                  <c:v>3.3145587999116595</c:v>
                </c:pt>
                <c:pt idx="286">
                  <c:v>3.3041340704800475</c:v>
                </c:pt>
                <c:pt idx="287">
                  <c:v>3.3044816953058169</c:v>
                </c:pt>
                <c:pt idx="288">
                  <c:v>3.3107230429772705</c:v>
                </c:pt>
                <c:pt idx="289">
                  <c:v>3.3137179323379988</c:v>
                </c:pt>
                <c:pt idx="290">
                  <c:v>3.3196878531714216</c:v>
                </c:pt>
                <c:pt idx="291">
                  <c:v>3.3265253112973059</c:v>
                </c:pt>
                <c:pt idx="292">
                  <c:v>3.30603065928549</c:v>
                </c:pt>
                <c:pt idx="293">
                  <c:v>3.2722682595994788</c:v>
                </c:pt>
                <c:pt idx="294">
                  <c:v>3.4071841616920322</c:v>
                </c:pt>
                <c:pt idx="295">
                  <c:v>3.3798546119375419</c:v>
                </c:pt>
                <c:pt idx="296">
                  <c:v>3.4340170634566252</c:v>
                </c:pt>
                <c:pt idx="297">
                  <c:v>3.4765902223358678</c:v>
                </c:pt>
                <c:pt idx="298">
                  <c:v>3.4702272665069658</c:v>
                </c:pt>
                <c:pt idx="299">
                  <c:v>3.4604033071270779</c:v>
                </c:pt>
                <c:pt idx="300">
                  <c:v>3.4621307497039373</c:v>
                </c:pt>
                <c:pt idx="301">
                  <c:v>3.4891321125653354</c:v>
                </c:pt>
                <c:pt idx="302">
                  <c:v>3.4750015101711851</c:v>
                </c:pt>
                <c:pt idx="303">
                  <c:v>3.4524874928336264</c:v>
                </c:pt>
                <c:pt idx="304">
                  <c:v>3.4670488597162961</c:v>
                </c:pt>
                <c:pt idx="305">
                  <c:v>3.4755538112796671</c:v>
                </c:pt>
                <c:pt idx="306">
                  <c:v>3.4934560991054902</c:v>
                </c:pt>
                <c:pt idx="307">
                  <c:v>3.5104979590890912</c:v>
                </c:pt>
                <c:pt idx="308">
                  <c:v>3.5204763271918758</c:v>
                </c:pt>
                <c:pt idx="309">
                  <c:v>3.5331385787210827</c:v>
                </c:pt>
                <c:pt idx="310">
                  <c:v>3.531859651910576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8-4132-8C87-1024B943D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973440"/>
        <c:axId val="392968160"/>
      </c:lineChart>
      <c:dateAx>
        <c:axId val="392973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68160"/>
        <c:crosses val="autoZero"/>
        <c:auto val="1"/>
        <c:lblOffset val="100"/>
        <c:baseTimeUnit val="months"/>
      </c:dateAx>
      <c:valAx>
        <c:axId val="3929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7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Cap Gains Return (Y) vs Corporate Profit growth</a:t>
            </a:r>
            <a:r>
              <a:rPr lang="en-US" baseline="0"/>
              <a:t>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Combined!$I$3</c:f>
              <c:strCache>
                <c:ptCount val="1"/>
                <c:pt idx="0">
                  <c:v>S&amp;P Cap Gains 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Combined!$H$4:$H$313</c:f>
              <c:numCache>
                <c:formatCode>General</c:formatCode>
                <c:ptCount val="310"/>
                <c:pt idx="0">
                  <c:v>-2.4017348769688418E-2</c:v>
                </c:pt>
                <c:pt idx="1">
                  <c:v>-4.7051129558257632E-3</c:v>
                </c:pt>
                <c:pt idx="2">
                  <c:v>3.8128094679299451E-2</c:v>
                </c:pt>
                <c:pt idx="3">
                  <c:v>2.4226730572876054E-2</c:v>
                </c:pt>
                <c:pt idx="4">
                  <c:v>2.1451441918100667E-2</c:v>
                </c:pt>
                <c:pt idx="5">
                  <c:v>-6.8446760636358128E-3</c:v>
                </c:pt>
                <c:pt idx="6">
                  <c:v>-1.4222749992480521E-2</c:v>
                </c:pt>
                <c:pt idx="7">
                  <c:v>-3.9727066500469421E-2</c:v>
                </c:pt>
                <c:pt idx="8">
                  <c:v>-5.3451949488936279E-2</c:v>
                </c:pt>
                <c:pt idx="9">
                  <c:v>1.4348573258030184E-2</c:v>
                </c:pt>
                <c:pt idx="10">
                  <c:v>-7.9401146795605726E-3</c:v>
                </c:pt>
                <c:pt idx="11">
                  <c:v>1.275681928617689E-2</c:v>
                </c:pt>
                <c:pt idx="12">
                  <c:v>7.5017887663212379E-2</c:v>
                </c:pt>
                <c:pt idx="13">
                  <c:v>8.2194930946997369E-2</c:v>
                </c:pt>
                <c:pt idx="14">
                  <c:v>4.0380360860124531E-2</c:v>
                </c:pt>
                <c:pt idx="15">
                  <c:v>-7.8727674745924014E-2</c:v>
                </c:pt>
                <c:pt idx="16">
                  <c:v>-6.6801197490645281E-2</c:v>
                </c:pt>
                <c:pt idx="17">
                  <c:v>-3.6293263485057459E-2</c:v>
                </c:pt>
                <c:pt idx="18">
                  <c:v>3.6350937438605291E-2</c:v>
                </c:pt>
                <c:pt idx="19">
                  <c:v>-1.03097991192036E-2</c:v>
                </c:pt>
                <c:pt idx="20">
                  <c:v>-1.5367235842738358E-2</c:v>
                </c:pt>
                <c:pt idx="21">
                  <c:v>5.9749979244629881E-3</c:v>
                </c:pt>
                <c:pt idx="22">
                  <c:v>4.1447542253757463E-2</c:v>
                </c:pt>
                <c:pt idx="23">
                  <c:v>1.5393781682645491E-2</c:v>
                </c:pt>
                <c:pt idx="24">
                  <c:v>8.6388197495534946E-4</c:v>
                </c:pt>
                <c:pt idx="25">
                  <c:v>-8.1245365829625271E-3</c:v>
                </c:pt>
                <c:pt idx="26">
                  <c:v>-9.7129898728357311E-2</c:v>
                </c:pt>
                <c:pt idx="27">
                  <c:v>5.419657092444341E-2</c:v>
                </c:pt>
                <c:pt idx="28">
                  <c:v>1.1841931162041242E-2</c:v>
                </c:pt>
                <c:pt idx="29">
                  <c:v>2.4072196947443558E-2</c:v>
                </c:pt>
                <c:pt idx="30">
                  <c:v>2.9981460700052809E-2</c:v>
                </c:pt>
                <c:pt idx="31">
                  <c:v>4.9312236638682672E-2</c:v>
                </c:pt>
                <c:pt idx="32">
                  <c:v>7.2475755477254822E-3</c:v>
                </c:pt>
                <c:pt idx="33">
                  <c:v>1.1487094065162795E-2</c:v>
                </c:pt>
                <c:pt idx="34">
                  <c:v>1.8127326400668275E-2</c:v>
                </c:pt>
                <c:pt idx="35">
                  <c:v>-7.2341864406826328E-3</c:v>
                </c:pt>
                <c:pt idx="36">
                  <c:v>1.182979120643024E-2</c:v>
                </c:pt>
                <c:pt idx="37">
                  <c:v>-1.7400309199115505E-2</c:v>
                </c:pt>
                <c:pt idx="38">
                  <c:v>2.3339588835276981E-2</c:v>
                </c:pt>
                <c:pt idx="39">
                  <c:v>4.0003677582687303E-3</c:v>
                </c:pt>
                <c:pt idx="40">
                  <c:v>-1.7785576044880624E-2</c:v>
                </c:pt>
                <c:pt idx="41">
                  <c:v>-8.649674844629196E-3</c:v>
                </c:pt>
                <c:pt idx="42">
                  <c:v>-3.5123283834325836E-2</c:v>
                </c:pt>
                <c:pt idx="43">
                  <c:v>-6.1485578932339413E-2</c:v>
                </c:pt>
                <c:pt idx="44">
                  <c:v>6.4741632788869463E-3</c:v>
                </c:pt>
                <c:pt idx="45">
                  <c:v>4.1456877676545156E-2</c:v>
                </c:pt>
                <c:pt idx="46">
                  <c:v>5.1309397559535563E-2</c:v>
                </c:pt>
                <c:pt idx="47">
                  <c:v>3.0926050071880651E-2</c:v>
                </c:pt>
                <c:pt idx="48">
                  <c:v>3.4939800734199E-2</c:v>
                </c:pt>
                <c:pt idx="49">
                  <c:v>-3.8473000190014428E-2</c:v>
                </c:pt>
                <c:pt idx="50">
                  <c:v>-6.487462313571335E-3</c:v>
                </c:pt>
                <c:pt idx="51">
                  <c:v>3.4645018699832164E-2</c:v>
                </c:pt>
                <c:pt idx="52">
                  <c:v>-2.9887949179854045E-2</c:v>
                </c:pt>
                <c:pt idx="53">
                  <c:v>-1.768004731465922E-2</c:v>
                </c:pt>
                <c:pt idx="54">
                  <c:v>-1.5693174245265951E-2</c:v>
                </c:pt>
                <c:pt idx="55">
                  <c:v>-1.0265820536680348E-2</c:v>
                </c:pt>
                <c:pt idx="56">
                  <c:v>2.100313792374342E-2</c:v>
                </c:pt>
                <c:pt idx="57">
                  <c:v>2.2703102254647334E-2</c:v>
                </c:pt>
                <c:pt idx="58">
                  <c:v>2.9582296695795707E-2</c:v>
                </c:pt>
                <c:pt idx="59">
                  <c:v>7.4799740886641874E-3</c:v>
                </c:pt>
                <c:pt idx="60">
                  <c:v>-3.7033726291446634E-4</c:v>
                </c:pt>
                <c:pt idx="61">
                  <c:v>1.2645580051321881E-2</c:v>
                </c:pt>
                <c:pt idx="62">
                  <c:v>1.0207169587715059E-2</c:v>
                </c:pt>
                <c:pt idx="63">
                  <c:v>-4.2149983719959039E-3</c:v>
                </c:pt>
                <c:pt idx="64">
                  <c:v>2.2411247835012693E-2</c:v>
                </c:pt>
                <c:pt idx="65">
                  <c:v>1.1104079150966673E-2</c:v>
                </c:pt>
                <c:pt idx="66">
                  <c:v>1.1190292813350711E-2</c:v>
                </c:pt>
                <c:pt idx="67">
                  <c:v>3.8004651027212732E-2</c:v>
                </c:pt>
                <c:pt idx="68">
                  <c:v>-1.173689573801262E-4</c:v>
                </c:pt>
                <c:pt idx="69">
                  <c:v>1.0772295858249015E-2</c:v>
                </c:pt>
                <c:pt idx="70">
                  <c:v>-3.2373732354071816E-3</c:v>
                </c:pt>
                <c:pt idx="71">
                  <c:v>5.0110845758437383E-2</c:v>
                </c:pt>
                <c:pt idx="72">
                  <c:v>1.5771627521886433E-2</c:v>
                </c:pt>
                <c:pt idx="73">
                  <c:v>7.7207394117331241E-3</c:v>
                </c:pt>
                <c:pt idx="74">
                  <c:v>2.4148155015108141E-2</c:v>
                </c:pt>
                <c:pt idx="75">
                  <c:v>1.1670745385754744E-2</c:v>
                </c:pt>
                <c:pt idx="76">
                  <c:v>3.4090509202280295E-3</c:v>
                </c:pt>
                <c:pt idx="77">
                  <c:v>-1.3291746461407961E-3</c:v>
                </c:pt>
                <c:pt idx="78">
                  <c:v>-6.594311071136616E-3</c:v>
                </c:pt>
                <c:pt idx="79">
                  <c:v>-1.8234959756306068E-2</c:v>
                </c:pt>
                <c:pt idx="80">
                  <c:v>8.3389600988104107E-4</c:v>
                </c:pt>
                <c:pt idx="81">
                  <c:v>9.9606420797473394E-3</c:v>
                </c:pt>
                <c:pt idx="82">
                  <c:v>2.2139263822231747E-2</c:v>
                </c:pt>
                <c:pt idx="83">
                  <c:v>-4.9700478046819097E-3</c:v>
                </c:pt>
                <c:pt idx="84">
                  <c:v>1.2416953339567716E-2</c:v>
                </c:pt>
                <c:pt idx="85">
                  <c:v>3.5586978552932802E-3</c:v>
                </c:pt>
                <c:pt idx="86">
                  <c:v>1.1066724177573262E-2</c:v>
                </c:pt>
                <c:pt idx="87">
                  <c:v>-4.2177365772479991E-3</c:v>
                </c:pt>
                <c:pt idx="88">
                  <c:v>-1.1780341897281943E-2</c:v>
                </c:pt>
                <c:pt idx="89">
                  <c:v>-1.2419794388996541E-2</c:v>
                </c:pt>
                <c:pt idx="90">
                  <c:v>-6.1089927009794209E-3</c:v>
                </c:pt>
                <c:pt idx="91">
                  <c:v>-1.9134807418796695E-2</c:v>
                </c:pt>
                <c:pt idx="92">
                  <c:v>-1.0138533186545562E-3</c:v>
                </c:pt>
                <c:pt idx="93">
                  <c:v>7.3186472965052207E-3</c:v>
                </c:pt>
                <c:pt idx="94">
                  <c:v>-2.2076092777544298E-2</c:v>
                </c:pt>
                <c:pt idx="95">
                  <c:v>5.2115648057083019E-2</c:v>
                </c:pt>
                <c:pt idx="96">
                  <c:v>1.6073692511742177E-2</c:v>
                </c:pt>
                <c:pt idx="97">
                  <c:v>2.7785138691544642E-2</c:v>
                </c:pt>
                <c:pt idx="98">
                  <c:v>1.4069033983323376E-2</c:v>
                </c:pt>
                <c:pt idx="99">
                  <c:v>2.4863949335656166E-2</c:v>
                </c:pt>
                <c:pt idx="100">
                  <c:v>6.1615692972780689E-3</c:v>
                </c:pt>
                <c:pt idx="101">
                  <c:v>1.8309829701699254E-2</c:v>
                </c:pt>
                <c:pt idx="102">
                  <c:v>3.5089964066459256E-2</c:v>
                </c:pt>
                <c:pt idx="103">
                  <c:v>5.8613806152166603E-2</c:v>
                </c:pt>
                <c:pt idx="104">
                  <c:v>1.5562879745298908E-2</c:v>
                </c:pt>
                <c:pt idx="105">
                  <c:v>9.233178492752403E-3</c:v>
                </c:pt>
                <c:pt idx="106">
                  <c:v>2.1328087186173406E-2</c:v>
                </c:pt>
                <c:pt idx="107">
                  <c:v>2.5413125992514107E-2</c:v>
                </c:pt>
                <c:pt idx="108">
                  <c:v>1.098931255570168E-2</c:v>
                </c:pt>
                <c:pt idx="109">
                  <c:v>2.0257030046651359E-2</c:v>
                </c:pt>
                <c:pt idx="110">
                  <c:v>-4.9947026311023102E-2</c:v>
                </c:pt>
                <c:pt idx="111">
                  <c:v>-5.6671563427793226E-2</c:v>
                </c:pt>
                <c:pt idx="112">
                  <c:v>2.1030518727098713E-2</c:v>
                </c:pt>
                <c:pt idx="113">
                  <c:v>6.6412207175487792E-2</c:v>
                </c:pt>
                <c:pt idx="114">
                  <c:v>2.991547864258548E-2</c:v>
                </c:pt>
                <c:pt idx="115">
                  <c:v>2.9137183940615152E-2</c:v>
                </c:pt>
                <c:pt idx="116">
                  <c:v>1.2417416620147836E-2</c:v>
                </c:pt>
                <c:pt idx="117">
                  <c:v>7.2197200557226893E-3</c:v>
                </c:pt>
                <c:pt idx="118">
                  <c:v>7.8442451250904099E-4</c:v>
                </c:pt>
                <c:pt idx="119">
                  <c:v>3.2302648578425242E-2</c:v>
                </c:pt>
                <c:pt idx="120">
                  <c:v>2.5114791578360052E-2</c:v>
                </c:pt>
                <c:pt idx="121">
                  <c:v>1.7143700088690483E-2</c:v>
                </c:pt>
                <c:pt idx="122">
                  <c:v>2.8518477262835518E-3</c:v>
                </c:pt>
                <c:pt idx="123">
                  <c:v>1.4662379062220676E-2</c:v>
                </c:pt>
                <c:pt idx="124">
                  <c:v>4.5071935513746553E-2</c:v>
                </c:pt>
                <c:pt idx="125">
                  <c:v>1.5470261784315209E-2</c:v>
                </c:pt>
                <c:pt idx="126">
                  <c:v>2.6077222851213389E-2</c:v>
                </c:pt>
                <c:pt idx="127">
                  <c:v>6.0471905410990345E-3</c:v>
                </c:pt>
                <c:pt idx="128">
                  <c:v>1.6738225286653918E-2</c:v>
                </c:pt>
                <c:pt idx="129">
                  <c:v>9.344579608419501E-3</c:v>
                </c:pt>
                <c:pt idx="130">
                  <c:v>-6.746954093177937E-3</c:v>
                </c:pt>
                <c:pt idx="131">
                  <c:v>1.2764692650972798E-3</c:v>
                </c:pt>
                <c:pt idx="132">
                  <c:v>-5.9874415649012303E-2</c:v>
                </c:pt>
                <c:pt idx="133">
                  <c:v>1.5974353725491053E-2</c:v>
                </c:pt>
                <c:pt idx="134">
                  <c:v>1.3353914408807288E-2</c:v>
                </c:pt>
                <c:pt idx="135">
                  <c:v>8.1282901530310703E-3</c:v>
                </c:pt>
                <c:pt idx="136">
                  <c:v>-2.4994892515793676E-2</c:v>
                </c:pt>
                <c:pt idx="137">
                  <c:v>1.0767430412969681E-2</c:v>
                </c:pt>
                <c:pt idx="138">
                  <c:v>-7.355942223721712E-3</c:v>
                </c:pt>
                <c:pt idx="139">
                  <c:v>-4.5871159073741286E-2</c:v>
                </c:pt>
                <c:pt idx="140">
                  <c:v>4.3341696400807095E-3</c:v>
                </c:pt>
                <c:pt idx="141">
                  <c:v>-1.1260370712925738E-2</c:v>
                </c:pt>
                <c:pt idx="142">
                  <c:v>-1.5317443979721457E-2</c:v>
                </c:pt>
                <c:pt idx="143">
                  <c:v>3.9670574545649373E-3</c:v>
                </c:pt>
                <c:pt idx="144">
                  <c:v>4.5725288341345482E-2</c:v>
                </c:pt>
                <c:pt idx="145">
                  <c:v>2.4924301326294085E-2</c:v>
                </c:pt>
                <c:pt idx="146">
                  <c:v>1.1931043708263811E-2</c:v>
                </c:pt>
                <c:pt idx="147">
                  <c:v>1.7836821985449447E-2</c:v>
                </c:pt>
                <c:pt idx="148">
                  <c:v>2.3016386129910416E-3</c:v>
                </c:pt>
                <c:pt idx="149">
                  <c:v>-1.7219545389605795E-2</c:v>
                </c:pt>
                <c:pt idx="150">
                  <c:v>2.610150876801054E-3</c:v>
                </c:pt>
                <c:pt idx="151">
                  <c:v>-1.9320346639343899E-2</c:v>
                </c:pt>
                <c:pt idx="152">
                  <c:v>1.5928533276614587E-3</c:v>
                </c:pt>
                <c:pt idx="153">
                  <c:v>7.8319331332235009E-3</c:v>
                </c:pt>
                <c:pt idx="154">
                  <c:v>3.0228496364839152E-3</c:v>
                </c:pt>
                <c:pt idx="155">
                  <c:v>-7.9525473993667717E-2</c:v>
                </c:pt>
                <c:pt idx="156">
                  <c:v>-8.6435862239491179E-3</c:v>
                </c:pt>
                <c:pt idx="157">
                  <c:v>-8.2002016380133824E-4</c:v>
                </c:pt>
                <c:pt idx="158">
                  <c:v>1.5846267103080347E-2</c:v>
                </c:pt>
                <c:pt idx="159">
                  <c:v>3.3991900271796105E-2</c:v>
                </c:pt>
                <c:pt idx="160">
                  <c:v>6.1042674126505769E-2</c:v>
                </c:pt>
                <c:pt idx="161">
                  <c:v>2.8746781372799735E-2</c:v>
                </c:pt>
                <c:pt idx="162">
                  <c:v>1.4406171893496911E-2</c:v>
                </c:pt>
                <c:pt idx="163">
                  <c:v>1.5000386600406479E-2</c:v>
                </c:pt>
                <c:pt idx="164">
                  <c:v>2.4109573004054585E-2</c:v>
                </c:pt>
                <c:pt idx="165">
                  <c:v>-1.2119451774181833E-3</c:v>
                </c:pt>
                <c:pt idx="166">
                  <c:v>2.0588481817647164E-2</c:v>
                </c:pt>
                <c:pt idx="167">
                  <c:v>-2.7114188125487715E-4</c:v>
                </c:pt>
                <c:pt idx="168">
                  <c:v>-8.5763231865345624E-3</c:v>
                </c:pt>
                <c:pt idx="169">
                  <c:v>-1.674516126672021E-2</c:v>
                </c:pt>
                <c:pt idx="170">
                  <c:v>2.7585633049387326E-4</c:v>
                </c:pt>
                <c:pt idx="171">
                  <c:v>1.5888617494683288E-2</c:v>
                </c:pt>
                <c:pt idx="172">
                  <c:v>1.9035540936524153E-2</c:v>
                </c:pt>
                <c:pt idx="173">
                  <c:v>6.2823391701236631E-3</c:v>
                </c:pt>
                <c:pt idx="174">
                  <c:v>-1.2453026277730039E-3</c:v>
                </c:pt>
                <c:pt idx="175">
                  <c:v>1.6476983122234667E-2</c:v>
                </c:pt>
                <c:pt idx="176">
                  <c:v>7.3259917962666954E-3</c:v>
                </c:pt>
                <c:pt idx="177">
                  <c:v>8.2507615044460358E-3</c:v>
                </c:pt>
                <c:pt idx="178">
                  <c:v>7.8551898659862118E-3</c:v>
                </c:pt>
                <c:pt idx="179">
                  <c:v>1.8428732064194264E-2</c:v>
                </c:pt>
                <c:pt idx="180">
                  <c:v>1.9005215180463608E-2</c:v>
                </c:pt>
                <c:pt idx="181">
                  <c:v>-2.052485893271605E-2</c:v>
                </c:pt>
                <c:pt idx="182">
                  <c:v>9.6741110449882761E-3</c:v>
                </c:pt>
                <c:pt idx="183">
                  <c:v>-1.833813136532747E-3</c:v>
                </c:pt>
                <c:pt idx="184">
                  <c:v>1.825639292594472E-2</c:v>
                </c:pt>
                <c:pt idx="185">
                  <c:v>1.6004072121962754E-2</c:v>
                </c:pt>
                <c:pt idx="186">
                  <c:v>2.3732130831215503E-2</c:v>
                </c:pt>
                <c:pt idx="187">
                  <c:v>3.3664977495091009E-2</c:v>
                </c:pt>
                <c:pt idx="188">
                  <c:v>1.4728686312869943E-2</c:v>
                </c:pt>
                <c:pt idx="189">
                  <c:v>2.1748856532145755E-2</c:v>
                </c:pt>
                <c:pt idx="190">
                  <c:v>1.2991604106804555E-2</c:v>
                </c:pt>
                <c:pt idx="191">
                  <c:v>1.3313235399010637E-2</c:v>
                </c:pt>
                <c:pt idx="192">
                  <c:v>2.1094621456848373E-2</c:v>
                </c:pt>
                <c:pt idx="193">
                  <c:v>6.8689593608142197E-3</c:v>
                </c:pt>
                <c:pt idx="194">
                  <c:v>6.4714273621402363E-3</c:v>
                </c:pt>
                <c:pt idx="195">
                  <c:v>1.6689017870969991E-2</c:v>
                </c:pt>
                <c:pt idx="196">
                  <c:v>2.4876916915088643E-3</c:v>
                </c:pt>
                <c:pt idx="197">
                  <c:v>-2.4278716261902922E-3</c:v>
                </c:pt>
                <c:pt idx="198">
                  <c:v>1.0906823423147749E-2</c:v>
                </c:pt>
                <c:pt idx="199">
                  <c:v>1.0467272985470011E-2</c:v>
                </c:pt>
                <c:pt idx="200">
                  <c:v>1.5224735407720846E-2</c:v>
                </c:pt>
                <c:pt idx="201">
                  <c:v>1.7263521289257788E-2</c:v>
                </c:pt>
                <c:pt idx="202">
                  <c:v>2.6502700435724336E-3</c:v>
                </c:pt>
                <c:pt idx="203">
                  <c:v>-5.4968241021797315E-2</c:v>
                </c:pt>
                <c:pt idx="204">
                  <c:v>-6.3193566051866767E-4</c:v>
                </c:pt>
                <c:pt idx="205">
                  <c:v>-2.5361668317160913E-3</c:v>
                </c:pt>
                <c:pt idx="206">
                  <c:v>-1.3339368165931731E-2</c:v>
                </c:pt>
                <c:pt idx="207">
                  <c:v>2.7066442019193726E-2</c:v>
                </c:pt>
                <c:pt idx="208">
                  <c:v>1.2486876385844337E-2</c:v>
                </c:pt>
                <c:pt idx="209">
                  <c:v>5.3282428012169092E-4</c:v>
                </c:pt>
                <c:pt idx="210">
                  <c:v>1.62594900986055E-2</c:v>
                </c:pt>
                <c:pt idx="211">
                  <c:v>-1.9500103004608693E-2</c:v>
                </c:pt>
                <c:pt idx="212">
                  <c:v>-4.4195971472800188E-3</c:v>
                </c:pt>
                <c:pt idx="213">
                  <c:v>-4.0188903696063427E-3</c:v>
                </c:pt>
                <c:pt idx="214">
                  <c:v>-1.6620940907923654E-2</c:v>
                </c:pt>
                <c:pt idx="215">
                  <c:v>2.3397604912141823E-2</c:v>
                </c:pt>
                <c:pt idx="216">
                  <c:v>1.433761877776929E-2</c:v>
                </c:pt>
                <c:pt idx="217">
                  <c:v>-3.875750593487215E-2</c:v>
                </c:pt>
                <c:pt idx="218">
                  <c:v>-1.6125459138656595E-2</c:v>
                </c:pt>
                <c:pt idx="219">
                  <c:v>3.7123964005302046E-2</c:v>
                </c:pt>
                <c:pt idx="220">
                  <c:v>4.1565289886028367E-2</c:v>
                </c:pt>
                <c:pt idx="221">
                  <c:v>3.7174673016652893E-2</c:v>
                </c:pt>
                <c:pt idx="222">
                  <c:v>4.4840034257434436E-2</c:v>
                </c:pt>
                <c:pt idx="223">
                  <c:v>-1.6636039714410522E-3</c:v>
                </c:pt>
                <c:pt idx="224">
                  <c:v>1.854294126715228E-3</c:v>
                </c:pt>
                <c:pt idx="225">
                  <c:v>2.4119485970359733E-2</c:v>
                </c:pt>
                <c:pt idx="226">
                  <c:v>2.9476118984420374E-2</c:v>
                </c:pt>
                <c:pt idx="227">
                  <c:v>5.5537363040346843E-2</c:v>
                </c:pt>
                <c:pt idx="228">
                  <c:v>1.8866820120795769E-2</c:v>
                </c:pt>
                <c:pt idx="229">
                  <c:v>1.9307711544694683E-2</c:v>
                </c:pt>
                <c:pt idx="230">
                  <c:v>1.3385186896543999E-3</c:v>
                </c:pt>
                <c:pt idx="231">
                  <c:v>8.3161389875145098E-2</c:v>
                </c:pt>
                <c:pt idx="232">
                  <c:v>8.9304308123780984E-3</c:v>
                </c:pt>
                <c:pt idx="233">
                  <c:v>1.5339593917794936E-2</c:v>
                </c:pt>
                <c:pt idx="234">
                  <c:v>2.1613715014725976E-2</c:v>
                </c:pt>
                <c:pt idx="235">
                  <c:v>7.9015148915417832E-3</c:v>
                </c:pt>
                <c:pt idx="236">
                  <c:v>1.1783311565102039E-2</c:v>
                </c:pt>
                <c:pt idx="237">
                  <c:v>6.5935435810220433E-3</c:v>
                </c:pt>
                <c:pt idx="238">
                  <c:v>-1.2668106611656516E-2</c:v>
                </c:pt>
                <c:pt idx="239">
                  <c:v>-2.080880134864449E-2</c:v>
                </c:pt>
                <c:pt idx="240">
                  <c:v>2.3830720675606099E-2</c:v>
                </c:pt>
                <c:pt idx="241">
                  <c:v>-1.5975470093180899E-2</c:v>
                </c:pt>
                <c:pt idx="242">
                  <c:v>7.1141955969205029E-3</c:v>
                </c:pt>
                <c:pt idx="243">
                  <c:v>-3.3807074804305781E-2</c:v>
                </c:pt>
                <c:pt idx="244">
                  <c:v>7.2701184818750875E-3</c:v>
                </c:pt>
                <c:pt idx="245">
                  <c:v>-2.0996826767373467E-2</c:v>
                </c:pt>
                <c:pt idx="246">
                  <c:v>-0.2203660922173909</c:v>
                </c:pt>
                <c:pt idx="247">
                  <c:v>0.16317482928992755</c:v>
                </c:pt>
                <c:pt idx="248">
                  <c:v>2.7444656065692907E-2</c:v>
                </c:pt>
                <c:pt idx="249">
                  <c:v>6.1680879160918689E-2</c:v>
                </c:pt>
                <c:pt idx="250">
                  <c:v>3.524311084763454E-2</c:v>
                </c:pt>
                <c:pt idx="251">
                  <c:v>2.0291043159338606E-2</c:v>
                </c:pt>
                <c:pt idx="252">
                  <c:v>-2.8239886910612633E-3</c:v>
                </c:pt>
                <c:pt idx="253">
                  <c:v>2.3227165406548789E-2</c:v>
                </c:pt>
                <c:pt idx="254">
                  <c:v>2.5656653280714536E-4</c:v>
                </c:pt>
                <c:pt idx="255">
                  <c:v>-3.6746307554777147E-2</c:v>
                </c:pt>
                <c:pt idx="256">
                  <c:v>1.8618650086907884E-2</c:v>
                </c:pt>
                <c:pt idx="257">
                  <c:v>3.2875792416131588E-3</c:v>
                </c:pt>
                <c:pt idx="258">
                  <c:v>2.1143120299434326E-2</c:v>
                </c:pt>
                <c:pt idx="259">
                  <c:v>6.3886120492446796E-2</c:v>
                </c:pt>
                <c:pt idx="260">
                  <c:v>-1.747409047216264E-2</c:v>
                </c:pt>
                <c:pt idx="261">
                  <c:v>4.2827258660809164E-3</c:v>
                </c:pt>
                <c:pt idx="262">
                  <c:v>-7.1306547567004941E-3</c:v>
                </c:pt>
                <c:pt idx="263">
                  <c:v>-3.9404228035522237E-3</c:v>
                </c:pt>
                <c:pt idx="264">
                  <c:v>-1.76350238781664E-3</c:v>
                </c:pt>
                <c:pt idx="265">
                  <c:v>9.1351543041762184E-3</c:v>
                </c:pt>
                <c:pt idx="266">
                  <c:v>1.1648834391103868E-2</c:v>
                </c:pt>
                <c:pt idx="267">
                  <c:v>-1.5033298450090271E-2</c:v>
                </c:pt>
                <c:pt idx="268">
                  <c:v>2.3869505058276008E-2</c:v>
                </c:pt>
                <c:pt idx="269">
                  <c:v>1.2809712751347124E-2</c:v>
                </c:pt>
                <c:pt idx="270">
                  <c:v>-7.2618689385888224E-3</c:v>
                </c:pt>
                <c:pt idx="271">
                  <c:v>-2.2684541028312744E-2</c:v>
                </c:pt>
                <c:pt idx="272">
                  <c:v>5.0368163278493583E-3</c:v>
                </c:pt>
                <c:pt idx="273">
                  <c:v>-1.2986919522412599E-2</c:v>
                </c:pt>
                <c:pt idx="274">
                  <c:v>-2.3296754139305431E-2</c:v>
                </c:pt>
                <c:pt idx="275">
                  <c:v>1.4467934993462883E-2</c:v>
                </c:pt>
                <c:pt idx="276">
                  <c:v>1.408271325135857E-2</c:v>
                </c:pt>
                <c:pt idx="277">
                  <c:v>-1.8363529049811866E-3</c:v>
                </c:pt>
                <c:pt idx="278">
                  <c:v>1.5905850655765885E-2</c:v>
                </c:pt>
                <c:pt idx="279">
                  <c:v>2.5989299003922106E-2</c:v>
                </c:pt>
                <c:pt idx="280">
                  <c:v>-5.515608372153924E-3</c:v>
                </c:pt>
                <c:pt idx="281">
                  <c:v>8.8646418165625462E-3</c:v>
                </c:pt>
                <c:pt idx="282">
                  <c:v>-4.3544513299715426E-2</c:v>
                </c:pt>
                <c:pt idx="283">
                  <c:v>2.7555341402666578E-2</c:v>
                </c:pt>
                <c:pt idx="284">
                  <c:v>1.6364211333207201E-2</c:v>
                </c:pt>
                <c:pt idx="285">
                  <c:v>-1.042472943161199E-2</c:v>
                </c:pt>
                <c:pt idx="286">
                  <c:v>3.4762482576944365E-4</c:v>
                </c:pt>
                <c:pt idx="287">
                  <c:v>6.2413476714535676E-3</c:v>
                </c:pt>
                <c:pt idx="288">
                  <c:v>2.9948893607283367E-3</c:v>
                </c:pt>
                <c:pt idx="289">
                  <c:v>5.9699208334227372E-3</c:v>
                </c:pt>
                <c:pt idx="290">
                  <c:v>6.8374581258843214E-3</c:v>
                </c:pt>
                <c:pt idx="291">
                  <c:v>-2.0494652011815884E-2</c:v>
                </c:pt>
                <c:pt idx="292">
                  <c:v>-3.3762399686011246E-2</c:v>
                </c:pt>
                <c:pt idx="293">
                  <c:v>0.13491590209255344</c:v>
                </c:pt>
                <c:pt idx="294">
                  <c:v>-2.7329549754490312E-2</c:v>
                </c:pt>
                <c:pt idx="295">
                  <c:v>5.4162451519083277E-2</c:v>
                </c:pt>
                <c:pt idx="296">
                  <c:v>4.2573158879242623E-2</c:v>
                </c:pt>
                <c:pt idx="297">
                  <c:v>-6.3629558289020061E-3</c:v>
                </c:pt>
                <c:pt idx="298">
                  <c:v>-9.8239593798878921E-3</c:v>
                </c:pt>
                <c:pt idx="299">
                  <c:v>1.727442576859417E-3</c:v>
                </c:pt>
                <c:pt idx="300">
                  <c:v>2.7001362861398093E-2</c:v>
                </c:pt>
                <c:pt idx="301">
                  <c:v>-1.4130602394150316E-2</c:v>
                </c:pt>
                <c:pt idx="302">
                  <c:v>-2.2514017337558645E-2</c:v>
                </c:pt>
                <c:pt idx="303">
                  <c:v>1.4561366882669624E-2</c:v>
                </c:pt>
                <c:pt idx="304">
                  <c:v>8.5049515633710548E-3</c:v>
                </c:pt>
                <c:pt idx="305">
                  <c:v>1.7902287825823038E-2</c:v>
                </c:pt>
                <c:pt idx="306">
                  <c:v>1.7041859983601082E-2</c:v>
                </c:pt>
                <c:pt idx="307">
                  <c:v>9.9783681027845184E-3</c:v>
                </c:pt>
                <c:pt idx="308">
                  <c:v>1.2662251529206969E-2</c:v>
                </c:pt>
                <c:pt idx="309">
                  <c:v>-1.2789268105066753E-3</c:v>
                </c:pt>
              </c:numCache>
            </c:numRef>
          </c:xVal>
          <c:yVal>
            <c:numRef>
              <c:f>Combined!$I$4:$I$313</c:f>
              <c:numCache>
                <c:formatCode>General</c:formatCode>
                <c:ptCount val="310"/>
                <c:pt idx="0">
                  <c:v>-3.7058500308684295E-3</c:v>
                </c:pt>
                <c:pt idx="1">
                  <c:v>1.1436332662679849E-3</c:v>
                </c:pt>
                <c:pt idx="2">
                  <c:v>-2.8647497139731026E-3</c:v>
                </c:pt>
                <c:pt idx="3">
                  <c:v>5.4269664785735472E-3</c:v>
                </c:pt>
                <c:pt idx="4">
                  <c:v>-6.2900892838435585E-3</c:v>
                </c:pt>
                <c:pt idx="5">
                  <c:v>4.5354112123485946E-2</c:v>
                </c:pt>
                <c:pt idx="6">
                  <c:v>-3.3704035898035167E-2</c:v>
                </c:pt>
                <c:pt idx="7">
                  <c:v>-8.2078298144334649E-3</c:v>
                </c:pt>
                <c:pt idx="8">
                  <c:v>-4.0186160800907977E-3</c:v>
                </c:pt>
                <c:pt idx="9">
                  <c:v>-2.6761718510931676E-2</c:v>
                </c:pt>
                <c:pt idx="10">
                  <c:v>4.150419998279542E-2</c:v>
                </c:pt>
                <c:pt idx="11">
                  <c:v>3.2483242801503165E-2</c:v>
                </c:pt>
                <c:pt idx="12">
                  <c:v>1.2744297135873772E-2</c:v>
                </c:pt>
                <c:pt idx="13">
                  <c:v>9.9328396358007165E-3</c:v>
                </c:pt>
                <c:pt idx="14">
                  <c:v>4.1191772752003253E-2</c:v>
                </c:pt>
                <c:pt idx="15">
                  <c:v>2.1348760970721026E-2</c:v>
                </c:pt>
                <c:pt idx="16">
                  <c:v>2.1765910395070476E-2</c:v>
                </c:pt>
                <c:pt idx="17">
                  <c:v>-1.0642998715828966E-2</c:v>
                </c:pt>
                <c:pt idx="18">
                  <c:v>4.5218432080740723E-2</c:v>
                </c:pt>
                <c:pt idx="19">
                  <c:v>9.4194713357504956E-3</c:v>
                </c:pt>
                <c:pt idx="20">
                  <c:v>1.0826347456544205E-2</c:v>
                </c:pt>
                <c:pt idx="21">
                  <c:v>1.0389051825661966E-2</c:v>
                </c:pt>
                <c:pt idx="22">
                  <c:v>-7.3700226194008955E-3</c:v>
                </c:pt>
                <c:pt idx="23">
                  <c:v>3.4516996019291923E-2</c:v>
                </c:pt>
                <c:pt idx="24">
                  <c:v>-2.1442725065872636E-2</c:v>
                </c:pt>
                <c:pt idx="25">
                  <c:v>-2.021156358307441E-2</c:v>
                </c:pt>
                <c:pt idx="26">
                  <c:v>-1.4450380859199363E-2</c:v>
                </c:pt>
                <c:pt idx="27">
                  <c:v>2.6339879370077979E-2</c:v>
                </c:pt>
                <c:pt idx="28">
                  <c:v>3.5770827114757875E-2</c:v>
                </c:pt>
                <c:pt idx="29">
                  <c:v>3.5133965586582994E-2</c:v>
                </c:pt>
                <c:pt idx="30">
                  <c:v>4.380540104409425E-2</c:v>
                </c:pt>
                <c:pt idx="31">
                  <c:v>4.6724200991888454E-2</c:v>
                </c:pt>
                <c:pt idx="32">
                  <c:v>7.1825421308655546E-3</c:v>
                </c:pt>
                <c:pt idx="33">
                  <c:v>4.9857815826514607E-2</c:v>
                </c:pt>
                <c:pt idx="34">
                  <c:v>2.708167495442737E-2</c:v>
                </c:pt>
                <c:pt idx="35">
                  <c:v>1.7637264094356953E-2</c:v>
                </c:pt>
                <c:pt idx="36">
                  <c:v>2.7742155142532754E-2</c:v>
                </c:pt>
                <c:pt idx="37">
                  <c:v>-1.3742050974980824E-2</c:v>
                </c:pt>
                <c:pt idx="38">
                  <c:v>-1.5243268787134889E-2</c:v>
                </c:pt>
                <c:pt idx="39">
                  <c:v>1.246050948904176E-2</c:v>
                </c:pt>
                <c:pt idx="40">
                  <c:v>-2.4500743106748546E-2</c:v>
                </c:pt>
                <c:pt idx="41">
                  <c:v>3.0966326949549261E-2</c:v>
                </c:pt>
                <c:pt idx="42">
                  <c:v>-4.7932720547413599E-2</c:v>
                </c:pt>
                <c:pt idx="43">
                  <c:v>-2.5619260047021308E-2</c:v>
                </c:pt>
                <c:pt idx="44">
                  <c:v>2.2330691702146632E-2</c:v>
                </c:pt>
                <c:pt idx="45">
                  <c:v>3.1240500417749395E-2</c:v>
                </c:pt>
                <c:pt idx="46">
                  <c:v>4.3968249018786709E-2</c:v>
                </c:pt>
                <c:pt idx="47">
                  <c:v>4.2526901867933953E-2</c:v>
                </c:pt>
                <c:pt idx="48">
                  <c:v>1.8054744636120112E-3</c:v>
                </c:pt>
                <c:pt idx="49">
                  <c:v>2.3109872233533446E-2</c:v>
                </c:pt>
                <c:pt idx="50">
                  <c:v>-1.1973506115573906E-2</c:v>
                </c:pt>
                <c:pt idx="51">
                  <c:v>2.2394725362498979E-2</c:v>
                </c:pt>
                <c:pt idx="52">
                  <c:v>-3.4315158279275781E-2</c:v>
                </c:pt>
                <c:pt idx="53">
                  <c:v>1.2225736607313742E-2</c:v>
                </c:pt>
                <c:pt idx="54">
                  <c:v>-2.6748786652480039E-2</c:v>
                </c:pt>
                <c:pt idx="55">
                  <c:v>3.5734770679006544E-2</c:v>
                </c:pt>
                <c:pt idx="56">
                  <c:v>4.9063183507061403E-2</c:v>
                </c:pt>
                <c:pt idx="57">
                  <c:v>-2.8127111793050386E-3</c:v>
                </c:pt>
                <c:pt idx="58">
                  <c:v>1.3819777084241647E-2</c:v>
                </c:pt>
                <c:pt idx="59">
                  <c:v>3.0288513245023685E-2</c:v>
                </c:pt>
                <c:pt idx="60">
                  <c:v>-1.2312503767729854E-2</c:v>
                </c:pt>
                <c:pt idx="61">
                  <c:v>-0.1039130108159092</c:v>
                </c:pt>
                <c:pt idx="62">
                  <c:v>1.1892791641836764E-2</c:v>
                </c:pt>
                <c:pt idx="63">
                  <c:v>4.9752444090141568E-2</c:v>
                </c:pt>
                <c:pt idx="64">
                  <c:v>2.3249197707536418E-2</c:v>
                </c:pt>
                <c:pt idx="65">
                  <c:v>1.7893137547861482E-2</c:v>
                </c:pt>
                <c:pt idx="66">
                  <c:v>1.4347461168267905E-2</c:v>
                </c:pt>
                <c:pt idx="67">
                  <c:v>1.9657904146903826E-2</c:v>
                </c:pt>
                <c:pt idx="68">
                  <c:v>2.2340069585821354E-2</c:v>
                </c:pt>
                <c:pt idx="69">
                  <c:v>1.4651766659101728E-2</c:v>
                </c:pt>
                <c:pt idx="70">
                  <c:v>1.3040025352376583E-2</c:v>
                </c:pt>
                <c:pt idx="71">
                  <c:v>2.9307854631162034E-3</c:v>
                </c:pt>
                <c:pt idx="72">
                  <c:v>7.1659834148052326E-3</c:v>
                </c:pt>
                <c:pt idx="73">
                  <c:v>-1.0406426275641589E-2</c:v>
                </c:pt>
                <c:pt idx="74">
                  <c:v>2.9150182749311027E-2</c:v>
                </c:pt>
                <c:pt idx="75">
                  <c:v>1.1763506273008595E-2</c:v>
                </c:pt>
                <c:pt idx="76">
                  <c:v>-1.5302060050606414E-2</c:v>
                </c:pt>
                <c:pt idx="77">
                  <c:v>-2.2422433321025892E-2</c:v>
                </c:pt>
                <c:pt idx="78">
                  <c:v>-4.4086534896183638E-2</c:v>
                </c:pt>
                <c:pt idx="79">
                  <c:v>2.0875842194617578E-2</c:v>
                </c:pt>
                <c:pt idx="80">
                  <c:v>5.032877057853713E-2</c:v>
                </c:pt>
                <c:pt idx="81">
                  <c:v>2.1133593133990658E-3</c:v>
                </c:pt>
                <c:pt idx="82">
                  <c:v>2.8151486434246697E-2</c:v>
                </c:pt>
                <c:pt idx="83">
                  <c:v>-1.0791047653220254E-3</c:v>
                </c:pt>
                <c:pt idx="84">
                  <c:v>-2.9185740982323738E-2</c:v>
                </c:pt>
                <c:pt idx="85">
                  <c:v>4.2965584397498757E-2</c:v>
                </c:pt>
                <c:pt idx="86">
                  <c:v>1.3271440082633923E-2</c:v>
                </c:pt>
                <c:pt idx="87">
                  <c:v>5.0047562369628373E-3</c:v>
                </c:pt>
                <c:pt idx="88">
                  <c:v>-9.9394904837475373E-3</c:v>
                </c:pt>
                <c:pt idx="89">
                  <c:v>-1.6569814490754231E-2</c:v>
                </c:pt>
                <c:pt idx="90">
                  <c:v>-2.0896045978722411E-2</c:v>
                </c:pt>
                <c:pt idx="91">
                  <c:v>-4.9719967478576432E-3</c:v>
                </c:pt>
                <c:pt idx="92">
                  <c:v>-1.1617574134922259E-2</c:v>
                </c:pt>
                <c:pt idx="93">
                  <c:v>-9.079952620912235E-2</c:v>
                </c:pt>
                <c:pt idx="94">
                  <c:v>6.3709797140190538E-2</c:v>
                </c:pt>
                <c:pt idx="95">
                  <c:v>3.9131672200991119E-2</c:v>
                </c:pt>
                <c:pt idx="96">
                  <c:v>3.6848890856508776E-2</c:v>
                </c:pt>
                <c:pt idx="97">
                  <c:v>-2.6490720999456929E-3</c:v>
                </c:pt>
                <c:pt idx="98">
                  <c:v>-5.9649543575128749E-3</c:v>
                </c:pt>
                <c:pt idx="99">
                  <c:v>1.6252999861328998E-2</c:v>
                </c:pt>
                <c:pt idx="100">
                  <c:v>2.1211581541279223E-2</c:v>
                </c:pt>
                <c:pt idx="101">
                  <c:v>-2.4314331991037719E-4</c:v>
                </c:pt>
                <c:pt idx="102">
                  <c:v>1.3607104877892073E-2</c:v>
                </c:pt>
                <c:pt idx="103">
                  <c:v>2.8507244500012963E-2</c:v>
                </c:pt>
                <c:pt idx="104">
                  <c:v>-2.4713230660811547E-2</c:v>
                </c:pt>
                <c:pt idx="105">
                  <c:v>-2.9235040162933768E-2</c:v>
                </c:pt>
                <c:pt idx="106">
                  <c:v>1.7031737182462425E-2</c:v>
                </c:pt>
                <c:pt idx="107">
                  <c:v>-4.5922184042926029E-2</c:v>
                </c:pt>
                <c:pt idx="108">
                  <c:v>-1.6191833043603721E-2</c:v>
                </c:pt>
                <c:pt idx="109">
                  <c:v>-3.8536989443365366E-2</c:v>
                </c:pt>
                <c:pt idx="110">
                  <c:v>-0.13145124075243908</c:v>
                </c:pt>
                <c:pt idx="111">
                  <c:v>3.3023598424013256E-2</c:v>
                </c:pt>
                <c:pt idx="112">
                  <c:v>8.4886897040307385E-2</c:v>
                </c:pt>
                <c:pt idx="113">
                  <c:v>5.7633620864625534E-2</c:v>
                </c:pt>
                <c:pt idx="114">
                  <c:v>-5.4984683802615564E-2</c:v>
                </c:pt>
                <c:pt idx="115">
                  <c:v>3.1551743908334373E-2</c:v>
                </c:pt>
                <c:pt idx="116">
                  <c:v>5.6707969601930586E-2</c:v>
                </c:pt>
                <c:pt idx="117">
                  <c:v>6.3346659685672435E-3</c:v>
                </c:pt>
                <c:pt idx="118">
                  <c:v>3.979816917373924E-3</c:v>
                </c:pt>
                <c:pt idx="119">
                  <c:v>9.0659968190096585E-3</c:v>
                </c:pt>
                <c:pt idx="120">
                  <c:v>-3.8163475534612967E-2</c:v>
                </c:pt>
                <c:pt idx="121">
                  <c:v>8.9962656950590691E-3</c:v>
                </c:pt>
                <c:pt idx="122">
                  <c:v>-1.7417320203014564E-2</c:v>
                </c:pt>
                <c:pt idx="123">
                  <c:v>-6.4817892526927157E-3</c:v>
                </c:pt>
                <c:pt idx="124">
                  <c:v>-2.7766977568032702E-2</c:v>
                </c:pt>
                <c:pt idx="125">
                  <c:v>2.9726238376373448E-2</c:v>
                </c:pt>
                <c:pt idx="126">
                  <c:v>3.0753535358625905E-2</c:v>
                </c:pt>
                <c:pt idx="127">
                  <c:v>-2.8124735853368499E-2</c:v>
                </c:pt>
                <c:pt idx="128">
                  <c:v>2.4082383073260161E-2</c:v>
                </c:pt>
                <c:pt idx="129">
                  <c:v>5.6066178765012964E-3</c:v>
                </c:pt>
                <c:pt idx="130">
                  <c:v>2.6242044819849486E-2</c:v>
                </c:pt>
                <c:pt idx="131">
                  <c:v>-5.5172092914279602E-3</c:v>
                </c:pt>
                <c:pt idx="132">
                  <c:v>-2.4199209913723152E-2</c:v>
                </c:pt>
                <c:pt idx="133">
                  <c:v>4.8834990616627216E-2</c:v>
                </c:pt>
                <c:pt idx="134">
                  <c:v>4.0687088769216562E-2</c:v>
                </c:pt>
                <c:pt idx="135">
                  <c:v>3.4266546108303597E-2</c:v>
                </c:pt>
                <c:pt idx="136">
                  <c:v>7.6707906059825248E-4</c:v>
                </c:pt>
                <c:pt idx="137">
                  <c:v>-1.5571972878450246E-2</c:v>
                </c:pt>
                <c:pt idx="138">
                  <c:v>-5.2835563351557369E-2</c:v>
                </c:pt>
                <c:pt idx="139">
                  <c:v>2.3181943447887043E-2</c:v>
                </c:pt>
                <c:pt idx="140">
                  <c:v>-3.9250425793972088E-2</c:v>
                </c:pt>
                <c:pt idx="141">
                  <c:v>-9.2127120444600585E-3</c:v>
                </c:pt>
                <c:pt idx="142">
                  <c:v>4.0848445121464572E-2</c:v>
                </c:pt>
                <c:pt idx="143">
                  <c:v>6.7410234858567453E-2</c:v>
                </c:pt>
                <c:pt idx="144">
                  <c:v>3.6469017202328313E-2</c:v>
                </c:pt>
                <c:pt idx="145">
                  <c:v>4.1015673222774662E-2</c:v>
                </c:pt>
                <c:pt idx="146">
                  <c:v>-5.302362489644441E-3</c:v>
                </c:pt>
                <c:pt idx="147">
                  <c:v>-2.9915266886590963E-3</c:v>
                </c:pt>
                <c:pt idx="148">
                  <c:v>-1.5411158610523223E-2</c:v>
                </c:pt>
                <c:pt idx="149">
                  <c:v>-1.6686435178078884E-2</c:v>
                </c:pt>
                <c:pt idx="150">
                  <c:v>3.5167567263500565E-2</c:v>
                </c:pt>
                <c:pt idx="151">
                  <c:v>2.8666328592379386E-3</c:v>
                </c:pt>
                <c:pt idx="152">
                  <c:v>3.3625750201501159E-2</c:v>
                </c:pt>
                <c:pt idx="153">
                  <c:v>2.6099801604515083E-2</c:v>
                </c:pt>
                <c:pt idx="154">
                  <c:v>-2.2747283492370318E-2</c:v>
                </c:pt>
                <c:pt idx="155">
                  <c:v>6.4643852519049361E-2</c:v>
                </c:pt>
                <c:pt idx="156">
                  <c:v>5.3357752699195959E-2</c:v>
                </c:pt>
                <c:pt idx="157">
                  <c:v>2.0886218718566329E-2</c:v>
                </c:pt>
                <c:pt idx="158">
                  <c:v>-3.4889160787300089E-2</c:v>
                </c:pt>
                <c:pt idx="159">
                  <c:v>1.9907141413400886E-2</c:v>
                </c:pt>
                <c:pt idx="160">
                  <c:v>8.0652281745008825E-2</c:v>
                </c:pt>
                <c:pt idx="161">
                  <c:v>1.8086663152414584E-2</c:v>
                </c:pt>
                <c:pt idx="162">
                  <c:v>2.4767224614637318E-2</c:v>
                </c:pt>
                <c:pt idx="163">
                  <c:v>-0.11475375175177804</c:v>
                </c:pt>
                <c:pt idx="164">
                  <c:v>2.0242544722911759E-2</c:v>
                </c:pt>
                <c:pt idx="165">
                  <c:v>2.3842029999064263E-2</c:v>
                </c:pt>
                <c:pt idx="166">
                  <c:v>-2.5640719970918546E-3</c:v>
                </c:pt>
                <c:pt idx="167">
                  <c:v>9.2138994759434212E-3</c:v>
                </c:pt>
                <c:pt idx="168">
                  <c:v>2.6023424274967955E-2</c:v>
                </c:pt>
                <c:pt idx="169">
                  <c:v>3.2769237607543911E-2</c:v>
                </c:pt>
                <c:pt idx="170">
                  <c:v>4.0612218883048889E-2</c:v>
                </c:pt>
                <c:pt idx="171">
                  <c:v>5.2544988834624107E-3</c:v>
                </c:pt>
                <c:pt idx="172">
                  <c:v>-1.6864265165800418E-2</c:v>
                </c:pt>
                <c:pt idx="173">
                  <c:v>2.250500225271912E-2</c:v>
                </c:pt>
                <c:pt idx="174">
                  <c:v>-6.8043936774112357E-2</c:v>
                </c:pt>
                <c:pt idx="175">
                  <c:v>3.2913746599604998E-2</c:v>
                </c:pt>
                <c:pt idx="176">
                  <c:v>5.5508895563435523E-2</c:v>
                </c:pt>
                <c:pt idx="177">
                  <c:v>-4.7014210341767004E-3</c:v>
                </c:pt>
                <c:pt idx="178">
                  <c:v>1.9090417086737865E-2</c:v>
                </c:pt>
                <c:pt idx="179">
                  <c:v>3.149232069011898E-2</c:v>
                </c:pt>
                <c:pt idx="180">
                  <c:v>-1.4140808374267788E-2</c:v>
                </c:pt>
                <c:pt idx="181">
                  <c:v>4.8465245055768769E-3</c:v>
                </c:pt>
                <c:pt idx="182">
                  <c:v>1.0095410023376772E-2</c:v>
                </c:pt>
                <c:pt idx="183">
                  <c:v>1.8219148726505985E-2</c:v>
                </c:pt>
                <c:pt idx="184">
                  <c:v>1.5633686207115804E-2</c:v>
                </c:pt>
                <c:pt idx="185">
                  <c:v>-1.0878947171506503E-3</c:v>
                </c:pt>
                <c:pt idx="186">
                  <c:v>8.0130782011820223E-3</c:v>
                </c:pt>
                <c:pt idx="187">
                  <c:v>7.114525339179778E-3</c:v>
                </c:pt>
                <c:pt idx="188">
                  <c:v>-1.9857307087361331E-2</c:v>
                </c:pt>
                <c:pt idx="189">
                  <c:v>-1.3566827501731993E-3</c:v>
                </c:pt>
                <c:pt idx="190">
                  <c:v>1.7643138093782262E-2</c:v>
                </c:pt>
                <c:pt idx="191">
                  <c:v>-3.2787867759171974E-3</c:v>
                </c:pt>
                <c:pt idx="192">
                  <c:v>3.7566273399704198E-2</c:v>
                </c:pt>
                <c:pt idx="193">
                  <c:v>3.6619637110888448E-2</c:v>
                </c:pt>
                <c:pt idx="194">
                  <c:v>3.0520379675094578E-2</c:v>
                </c:pt>
                <c:pt idx="195">
                  <c:v>2.2813734185358037E-2</c:v>
                </c:pt>
                <c:pt idx="196">
                  <c:v>2.0364893823693109E-2</c:v>
                </c:pt>
                <c:pt idx="197">
                  <c:v>1.6586733916565066E-2</c:v>
                </c:pt>
                <c:pt idx="198">
                  <c:v>1.0669680929192626E-2</c:v>
                </c:pt>
                <c:pt idx="199">
                  <c:v>3.2513129899116588E-2</c:v>
                </c:pt>
                <c:pt idx="200">
                  <c:v>9.4989243964351822E-3</c:v>
                </c:pt>
                <c:pt idx="201">
                  <c:v>6.7847258832295587E-2</c:v>
                </c:pt>
                <c:pt idx="202">
                  <c:v>2.9466406826554437E-2</c:v>
                </c:pt>
                <c:pt idx="203">
                  <c:v>1.048582936719189E-2</c:v>
                </c:pt>
                <c:pt idx="204">
                  <c:v>5.5118848412166077E-2</c:v>
                </c:pt>
                <c:pt idx="205">
                  <c:v>1.2468701911305669E-2</c:v>
                </c:pt>
                <c:pt idx="206">
                  <c:v>-4.7226533572317653E-2</c:v>
                </c:pt>
                <c:pt idx="207">
                  <c:v>8.230791631021539E-2</c:v>
                </c:pt>
                <c:pt idx="208">
                  <c:v>1.9732757630815279E-2</c:v>
                </c:pt>
                <c:pt idx="209">
                  <c:v>2.8212883667314337E-2</c:v>
                </c:pt>
                <c:pt idx="210">
                  <c:v>-2.9450317824589511E-2</c:v>
                </c:pt>
                <c:pt idx="211">
                  <c:v>5.8967232081736487E-2</c:v>
                </c:pt>
                <c:pt idx="212">
                  <c:v>8.5842200828984971E-3</c:v>
                </c:pt>
                <c:pt idx="213">
                  <c:v>-1.2936343399509997E-2</c:v>
                </c:pt>
                <c:pt idx="214">
                  <c:v>-5.431893173156066E-3</c:v>
                </c:pt>
                <c:pt idx="215">
                  <c:v>-3.6645628848853029E-2</c:v>
                </c:pt>
                <c:pt idx="216">
                  <c:v>-5.6084549567675612E-2</c:v>
                </c:pt>
                <c:pt idx="217">
                  <c:v>2.334892599052063E-2</c:v>
                </c:pt>
                <c:pt idx="218">
                  <c:v>-7.0504757679372254E-2</c:v>
                </c:pt>
                <c:pt idx="219">
                  <c:v>4.2546461995757845E-2</c:v>
                </c:pt>
                <c:pt idx="220">
                  <c:v>-2.6106861073982301E-4</c:v>
                </c:pt>
                <c:pt idx="221">
                  <c:v>-6.415483831979385E-2</c:v>
                </c:pt>
                <c:pt idx="222">
                  <c:v>-8.4249423826763259E-2</c:v>
                </c:pt>
                <c:pt idx="223">
                  <c:v>3.3087029527105294E-2</c:v>
                </c:pt>
                <c:pt idx="224">
                  <c:v>-1.5905809517314573E-2</c:v>
                </c:pt>
                <c:pt idx="225">
                  <c:v>6.0293819414099836E-2</c:v>
                </c:pt>
                <c:pt idx="226">
                  <c:v>9.4644009684543562E-3</c:v>
                </c:pt>
                <c:pt idx="227">
                  <c:v>4.7827314678216659E-2</c:v>
                </c:pt>
                <c:pt idx="228">
                  <c:v>5.5458051302186284E-3</c:v>
                </c:pt>
                <c:pt idx="229">
                  <c:v>5.6053627839522946E-3</c:v>
                </c:pt>
                <c:pt idx="230">
                  <c:v>-1.0113498339938243E-2</c:v>
                </c:pt>
                <c:pt idx="231">
                  <c:v>3.6362739674670408E-2</c:v>
                </c:pt>
                <c:pt idx="232">
                  <c:v>-1.1374880578174817E-2</c:v>
                </c:pt>
                <c:pt idx="233">
                  <c:v>3.9329744875615802E-3</c:v>
                </c:pt>
                <c:pt idx="234">
                  <c:v>1.3452695564181383E-2</c:v>
                </c:pt>
                <c:pt idx="235">
                  <c:v>6.8307471570272504E-3</c:v>
                </c:pt>
                <c:pt idx="236">
                  <c:v>1.8588914135623469E-2</c:v>
                </c:pt>
                <c:pt idx="237">
                  <c:v>-1.1080160619663992E-2</c:v>
                </c:pt>
                <c:pt idx="238">
                  <c:v>2.192366541589541E-2</c:v>
                </c:pt>
                <c:pt idx="239">
                  <c:v>2.5937503896532377E-2</c:v>
                </c:pt>
                <c:pt idx="240">
                  <c:v>8.5667714966364272E-4</c:v>
                </c:pt>
                <c:pt idx="241">
                  <c:v>2.489628066221572E-2</c:v>
                </c:pt>
                <c:pt idx="242">
                  <c:v>6.4831336734649803E-3</c:v>
                </c:pt>
                <c:pt idx="243">
                  <c:v>-1.7204347611571968E-2</c:v>
                </c:pt>
                <c:pt idx="244">
                  <c:v>-4.4039373121165237E-2</c:v>
                </c:pt>
                <c:pt idx="245">
                  <c:v>-1.6592361957482371E-2</c:v>
                </c:pt>
                <c:pt idx="246">
                  <c:v>-4.0069016618279996E-2</c:v>
                </c:pt>
                <c:pt idx="247">
                  <c:v>-0.11033348397038356</c:v>
                </c:pt>
                <c:pt idx="248">
                  <c:v>-5.6086734587894593E-2</c:v>
                </c:pt>
                <c:pt idx="249">
                  <c:v>6.4578545375798324E-2</c:v>
                </c:pt>
                <c:pt idx="250">
                  <c:v>5.904067642983124E-2</c:v>
                </c:pt>
                <c:pt idx="251">
                  <c:v>2.4666665205761884E-2</c:v>
                </c:pt>
                <c:pt idx="252">
                  <c:v>2.0760092064009417E-2</c:v>
                </c:pt>
                <c:pt idx="253">
                  <c:v>-5.5341403753964347E-2</c:v>
                </c:pt>
                <c:pt idx="254">
                  <c:v>4.493159043961148E-2</c:v>
                </c:pt>
                <c:pt idx="255">
                  <c:v>4.131706644480948E-2</c:v>
                </c:pt>
                <c:pt idx="256">
                  <c:v>2.4132368252346659E-2</c:v>
                </c:pt>
                <c:pt idx="257">
                  <c:v>-2.897349754872991E-3</c:v>
                </c:pt>
                <c:pt idx="258">
                  <c:v>-6.7241231430198667E-2</c:v>
                </c:pt>
                <c:pt idx="259">
                  <c:v>4.6434208277396305E-2</c:v>
                </c:pt>
                <c:pt idx="260">
                  <c:v>4.8770163155277491E-2</c:v>
                </c:pt>
                <c:pt idx="261">
                  <c:v>-1.4465285792741867E-2</c:v>
                </c:pt>
                <c:pt idx="262">
                  <c:v>2.43515422525169E-2</c:v>
                </c:pt>
                <c:pt idx="263">
                  <c:v>-4.4564795737751517E-3</c:v>
                </c:pt>
                <c:pt idx="264">
                  <c:v>4.1495410114693154E-2</c:v>
                </c:pt>
                <c:pt idx="265">
                  <c:v>1.1093756079793682E-2</c:v>
                </c:pt>
                <c:pt idx="266">
                  <c:v>1.9165314632728858E-2</c:v>
                </c:pt>
                <c:pt idx="267">
                  <c:v>4.0266905322944968E-2</c:v>
                </c:pt>
                <c:pt idx="268">
                  <c:v>6.5615523528674835E-3</c:v>
                </c:pt>
                <c:pt idx="269">
                  <c:v>2.0002891764818731E-2</c:v>
                </c:pt>
                <c:pt idx="270">
                  <c:v>2.0203517451475861E-3</c:v>
                </c:pt>
                <c:pt idx="271">
                  <c:v>1.8851681907119833E-2</c:v>
                </c:pt>
                <c:pt idx="272">
                  <c:v>1.8375673649679847E-3</c:v>
                </c:pt>
                <c:pt idx="273">
                  <c:v>-1.3232367636373255E-4</c:v>
                </c:pt>
                <c:pt idx="274">
                  <c:v>-3.2118417975732783E-2</c:v>
                </c:pt>
                <c:pt idx="275">
                  <c:v>2.6024728161320176E-2</c:v>
                </c:pt>
                <c:pt idx="276">
                  <c:v>3.9072927638374999E-3</c:v>
                </c:pt>
                <c:pt idx="277">
                  <c:v>8.9287193571543355E-3</c:v>
                </c:pt>
                <c:pt idx="278">
                  <c:v>1.3240696004517716E-2</c:v>
                </c:pt>
                <c:pt idx="279">
                  <c:v>1.7161971649158669E-2</c:v>
                </c:pt>
                <c:pt idx="280">
                  <c:v>2.0856953239381415E-2</c:v>
                </c:pt>
                <c:pt idx="281">
                  <c:v>1.2512187227484262E-2</c:v>
                </c:pt>
                <c:pt idx="282">
                  <c:v>1.575268295857235E-2</c:v>
                </c:pt>
                <c:pt idx="283">
                  <c:v>2.7131527707817682E-2</c:v>
                </c:pt>
                <c:pt idx="284">
                  <c:v>-8.2137487622802041E-3</c:v>
                </c:pt>
                <c:pt idx="285">
                  <c:v>1.1634164918223444E-2</c:v>
                </c:pt>
                <c:pt idx="286">
                  <c:v>3.4158135108262488E-2</c:v>
                </c:pt>
                <c:pt idx="287">
                  <c:v>-7.2398382527266936E-2</c:v>
                </c:pt>
                <c:pt idx="288">
                  <c:v>6.0717039400688844E-2</c:v>
                </c:pt>
                <c:pt idx="289">
                  <c:v>1.8326541879204683E-2</c:v>
                </c:pt>
                <c:pt idx="290">
                  <c:v>1.7911224071149867E-3</c:v>
                </c:pt>
                <c:pt idx="291">
                  <c:v>3.6416832765061358E-2</c:v>
                </c:pt>
                <c:pt idx="292">
                  <c:v>-0.11356416698373861</c:v>
                </c:pt>
                <c:pt idx="293">
                  <c:v>9.4583898466521266E-2</c:v>
                </c:pt>
                <c:pt idx="294">
                  <c:v>3.7480040032397799E-2</c:v>
                </c:pt>
                <c:pt idx="295">
                  <c:v>4.6049709445959763E-2</c:v>
                </c:pt>
                <c:pt idx="296">
                  <c:v>2.5555380747889878E-2</c:v>
                </c:pt>
                <c:pt idx="297">
                  <c:v>3.2266791746634382E-2</c:v>
                </c:pt>
                <c:pt idx="298">
                  <c:v>1.6559838443903629E-3</c:v>
                </c:pt>
                <c:pt idx="299">
                  <c:v>4.4060722716201095E-2</c:v>
                </c:pt>
                <c:pt idx="300">
                  <c:v>-2.2172436917809346E-2</c:v>
                </c:pt>
                <c:pt idx="301">
                  <c:v>-7.9479768645719151E-2</c:v>
                </c:pt>
                <c:pt idx="302">
                  <c:v>-2.0125939474098242E-2</c:v>
                </c:pt>
                <c:pt idx="303">
                  <c:v>2.8350961910053929E-2</c:v>
                </c:pt>
                <c:pt idx="304">
                  <c:v>2.7185151129581531E-2</c:v>
                </c:pt>
                <c:pt idx="305">
                  <c:v>3.5390000822366652E-2</c:v>
                </c:pt>
                <c:pt idx="306">
                  <c:v>-1.6504675279111591E-2</c:v>
                </c:pt>
                <c:pt idx="307">
                  <c:v>4.4352363105418569E-2</c:v>
                </c:pt>
                <c:pt idx="308">
                  <c:v>4.4563582038066318E-2</c:v>
                </c:pt>
                <c:pt idx="309">
                  <c:v>1.7254949802943287E-2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4F-4F2C-9553-FD5DA0A12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22848"/>
        <c:axId val="1151823808"/>
      </c:scatterChart>
      <c:valAx>
        <c:axId val="11518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23808"/>
        <c:crosses val="autoZero"/>
        <c:crossBetween val="midCat"/>
      </c:valAx>
      <c:valAx>
        <c:axId val="11518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2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'Cointegration test'!$J$1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'Cointegration test'!$I$2:$I$312</c:f>
              <c:numCache>
                <c:formatCode>m/d/yyyy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'Cointegration test'!$J$2:$J$312</c:f>
              <c:numCache>
                <c:formatCode>General</c:formatCode>
                <c:ptCount val="311"/>
                <c:pt idx="0">
                  <c:v>-0.22787307994412576</c:v>
                </c:pt>
                <c:pt idx="1">
                  <c:v>-0.20795183018584296</c:v>
                </c:pt>
                <c:pt idx="2">
                  <c:v>-0.20217953559677215</c:v>
                </c:pt>
                <c:pt idx="3">
                  <c:v>-0.24255285073970523</c:v>
                </c:pt>
                <c:pt idx="4">
                  <c:v>-0.26095896368631122</c:v>
                </c:pt>
                <c:pt idx="5">
                  <c:v>-0.28835193837521689</c:v>
                </c:pt>
                <c:pt idx="6">
                  <c:v>-0.23626436678746066</c:v>
                </c:pt>
                <c:pt idx="7">
                  <c:v>-0.25597675287556365</c:v>
                </c:pt>
                <c:pt idx="8">
                  <c:v>-0.22510302653915937</c:v>
                </c:pt>
                <c:pt idx="9">
                  <c:v>-0.17653821400644465</c:v>
                </c:pt>
                <c:pt idx="10">
                  <c:v>-0.21741536113734483</c:v>
                </c:pt>
                <c:pt idx="11">
                  <c:v>-0.16810006244959785</c:v>
                </c:pt>
                <c:pt idx="12">
                  <c:v>-0.14816635811534917</c:v>
                </c:pt>
                <c:pt idx="13">
                  <c:v>-0.20922101084637368</c:v>
                </c:pt>
                <c:pt idx="14">
                  <c:v>-0.28014754725036561</c:v>
                </c:pt>
                <c:pt idx="15">
                  <c:v>-0.27868000987142749</c:v>
                </c:pt>
                <c:pt idx="16">
                  <c:v>-0.17988279090365378</c:v>
                </c:pt>
                <c:pt idx="17">
                  <c:v>-9.2401110867172287E-2</c:v>
                </c:pt>
                <c:pt idx="18">
                  <c:v>-6.7340561857632153E-2</c:v>
                </c:pt>
                <c:pt idx="19">
                  <c:v>-5.7882414333156218E-2</c:v>
                </c:pt>
                <c:pt idx="20">
                  <c:v>-3.8320663975211833E-2</c:v>
                </c:pt>
                <c:pt idx="21">
                  <c:v>-1.2376777184016641E-2</c:v>
                </c:pt>
                <c:pt idx="22">
                  <c:v>-7.8656377605523797E-3</c:v>
                </c:pt>
                <c:pt idx="23">
                  <c:v>-5.6009736912518315E-2</c:v>
                </c:pt>
                <c:pt idx="24">
                  <c:v>-3.66363947342907E-2</c:v>
                </c:pt>
                <c:pt idx="25">
                  <c:v>-5.8928964877738244E-2</c:v>
                </c:pt>
                <c:pt idx="26">
                  <c:v>-7.1148004455476421E-2</c:v>
                </c:pt>
                <c:pt idx="27">
                  <c:v>9.9532857615822756E-3</c:v>
                </c:pt>
                <c:pt idx="28">
                  <c:v>-1.7022785839486021E-2</c:v>
                </c:pt>
                <c:pt idx="29">
                  <c:v>7.098525254797261E-3</c:v>
                </c:pt>
                <c:pt idx="30">
                  <c:v>1.855143408214488E-2</c:v>
                </c:pt>
                <c:pt idx="31">
                  <c:v>3.2862532046513682E-2</c:v>
                </c:pt>
                <c:pt idx="32">
                  <c:v>3.1075752619163177E-2</c:v>
                </c:pt>
                <c:pt idx="33">
                  <c:v>3.1128482365756049E-2</c:v>
                </c:pt>
                <c:pt idx="34">
                  <c:v>6.96858536524676E-2</c:v>
                </c:pt>
                <c:pt idx="35">
                  <c:v>7.8934746400740607E-2</c:v>
                </c:pt>
                <c:pt idx="36">
                  <c:v>0.10368865132695526</c:v>
                </c:pt>
                <c:pt idx="37">
                  <c:v>0.11979323314699464</c:v>
                </c:pt>
                <c:pt idx="38">
                  <c:v>0.12316876020912204</c:v>
                </c:pt>
                <c:pt idx="39">
                  <c:v>8.4965138897781234E-2</c:v>
                </c:pt>
                <c:pt idx="40">
                  <c:v>9.3490281118592033E-2</c:v>
                </c:pt>
                <c:pt idx="41">
                  <c:v>8.6486122836821444E-2</c:v>
                </c:pt>
                <c:pt idx="42">
                  <c:v>0.12596157927678675</c:v>
                </c:pt>
                <c:pt idx="43">
                  <c:v>0.11258143736884541</c:v>
                </c:pt>
                <c:pt idx="44">
                  <c:v>0.14744869991675569</c:v>
                </c:pt>
                <c:pt idx="45">
                  <c:v>0.16341042461474364</c:v>
                </c:pt>
                <c:pt idx="46">
                  <c:v>0.15386766476495795</c:v>
                </c:pt>
                <c:pt idx="47">
                  <c:v>0.14736022356974532</c:v>
                </c:pt>
                <c:pt idx="48">
                  <c:v>0.15946358126802496</c:v>
                </c:pt>
                <c:pt idx="49">
                  <c:v>0.1268969788435399</c:v>
                </c:pt>
                <c:pt idx="50">
                  <c:v>0.18785471777519658</c:v>
                </c:pt>
                <c:pt idx="51">
                  <c:v>0.18226326160739026</c:v>
                </c:pt>
                <c:pt idx="52">
                  <c:v>0.17057590231235942</c:v>
                </c:pt>
                <c:pt idx="53">
                  <c:v>0.16566305502657341</c:v>
                </c:pt>
                <c:pt idx="54">
                  <c:v>0.19528156242578931</c:v>
                </c:pt>
                <c:pt idx="55">
                  <c:v>0.18397095745843317</c:v>
                </c:pt>
                <c:pt idx="56">
                  <c:v>0.22980474316876487</c:v>
                </c:pt>
                <c:pt idx="57">
                  <c:v>0.25820606094000942</c:v>
                </c:pt>
                <c:pt idx="58">
                  <c:v>0.23305914178305942</c:v>
                </c:pt>
                <c:pt idx="59">
                  <c:v>0.21777729392417022</c:v>
                </c:pt>
                <c:pt idx="60">
                  <c:v>0.24070737240156537</c:v>
                </c:pt>
                <c:pt idx="61">
                  <c:v>0.22875918842410159</c:v>
                </c:pt>
                <c:pt idx="62">
                  <c:v>0.11240607089077836</c:v>
                </c:pt>
                <c:pt idx="63">
                  <c:v>0.11425754545276723</c:v>
                </c:pt>
                <c:pt idx="64">
                  <c:v>0.16815649997173465</c:v>
                </c:pt>
                <c:pt idx="65">
                  <c:v>0.16935860188718577</c:v>
                </c:pt>
                <c:pt idx="66">
                  <c:v>0.17632808634234465</c:v>
                </c:pt>
                <c:pt idx="67">
                  <c:v>0.17966708160930778</c:v>
                </c:pt>
                <c:pt idx="68">
                  <c:v>0.16193785818928053</c:v>
                </c:pt>
                <c:pt idx="69">
                  <c:v>0.18439338964788221</c:v>
                </c:pt>
                <c:pt idx="70">
                  <c:v>0.18844789548349428</c:v>
                </c:pt>
                <c:pt idx="71">
                  <c:v>0.20467269119587939</c:v>
                </c:pt>
                <c:pt idx="72">
                  <c:v>0.15830686342299938</c:v>
                </c:pt>
                <c:pt idx="73">
                  <c:v>0.14995748663421593</c:v>
                </c:pt>
                <c:pt idx="74">
                  <c:v>0.13195577237419553</c:v>
                </c:pt>
                <c:pt idx="75">
                  <c:v>0.13735017451103837</c:v>
                </c:pt>
                <c:pt idx="76">
                  <c:v>0.1376325690057556</c:v>
                </c:pt>
                <c:pt idx="77">
                  <c:v>0.11897685043726236</c:v>
                </c:pt>
                <c:pt idx="78">
                  <c:v>9.7861994497184135E-2</c:v>
                </c:pt>
                <c:pt idx="79">
                  <c:v>6.0262622160553558E-2</c:v>
                </c:pt>
                <c:pt idx="80">
                  <c:v>9.9077131022540676E-2</c:v>
                </c:pt>
                <c:pt idx="81">
                  <c:v>0.14858555525776707</c:v>
                </c:pt>
                <c:pt idx="82">
                  <c:v>0.14090011926536516</c:v>
                </c:pt>
                <c:pt idx="83">
                  <c:v>0.14727207455309377</c:v>
                </c:pt>
                <c:pt idx="84">
                  <c:v>0.15108226113146395</c:v>
                </c:pt>
                <c:pt idx="85">
                  <c:v>0.10968132527294872</c:v>
                </c:pt>
                <c:pt idx="86">
                  <c:v>0.14914603577496699</c:v>
                </c:pt>
                <c:pt idx="87">
                  <c:v>0.15153057077120224</c:v>
                </c:pt>
                <c:pt idx="88">
                  <c:v>0.16068453115016257</c:v>
                </c:pt>
                <c:pt idx="89">
                  <c:v>0.1623339681632201</c:v>
                </c:pt>
                <c:pt idx="90">
                  <c:v>0.15798214343492889</c:v>
                </c:pt>
                <c:pt idx="91">
                  <c:v>0.14309582740356031</c:v>
                </c:pt>
                <c:pt idx="92">
                  <c:v>0.1569477236950827</c:v>
                </c:pt>
                <c:pt idx="93">
                  <c:v>0.14632752915276748</c:v>
                </c:pt>
                <c:pt idx="94">
                  <c:v>4.8328273629043794E-2</c:v>
                </c:pt>
                <c:pt idx="95">
                  <c:v>0.13375545731390925</c:v>
                </c:pt>
                <c:pt idx="96">
                  <c:v>0.1216182892682609</c:v>
                </c:pt>
                <c:pt idx="97">
                  <c:v>0.14265466307316377</c:v>
                </c:pt>
                <c:pt idx="98">
                  <c:v>0.11267192268135995</c:v>
                </c:pt>
                <c:pt idx="99">
                  <c:v>9.28665368487267E-2</c:v>
                </c:pt>
                <c:pt idx="100">
                  <c:v>8.4659592453120602E-2</c:v>
                </c:pt>
                <c:pt idx="101">
                  <c:v>9.980972174833469E-2</c:v>
                </c:pt>
                <c:pt idx="102">
                  <c:v>8.1554258349598951E-2</c:v>
                </c:pt>
                <c:pt idx="103">
                  <c:v>6.0641562955351613E-2</c:v>
                </c:pt>
                <c:pt idx="104">
                  <c:v>3.1487395271226681E-2</c:v>
                </c:pt>
                <c:pt idx="105">
                  <c:v>-8.5358396816825888E-3</c:v>
                </c:pt>
                <c:pt idx="106">
                  <c:v>-4.6854031849080213E-2</c:v>
                </c:pt>
                <c:pt idx="107">
                  <c:v>-5.0803829684979984E-2</c:v>
                </c:pt>
                <c:pt idx="108">
                  <c:v>-0.12172621127415639</c:v>
                </c:pt>
                <c:pt idx="109">
                  <c:v>-0.14872879561498165</c:v>
                </c:pt>
                <c:pt idx="110">
                  <c:v>-0.2071936661468754</c:v>
                </c:pt>
                <c:pt idx="111">
                  <c:v>-0.28950945126937122</c:v>
                </c:pt>
                <c:pt idx="112">
                  <c:v>-0.20073512460487986</c:v>
                </c:pt>
                <c:pt idx="113">
                  <c:v>-0.13653702920323973</c:v>
                </c:pt>
                <c:pt idx="114">
                  <c:v>-0.14423650822403422</c:v>
                </c:pt>
                <c:pt idx="115">
                  <c:v>-0.22865058516685544</c:v>
                </c:pt>
                <c:pt idx="116">
                  <c:v>-0.22576258591832321</c:v>
                </c:pt>
                <c:pt idx="117">
                  <c:v>-0.1812702669454902</c:v>
                </c:pt>
                <c:pt idx="118">
                  <c:v>-0.18203801048273727</c:v>
                </c:pt>
                <c:pt idx="119">
                  <c:v>-0.17882987225529012</c:v>
                </c:pt>
                <c:pt idx="120">
                  <c:v>-0.20154165027459081</c:v>
                </c:pt>
                <c:pt idx="121">
                  <c:v>-0.26441183646639965</c:v>
                </c:pt>
                <c:pt idx="122">
                  <c:v>-0.27228070924415881</c:v>
                </c:pt>
                <c:pt idx="123">
                  <c:v>-0.29250353855887856</c:v>
                </c:pt>
                <c:pt idx="124">
                  <c:v>-0.31340946332176012</c:v>
                </c:pt>
                <c:pt idx="125">
                  <c:v>-0.38551601926230128</c:v>
                </c:pt>
                <c:pt idx="126">
                  <c:v>-0.37100867213189326</c:v>
                </c:pt>
                <c:pt idx="127">
                  <c:v>-0.36590864051499361</c:v>
                </c:pt>
                <c:pt idx="128">
                  <c:v>-0.39998230835617932</c:v>
                </c:pt>
                <c:pt idx="129">
                  <c:v>-0.39236617736317303</c:v>
                </c:pt>
                <c:pt idx="130">
                  <c:v>-0.39595230249144642</c:v>
                </c:pt>
                <c:pt idx="131">
                  <c:v>-0.363072932329779</c:v>
                </c:pt>
                <c:pt idx="132">
                  <c:v>-0.36984587001127389</c:v>
                </c:pt>
                <c:pt idx="133">
                  <c:v>-0.33514354141955982</c:v>
                </c:pt>
                <c:pt idx="134">
                  <c:v>-0.30202334318733204</c:v>
                </c:pt>
                <c:pt idx="135">
                  <c:v>-0.27447318603110338</c:v>
                </c:pt>
                <c:pt idx="136">
                  <c:v>-0.24820285650783847</c:v>
                </c:pt>
                <c:pt idx="137">
                  <c:v>-0.22284701765727188</c:v>
                </c:pt>
                <c:pt idx="138">
                  <c:v>-0.24901146497074578</c:v>
                </c:pt>
                <c:pt idx="139">
                  <c:v>-0.29461061007190681</c:v>
                </c:pt>
                <c:pt idx="140">
                  <c:v>-0.22630285097832559</c:v>
                </c:pt>
                <c:pt idx="141">
                  <c:v>-0.26981702209953085</c:v>
                </c:pt>
                <c:pt idx="142">
                  <c:v>-0.2679523290128758</c:v>
                </c:pt>
                <c:pt idx="143">
                  <c:v>-0.21203532737028663</c:v>
                </c:pt>
                <c:pt idx="144">
                  <c:v>-0.14852769072300021</c:v>
                </c:pt>
                <c:pt idx="145">
                  <c:v>-0.15704098863332749</c:v>
                </c:pt>
                <c:pt idx="146">
                  <c:v>-0.14054463102104364</c:v>
                </c:pt>
                <c:pt idx="147">
                  <c:v>-0.15758417412071646</c:v>
                </c:pt>
                <c:pt idx="148">
                  <c:v>-0.17812269889866572</c:v>
                </c:pt>
                <c:pt idx="149">
                  <c:v>-0.19579809765114575</c:v>
                </c:pt>
                <c:pt idx="150">
                  <c:v>-0.19554478143761767</c:v>
                </c:pt>
                <c:pt idx="151">
                  <c:v>-0.16294495367868533</c:v>
                </c:pt>
                <c:pt idx="152">
                  <c:v>-0.14107190331740904</c:v>
                </c:pt>
                <c:pt idx="153">
                  <c:v>-0.10901312476140568</c:v>
                </c:pt>
                <c:pt idx="154">
                  <c:v>-9.0617998117275E-2</c:v>
                </c:pt>
                <c:pt idx="155">
                  <c:v>-0.1163390140850189</c:v>
                </c:pt>
                <c:pt idx="156">
                  <c:v>2.6538132535138814E-2</c:v>
                </c:pt>
                <c:pt idx="157">
                  <c:v>8.8399025035807099E-2</c:v>
                </c:pt>
                <c:pt idx="158">
                  <c:v>0.11009193971507392</c:v>
                </c:pt>
                <c:pt idx="159">
                  <c:v>5.9613991933826327E-2</c:v>
                </c:pt>
                <c:pt idx="160">
                  <c:v>4.6081554838953043E-2</c:v>
                </c:pt>
                <c:pt idx="161">
                  <c:v>6.6683022199161002E-2</c:v>
                </c:pt>
                <c:pt idx="162">
                  <c:v>5.6489999753253084E-2</c:v>
                </c:pt>
                <c:pt idx="163">
                  <c:v>6.708513301129182E-2</c:v>
                </c:pt>
                <c:pt idx="164">
                  <c:v>-6.2425269629903024E-2</c:v>
                </c:pt>
                <c:pt idx="165">
                  <c:v>-6.5900550413174663E-2</c:v>
                </c:pt>
                <c:pt idx="166">
                  <c:v>-4.0866267683784763E-2</c:v>
                </c:pt>
                <c:pt idx="167">
                  <c:v>-6.3684286903669562E-2</c:v>
                </c:pt>
                <c:pt idx="168">
                  <c:v>-5.4203651230202432E-2</c:v>
                </c:pt>
                <c:pt idx="169">
                  <c:v>-1.9743257259062119E-2</c:v>
                </c:pt>
                <c:pt idx="170">
                  <c:v>2.9499055708637645E-2</c:v>
                </c:pt>
                <c:pt idx="171">
                  <c:v>6.983990054825906E-2</c:v>
                </c:pt>
                <c:pt idx="172">
                  <c:v>5.9463950181955827E-2</c:v>
                </c:pt>
                <c:pt idx="173">
                  <c:v>2.3873445514843272E-2</c:v>
                </c:pt>
                <c:pt idx="174">
                  <c:v>4.0198187993463641E-2</c:v>
                </c:pt>
                <c:pt idx="175">
                  <c:v>-2.6620680612790881E-2</c:v>
                </c:pt>
                <c:pt idx="176">
                  <c:v>-9.9161887559295891E-3</c:v>
                </c:pt>
                <c:pt idx="177">
                  <c:v>3.8385752331192347E-2</c:v>
                </c:pt>
                <c:pt idx="178">
                  <c:v>2.5567633352067354E-2</c:v>
                </c:pt>
                <c:pt idx="179">
                  <c:v>3.693049663567205E-2</c:v>
                </c:pt>
                <c:pt idx="180">
                  <c:v>5.0293526884800599E-2</c:v>
                </c:pt>
                <c:pt idx="181">
                  <c:v>1.745631201333353E-2</c:v>
                </c:pt>
                <c:pt idx="182">
                  <c:v>4.2494194641400806E-2</c:v>
                </c:pt>
                <c:pt idx="183">
                  <c:v>4.3072684657364579E-2</c:v>
                </c:pt>
                <c:pt idx="184">
                  <c:v>6.3095849571793483E-2</c:v>
                </c:pt>
                <c:pt idx="185">
                  <c:v>6.0769784201514909E-2</c:v>
                </c:pt>
                <c:pt idx="186">
                  <c:v>4.3937861586679894E-2</c:v>
                </c:pt>
                <c:pt idx="187">
                  <c:v>2.8604423536826573E-2</c:v>
                </c:pt>
                <c:pt idx="188">
                  <c:v>2.6009810976517223E-3</c:v>
                </c:pt>
                <c:pt idx="189">
                  <c:v>-3.1745691348656901E-2</c:v>
                </c:pt>
                <c:pt idx="190">
                  <c:v>-5.4497841538328373E-2</c:v>
                </c:pt>
                <c:pt idx="191">
                  <c:v>-4.9635211801072554E-2</c:v>
                </c:pt>
                <c:pt idx="192">
                  <c:v>-6.6010912158303903E-2</c:v>
                </c:pt>
                <c:pt idx="193">
                  <c:v>-4.9196501545567539E-2</c:v>
                </c:pt>
                <c:pt idx="194">
                  <c:v>-1.933421262585E-2</c:v>
                </c:pt>
                <c:pt idx="195">
                  <c:v>4.8198915069375126E-3</c:v>
                </c:pt>
                <c:pt idx="196">
                  <c:v>1.1215781474702702E-2</c:v>
                </c:pt>
                <c:pt idx="197">
                  <c:v>2.9133405185297168E-2</c:v>
                </c:pt>
                <c:pt idx="198">
                  <c:v>4.8108561143667572E-2</c:v>
                </c:pt>
                <c:pt idx="199">
                  <c:v>4.8048639572912499E-2</c:v>
                </c:pt>
                <c:pt idx="200">
                  <c:v>7.0264575317938949E-2</c:v>
                </c:pt>
                <c:pt idx="201">
                  <c:v>6.4786145378093796E-2</c:v>
                </c:pt>
                <c:pt idx="202">
                  <c:v>0.11565039146719247</c:v>
                </c:pt>
                <c:pt idx="203">
                  <c:v>0.14250959150384856</c:v>
                </c:pt>
                <c:pt idx="204">
                  <c:v>0.20707050335871369</c:v>
                </c:pt>
                <c:pt idx="205">
                  <c:v>0.26281101934354023</c:v>
                </c:pt>
                <c:pt idx="206">
                  <c:v>0.2777746788536013</c:v>
                </c:pt>
                <c:pt idx="207">
                  <c:v>0.24367076700789436</c:v>
                </c:pt>
                <c:pt idx="208">
                  <c:v>0.29935203386328491</c:v>
                </c:pt>
                <c:pt idx="209">
                  <c:v>0.30680080972524282</c:v>
                </c:pt>
                <c:pt idx="210">
                  <c:v>0.33448952677628174</c:v>
                </c:pt>
                <c:pt idx="211">
                  <c:v>0.28904391326920997</c:v>
                </c:pt>
                <c:pt idx="212">
                  <c:v>0.36719439842382862</c:v>
                </c:pt>
                <c:pt idx="213">
                  <c:v>0.38012640326132185</c:v>
                </c:pt>
                <c:pt idx="214">
                  <c:v>0.37114364877434758</c:v>
                </c:pt>
                <c:pt idx="215">
                  <c:v>0.38206262901302779</c:v>
                </c:pt>
                <c:pt idx="216">
                  <c:v>0.32239957424479115</c:v>
                </c:pt>
                <c:pt idx="217">
                  <c:v>0.2522103725421263</c:v>
                </c:pt>
                <c:pt idx="218">
                  <c:v>0.31368704814744008</c:v>
                </c:pt>
                <c:pt idx="219">
                  <c:v>0.25904573300989275</c:v>
                </c:pt>
                <c:pt idx="220">
                  <c:v>0.26507144450428255</c:v>
                </c:pt>
                <c:pt idx="221">
                  <c:v>0.22392046496625406</c:v>
                </c:pt>
                <c:pt idx="222">
                  <c:v>0.1231949910856347</c:v>
                </c:pt>
                <c:pt idx="223">
                  <c:v>-5.165877934715013E-3</c:v>
                </c:pt>
                <c:pt idx="224">
                  <c:v>2.9557724280732778E-2</c:v>
                </c:pt>
                <c:pt idx="225">
                  <c:v>1.1827750373315737E-2</c:v>
                </c:pt>
                <c:pt idx="226">
                  <c:v>4.8393992387034679E-2</c:v>
                </c:pt>
                <c:pt idx="227">
                  <c:v>2.8861220881533978E-2</c:v>
                </c:pt>
                <c:pt idx="228">
                  <c:v>2.205357850584555E-2</c:v>
                </c:pt>
                <c:pt idx="229">
                  <c:v>9.039123468605581E-3</c:v>
                </c:pt>
                <c:pt idx="230">
                  <c:v>-4.3495014577916713E-3</c:v>
                </c:pt>
                <c:pt idx="231">
                  <c:v>-1.5779769394298704E-2</c:v>
                </c:pt>
                <c:pt idx="232">
                  <c:v>-6.122716105537096E-2</c:v>
                </c:pt>
                <c:pt idx="233">
                  <c:v>-8.1387365192258976E-2</c:v>
                </c:pt>
                <c:pt idx="234">
                  <c:v>-9.2544737257777676E-2</c:v>
                </c:pt>
                <c:pt idx="235">
                  <c:v>-0.10035456348000205</c:v>
                </c:pt>
                <c:pt idx="236">
                  <c:v>-0.10129694243352771</c:v>
                </c:pt>
                <c:pt idx="237">
                  <c:v>-9.4299877209499616E-2</c:v>
                </c:pt>
                <c:pt idx="238">
                  <c:v>-0.11186644536926371</c:v>
                </c:pt>
                <c:pt idx="239">
                  <c:v>-7.7480512701332493E-2</c:v>
                </c:pt>
                <c:pt idx="240">
                  <c:v>-3.1072321941246539E-2</c:v>
                </c:pt>
                <c:pt idx="241">
                  <c:v>-5.3659148937242218E-2</c:v>
                </c:pt>
                <c:pt idx="242">
                  <c:v>-1.3046977662380499E-2</c:v>
                </c:pt>
                <c:pt idx="243">
                  <c:v>-1.356244366366921E-2</c:v>
                </c:pt>
                <c:pt idx="244">
                  <c:v>2.4909649259230449E-3</c:v>
                </c:pt>
                <c:pt idx="245">
                  <c:v>-4.8700397221899561E-2</c:v>
                </c:pt>
                <c:pt idx="246">
                  <c:v>-4.4637102052298872E-2</c:v>
                </c:pt>
                <c:pt idx="247">
                  <c:v>0.13207932675446665</c:v>
                </c:pt>
                <c:pt idx="248">
                  <c:v>-0.13877761930497723</c:v>
                </c:pt>
                <c:pt idx="249">
                  <c:v>-0.22186307193461641</c:v>
                </c:pt>
                <c:pt idx="250">
                  <c:v>-0.21796317602144555</c:v>
                </c:pt>
                <c:pt idx="251">
                  <c:v>-0.19359295821975797</c:v>
                </c:pt>
                <c:pt idx="252">
                  <c:v>-0.18888763454877555</c:v>
                </c:pt>
                <c:pt idx="253">
                  <c:v>-0.1653494397371662</c:v>
                </c:pt>
                <c:pt idx="254">
                  <c:v>-0.2435405993131492</c:v>
                </c:pt>
                <c:pt idx="255">
                  <c:v>-0.19886140655203777</c:v>
                </c:pt>
                <c:pt idx="256">
                  <c:v>-0.12139510965697564</c:v>
                </c:pt>
                <c:pt idx="257">
                  <c:v>-0.1155788639609141</c:v>
                </c:pt>
                <c:pt idx="258">
                  <c:v>-0.1217103743032526</c:v>
                </c:pt>
                <c:pt idx="259">
                  <c:v>-0.20975117932332354</c:v>
                </c:pt>
                <c:pt idx="260">
                  <c:v>-0.22616502969267493</c:v>
                </c:pt>
                <c:pt idx="261">
                  <c:v>-0.16020470607174664</c:v>
                </c:pt>
                <c:pt idx="262">
                  <c:v>-0.1788831293085007</c:v>
                </c:pt>
                <c:pt idx="263">
                  <c:v>-0.14751679566022524</c:v>
                </c:pt>
                <c:pt idx="264">
                  <c:v>-0.14809687889717926</c:v>
                </c:pt>
                <c:pt idx="265">
                  <c:v>-0.10486662089003529</c:v>
                </c:pt>
                <c:pt idx="266">
                  <c:v>-0.10275958538476493</c:v>
                </c:pt>
                <c:pt idx="267">
                  <c:v>-9.5053827559291371E-2</c:v>
                </c:pt>
                <c:pt idx="268">
                  <c:v>-3.9997894269668599E-2</c:v>
                </c:pt>
                <c:pt idx="269">
                  <c:v>-5.6918000252100143E-2</c:v>
                </c:pt>
                <c:pt idx="270">
                  <c:v>-4.9516680973434202E-2</c:v>
                </c:pt>
                <c:pt idx="271">
                  <c:v>-4.0352455701150092E-2</c:v>
                </c:pt>
                <c:pt idx="272">
                  <c:v>8.1517455175328379E-4</c:v>
                </c:pt>
                <c:pt idx="273">
                  <c:v>-2.3022330532018742E-3</c:v>
                </c:pt>
                <c:pt idx="274">
                  <c:v>1.0341343160640726E-2</c:v>
                </c:pt>
                <c:pt idx="275">
                  <c:v>1.1411390182090031E-3</c:v>
                </c:pt>
                <c:pt idx="276">
                  <c:v>1.2933016288638299E-2</c:v>
                </c:pt>
                <c:pt idx="277">
                  <c:v>2.9864205786664932E-3</c:v>
                </c:pt>
                <c:pt idx="278">
                  <c:v>1.3721654624438084E-2</c:v>
                </c:pt>
                <c:pt idx="279">
                  <c:v>1.1314948233342115E-2</c:v>
                </c:pt>
                <c:pt idx="280">
                  <c:v>2.9099113461241721E-3</c:v>
                </c:pt>
                <c:pt idx="281">
                  <c:v>2.9192851885620374E-2</c:v>
                </c:pt>
                <c:pt idx="282">
                  <c:v>3.2984435569247239E-2</c:v>
                </c:pt>
                <c:pt idx="283">
                  <c:v>9.1574093202595019E-2</c:v>
                </c:pt>
                <c:pt idx="284">
                  <c:v>9.1598016016628314E-2</c:v>
                </c:pt>
                <c:pt idx="285">
                  <c:v>6.7285951913713671E-2</c:v>
                </c:pt>
                <c:pt idx="286">
                  <c:v>8.9175458706576283E-2</c:v>
                </c:pt>
                <c:pt idx="287">
                  <c:v>0.12299161741576148</c:v>
                </c:pt>
                <c:pt idx="288">
                  <c:v>4.4453300557427688E-2</c:v>
                </c:pt>
                <c:pt idx="289">
                  <c:v>0.10222411344236138</c:v>
                </c:pt>
                <c:pt idx="290">
                  <c:v>0.11467773751464172</c:v>
                </c:pt>
                <c:pt idx="291">
                  <c:v>0.10974250111364814</c:v>
                </c:pt>
                <c:pt idx="292">
                  <c:v>0.1663209759013391</c:v>
                </c:pt>
                <c:pt idx="293">
                  <c:v>8.5970615909875647E-2</c:v>
                </c:pt>
                <c:pt idx="294">
                  <c:v>4.7830810671549706E-2</c:v>
                </c:pt>
                <c:pt idx="295">
                  <c:v>0.11219633275419172</c:v>
                </c:pt>
                <c:pt idx="296">
                  <c:v>0.10496365624081916</c:v>
                </c:pt>
                <c:pt idx="297">
                  <c:v>8.8637633557171913E-2</c:v>
                </c:pt>
                <c:pt idx="298">
                  <c:v>0.12716399182653459</c:v>
                </c:pt>
                <c:pt idx="299">
                  <c:v>0.13848430918329502</c:v>
                </c:pt>
                <c:pt idx="300">
                  <c:v>0.1808456578955262</c:v>
                </c:pt>
                <c:pt idx="301">
                  <c:v>0.13211059323362173</c:v>
                </c:pt>
                <c:pt idx="302">
                  <c:v>6.6531824071607737E-2</c:v>
                </c:pt>
                <c:pt idx="303">
                  <c:v>6.8554080028660813E-2</c:v>
                </c:pt>
                <c:pt idx="304">
                  <c:v>8.2580277298685889E-2</c:v>
                </c:pt>
                <c:pt idx="305">
                  <c:v>0.10139867066425978</c:v>
                </c:pt>
                <c:pt idx="306">
                  <c:v>0.11917727128709021</c:v>
                </c:pt>
                <c:pt idx="307">
                  <c:v>8.5907642878203738E-2</c:v>
                </c:pt>
                <c:pt idx="308">
                  <c:v>0.12044377267834916</c:v>
                </c:pt>
                <c:pt idx="309">
                  <c:v>0.15255084740976876</c:v>
                </c:pt>
                <c:pt idx="310">
                  <c:v>0.17106394321644602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7-4226-BDCE-5D9DD8915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605728"/>
        <c:axId val="1499593728"/>
      </c:lineChart>
      <c:dateAx>
        <c:axId val="1499605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593728"/>
        <c:crosses val="autoZero"/>
        <c:auto val="1"/>
        <c:lblOffset val="100"/>
        <c:baseTimeUnit val="months"/>
      </c:dateAx>
      <c:valAx>
        <c:axId val="14995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133350</xdr:rowOff>
    </xdr:from>
    <xdr:to>
      <xdr:col>16</xdr:col>
      <xdr:colOff>358140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3CC17-F0EB-5994-BD38-025018B7C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17</xdr:row>
      <xdr:rowOff>163830</xdr:rowOff>
    </xdr:from>
    <xdr:to>
      <xdr:col>16</xdr:col>
      <xdr:colOff>495300</xdr:colOff>
      <xdr:row>32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4E3410-8C4A-5DA4-9FC0-776E32463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179070</xdr:colOff>
      <xdr:row>34</xdr:row>
      <xdr:rowOff>80010</xdr:rowOff>
    </xdr:from>
    <xdr:to>
      <xdr:col>16</xdr:col>
      <xdr:colOff>483870</xdr:colOff>
      <xdr:row>49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E1F6DE5-EEAA-F8A2-6D7F-AEE7DF749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12</xdr:row>
      <xdr:rowOff>125730</xdr:rowOff>
    </xdr:from>
    <xdr:to>
      <xdr:col>7</xdr:col>
      <xdr:colOff>582930</xdr:colOff>
      <xdr:row>27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04C833-5C5A-2C91-DBC7-E6B14F7CD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n.wikipedia.org/wiki/Co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3486-9ED7-49ED-AF9F-E2D204FBE23A}">
  <dimension ref="A1:B312"/>
  <sheetViews>
    <sheetView workbookViewId="0">
      <selection activeCell="A2" sqref="A2:A312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17168</v>
      </c>
      <c r="B2">
        <v>21.97</v>
      </c>
    </row>
    <row r="3" spans="1:2" x14ac:dyDescent="0.3">
      <c r="A3" s="1">
        <v>17258</v>
      </c>
      <c r="B3">
        <v>20.788</v>
      </c>
    </row>
    <row r="4" spans="1:2" x14ac:dyDescent="0.3">
      <c r="A4" s="1">
        <v>17349</v>
      </c>
      <c r="B4">
        <v>20.564</v>
      </c>
    </row>
    <row r="5" spans="1:2" x14ac:dyDescent="0.3">
      <c r="A5" s="1">
        <v>17441</v>
      </c>
      <c r="B5">
        <v>22.451000000000001</v>
      </c>
    </row>
    <row r="6" spans="1:2" x14ac:dyDescent="0.3">
      <c r="A6" s="1">
        <v>17533</v>
      </c>
      <c r="B6">
        <v>23.739000000000001</v>
      </c>
    </row>
    <row r="7" spans="1:2" x14ac:dyDescent="0.3">
      <c r="A7" s="1">
        <v>17624</v>
      </c>
      <c r="B7">
        <v>24.940999999999999</v>
      </c>
    </row>
    <row r="8" spans="1:2" x14ac:dyDescent="0.3">
      <c r="A8" s="1">
        <v>17715</v>
      </c>
      <c r="B8">
        <v>24.550999999999998</v>
      </c>
    </row>
    <row r="9" spans="1:2" x14ac:dyDescent="0.3">
      <c r="A9" s="1">
        <v>17807</v>
      </c>
      <c r="B9">
        <v>23.76</v>
      </c>
    </row>
    <row r="10" spans="1:2" x14ac:dyDescent="0.3">
      <c r="A10" s="1">
        <v>17899</v>
      </c>
      <c r="B10">
        <v>21.683</v>
      </c>
    </row>
    <row r="11" spans="1:2" x14ac:dyDescent="0.3">
      <c r="A11" s="1">
        <v>17989</v>
      </c>
      <c r="B11">
        <v>19.172000000000001</v>
      </c>
    </row>
    <row r="12" spans="1:2" x14ac:dyDescent="0.3">
      <c r="A12" s="1">
        <v>18080</v>
      </c>
      <c r="B12">
        <v>19.815999999999999</v>
      </c>
    </row>
    <row r="13" spans="1:2" x14ac:dyDescent="0.3">
      <c r="A13" s="1">
        <v>18172</v>
      </c>
      <c r="B13">
        <v>19.457000000000001</v>
      </c>
    </row>
    <row r="14" spans="1:2" x14ac:dyDescent="0.3">
      <c r="A14" s="1">
        <v>18264</v>
      </c>
      <c r="B14">
        <v>20.036999999999999</v>
      </c>
    </row>
    <row r="15" spans="1:2" x14ac:dyDescent="0.3">
      <c r="A15" s="1">
        <v>18354</v>
      </c>
      <c r="B15">
        <v>23.815000000000001</v>
      </c>
    </row>
    <row r="16" spans="1:2" x14ac:dyDescent="0.3">
      <c r="A16" s="1">
        <v>18445</v>
      </c>
      <c r="B16">
        <v>28.777000000000001</v>
      </c>
    </row>
    <row r="17" spans="1:2" x14ac:dyDescent="0.3">
      <c r="A17" s="1">
        <v>18537</v>
      </c>
      <c r="B17">
        <v>31.581</v>
      </c>
    </row>
    <row r="18" spans="1:2" x14ac:dyDescent="0.3">
      <c r="A18" s="1">
        <v>18629</v>
      </c>
      <c r="B18">
        <v>26.344999999999999</v>
      </c>
    </row>
    <row r="19" spans="1:2" x14ac:dyDescent="0.3">
      <c r="A19" s="1">
        <v>18719</v>
      </c>
      <c r="B19">
        <v>22.588999999999999</v>
      </c>
    </row>
    <row r="20" spans="1:2" x14ac:dyDescent="0.3">
      <c r="A20" s="1">
        <v>18810</v>
      </c>
      <c r="B20">
        <v>20.777999999999999</v>
      </c>
    </row>
    <row r="21" spans="1:2" x14ac:dyDescent="0.3">
      <c r="A21" s="1">
        <v>18902</v>
      </c>
      <c r="B21">
        <v>22.591999999999999</v>
      </c>
    </row>
    <row r="22" spans="1:2" x14ac:dyDescent="0.3">
      <c r="A22" s="1">
        <v>18994</v>
      </c>
      <c r="B22">
        <v>22.062000000000001</v>
      </c>
    </row>
    <row r="23" spans="1:2" x14ac:dyDescent="0.3">
      <c r="A23" s="1">
        <v>19085</v>
      </c>
      <c r="B23">
        <v>21.295000000000002</v>
      </c>
    </row>
    <row r="24" spans="1:2" x14ac:dyDescent="0.3">
      <c r="A24" s="1">
        <v>19176</v>
      </c>
      <c r="B24">
        <v>21.59</v>
      </c>
    </row>
    <row r="25" spans="1:2" x14ac:dyDescent="0.3">
      <c r="A25" s="1">
        <v>19268</v>
      </c>
      <c r="B25">
        <v>23.751999999999999</v>
      </c>
    </row>
    <row r="26" spans="1:2" x14ac:dyDescent="0.3">
      <c r="A26" s="1">
        <v>19360</v>
      </c>
      <c r="B26">
        <v>24.609000000000002</v>
      </c>
    </row>
    <row r="27" spans="1:2" x14ac:dyDescent="0.3">
      <c r="A27" s="1">
        <v>19450</v>
      </c>
      <c r="B27">
        <v>24.658000000000001</v>
      </c>
    </row>
    <row r="28" spans="1:2" x14ac:dyDescent="0.3">
      <c r="A28" s="1">
        <v>19541</v>
      </c>
      <c r="B28">
        <v>24.201000000000001</v>
      </c>
    </row>
    <row r="29" spans="1:2" x14ac:dyDescent="0.3">
      <c r="A29" s="1">
        <v>19633</v>
      </c>
      <c r="B29">
        <v>19.350999999999999</v>
      </c>
    </row>
    <row r="30" spans="1:2" x14ac:dyDescent="0.3">
      <c r="A30" s="1">
        <v>19725</v>
      </c>
      <c r="B30">
        <v>21.922999999999998</v>
      </c>
    </row>
    <row r="31" spans="1:2" x14ac:dyDescent="0.3">
      <c r="A31" s="1">
        <v>19815</v>
      </c>
      <c r="B31">
        <v>22.529</v>
      </c>
    </row>
    <row r="32" spans="1:2" x14ac:dyDescent="0.3">
      <c r="A32" s="1">
        <v>19906</v>
      </c>
      <c r="B32">
        <v>23.812999999999999</v>
      </c>
    </row>
    <row r="33" spans="1:2" x14ac:dyDescent="0.3">
      <c r="A33" s="1">
        <v>19998</v>
      </c>
      <c r="B33">
        <v>25.515000000000001</v>
      </c>
    </row>
    <row r="34" spans="1:2" x14ac:dyDescent="0.3">
      <c r="A34" s="1">
        <v>20090</v>
      </c>
      <c r="B34">
        <v>28.582999999999998</v>
      </c>
    </row>
    <row r="35" spans="1:2" x14ac:dyDescent="0.3">
      <c r="A35" s="1">
        <v>20180</v>
      </c>
      <c r="B35">
        <v>29.064</v>
      </c>
    </row>
    <row r="36" spans="1:2" x14ac:dyDescent="0.3">
      <c r="A36" s="1">
        <v>20271</v>
      </c>
      <c r="B36">
        <v>29.843</v>
      </c>
    </row>
    <row r="37" spans="1:2" x14ac:dyDescent="0.3">
      <c r="A37" s="1">
        <v>20363</v>
      </c>
      <c r="B37">
        <v>31.114999999999998</v>
      </c>
    </row>
    <row r="38" spans="1:2" x14ac:dyDescent="0.3">
      <c r="A38" s="1">
        <v>20455</v>
      </c>
      <c r="B38">
        <v>30.600999999999999</v>
      </c>
    </row>
    <row r="39" spans="1:2" x14ac:dyDescent="0.3">
      <c r="A39" s="1">
        <v>20546</v>
      </c>
      <c r="B39">
        <v>31.446000000000002</v>
      </c>
    </row>
    <row r="40" spans="1:2" x14ac:dyDescent="0.3">
      <c r="A40" s="1">
        <v>20637</v>
      </c>
      <c r="B40">
        <v>30.210999999999999</v>
      </c>
    </row>
    <row r="41" spans="1:2" x14ac:dyDescent="0.3">
      <c r="A41" s="1">
        <v>20729</v>
      </c>
      <c r="B41">
        <v>31.879000000000001</v>
      </c>
    </row>
    <row r="42" spans="1:2" x14ac:dyDescent="0.3">
      <c r="A42" s="1">
        <v>20821</v>
      </c>
      <c r="B42">
        <v>32.173999999999999</v>
      </c>
    </row>
    <row r="43" spans="1:2" x14ac:dyDescent="0.3">
      <c r="A43" s="1">
        <v>20911</v>
      </c>
      <c r="B43">
        <v>30.882999999999999</v>
      </c>
    </row>
    <row r="44" spans="1:2" x14ac:dyDescent="0.3">
      <c r="A44" s="1">
        <v>21002</v>
      </c>
      <c r="B44">
        <v>30.274000000000001</v>
      </c>
    </row>
    <row r="45" spans="1:2" x14ac:dyDescent="0.3">
      <c r="A45" s="1">
        <v>21094</v>
      </c>
      <c r="B45">
        <v>27.922000000000001</v>
      </c>
    </row>
    <row r="46" spans="1:2" x14ac:dyDescent="0.3">
      <c r="A46" s="1">
        <v>21186</v>
      </c>
      <c r="B46">
        <v>24.236000000000001</v>
      </c>
    </row>
    <row r="47" spans="1:2" x14ac:dyDescent="0.3">
      <c r="A47" s="1">
        <v>21276</v>
      </c>
      <c r="B47">
        <v>24.6</v>
      </c>
    </row>
    <row r="48" spans="1:2" x14ac:dyDescent="0.3">
      <c r="A48" s="1">
        <v>21367</v>
      </c>
      <c r="B48">
        <v>27.064</v>
      </c>
    </row>
    <row r="49" spans="1:2" x14ac:dyDescent="0.3">
      <c r="A49" s="1">
        <v>21459</v>
      </c>
      <c r="B49">
        <v>30.457999999999998</v>
      </c>
    </row>
    <row r="50" spans="1:2" x14ac:dyDescent="0.3">
      <c r="A50" s="1">
        <v>21551</v>
      </c>
      <c r="B50">
        <v>32.706000000000003</v>
      </c>
    </row>
    <row r="51" spans="1:2" x14ac:dyDescent="0.3">
      <c r="A51" s="1">
        <v>21641</v>
      </c>
      <c r="B51">
        <v>35.445999999999998</v>
      </c>
    </row>
    <row r="52" spans="1:2" x14ac:dyDescent="0.3">
      <c r="A52" s="1">
        <v>21732</v>
      </c>
      <c r="B52">
        <v>32.441000000000003</v>
      </c>
    </row>
    <row r="53" spans="1:2" x14ac:dyDescent="0.3">
      <c r="A53" s="1">
        <v>21824</v>
      </c>
      <c r="B53">
        <v>31.96</v>
      </c>
    </row>
    <row r="54" spans="1:2" x14ac:dyDescent="0.3">
      <c r="A54" s="1">
        <v>21916</v>
      </c>
      <c r="B54">
        <v>34.613999999999997</v>
      </c>
    </row>
    <row r="55" spans="1:2" x14ac:dyDescent="0.3">
      <c r="A55" s="1">
        <v>22007</v>
      </c>
      <c r="B55">
        <v>32.311999999999998</v>
      </c>
    </row>
    <row r="56" spans="1:2" x14ac:dyDescent="0.3">
      <c r="A56" s="1">
        <v>22098</v>
      </c>
      <c r="B56">
        <v>31.023</v>
      </c>
    </row>
    <row r="57" spans="1:2" x14ac:dyDescent="0.3">
      <c r="A57" s="1">
        <v>22190</v>
      </c>
      <c r="B57">
        <v>29.922000000000001</v>
      </c>
    </row>
    <row r="58" spans="1:2" x14ac:dyDescent="0.3">
      <c r="A58" s="1">
        <v>22282</v>
      </c>
      <c r="B58">
        <v>29.222999999999999</v>
      </c>
    </row>
    <row r="59" spans="1:2" x14ac:dyDescent="0.3">
      <c r="A59" s="1">
        <v>22372</v>
      </c>
      <c r="B59">
        <v>30.670999999999999</v>
      </c>
    </row>
    <row r="60" spans="1:2" x14ac:dyDescent="0.3">
      <c r="A60" s="1">
        <v>22463</v>
      </c>
      <c r="B60">
        <v>32.317</v>
      </c>
    </row>
    <row r="61" spans="1:2" x14ac:dyDescent="0.3">
      <c r="A61" s="1">
        <v>22555</v>
      </c>
      <c r="B61">
        <v>34.594999999999999</v>
      </c>
    </row>
    <row r="62" spans="1:2" x14ac:dyDescent="0.3">
      <c r="A62" s="1">
        <v>22647</v>
      </c>
      <c r="B62">
        <v>35.195999999999998</v>
      </c>
    </row>
    <row r="63" spans="1:2" x14ac:dyDescent="0.3">
      <c r="A63" s="1">
        <v>22737</v>
      </c>
      <c r="B63">
        <v>35.165999999999997</v>
      </c>
    </row>
    <row r="64" spans="1:2" x14ac:dyDescent="0.3">
      <c r="A64" s="1">
        <v>22828</v>
      </c>
      <c r="B64">
        <v>36.204999999999998</v>
      </c>
    </row>
    <row r="65" spans="1:2" x14ac:dyDescent="0.3">
      <c r="A65" s="1">
        <v>22920</v>
      </c>
      <c r="B65">
        <v>37.066000000000003</v>
      </c>
    </row>
    <row r="66" spans="1:2" x14ac:dyDescent="0.3">
      <c r="A66" s="1">
        <v>23012</v>
      </c>
      <c r="B66">
        <v>36.707999999999998</v>
      </c>
    </row>
    <row r="67" spans="1:2" x14ac:dyDescent="0.3">
      <c r="A67" s="1">
        <v>23102</v>
      </c>
      <c r="B67">
        <v>38.652000000000001</v>
      </c>
    </row>
    <row r="68" spans="1:2" x14ac:dyDescent="0.3">
      <c r="A68" s="1">
        <v>23193</v>
      </c>
      <c r="B68">
        <v>39.652999999999999</v>
      </c>
    </row>
    <row r="69" spans="1:2" x14ac:dyDescent="0.3">
      <c r="A69" s="1">
        <v>23285</v>
      </c>
      <c r="B69">
        <v>40.688000000000002</v>
      </c>
    </row>
    <row r="70" spans="1:2" x14ac:dyDescent="0.3">
      <c r="A70" s="1">
        <v>23377</v>
      </c>
      <c r="B70">
        <v>44.408999999999999</v>
      </c>
    </row>
    <row r="71" spans="1:2" x14ac:dyDescent="0.3">
      <c r="A71" s="1">
        <v>23468</v>
      </c>
      <c r="B71">
        <v>44.396999999999998</v>
      </c>
    </row>
    <row r="72" spans="1:2" x14ac:dyDescent="0.3">
      <c r="A72" s="1">
        <v>23559</v>
      </c>
      <c r="B72">
        <v>45.512</v>
      </c>
    </row>
    <row r="73" spans="1:2" x14ac:dyDescent="0.3">
      <c r="A73" s="1">
        <v>23651</v>
      </c>
      <c r="B73">
        <v>45.173999999999999</v>
      </c>
    </row>
    <row r="74" spans="1:2" x14ac:dyDescent="0.3">
      <c r="A74" s="1">
        <v>23743</v>
      </c>
      <c r="B74">
        <v>50.698999999999998</v>
      </c>
    </row>
    <row r="75" spans="1:2" x14ac:dyDescent="0.3">
      <c r="A75" s="1">
        <v>23833</v>
      </c>
      <c r="B75">
        <v>52.573999999999998</v>
      </c>
    </row>
    <row r="76" spans="1:2" x14ac:dyDescent="0.3">
      <c r="A76" s="1">
        <v>23924</v>
      </c>
      <c r="B76">
        <v>53.517000000000003</v>
      </c>
    </row>
    <row r="77" spans="1:2" x14ac:dyDescent="0.3">
      <c r="A77" s="1">
        <v>24016</v>
      </c>
      <c r="B77">
        <v>56.576999999999998</v>
      </c>
    </row>
    <row r="78" spans="1:2" x14ac:dyDescent="0.3">
      <c r="A78" s="1">
        <v>24108</v>
      </c>
      <c r="B78">
        <v>58.118000000000002</v>
      </c>
    </row>
    <row r="79" spans="1:2" x14ac:dyDescent="0.3">
      <c r="A79" s="1">
        <v>24198</v>
      </c>
      <c r="B79">
        <v>58.576000000000001</v>
      </c>
    </row>
    <row r="80" spans="1:2" x14ac:dyDescent="0.3">
      <c r="A80" s="1">
        <v>24289</v>
      </c>
      <c r="B80">
        <v>58.396999999999998</v>
      </c>
    </row>
    <row r="81" spans="1:2" x14ac:dyDescent="0.3">
      <c r="A81" s="1">
        <v>24381</v>
      </c>
      <c r="B81">
        <v>57.517000000000003</v>
      </c>
    </row>
    <row r="82" spans="1:2" x14ac:dyDescent="0.3">
      <c r="A82" s="1">
        <v>24473</v>
      </c>
      <c r="B82">
        <v>55.152000000000001</v>
      </c>
    </row>
    <row r="83" spans="1:2" x14ac:dyDescent="0.3">
      <c r="A83" s="1">
        <v>24563</v>
      </c>
      <c r="B83">
        <v>55.258000000000003</v>
      </c>
    </row>
    <row r="84" spans="1:2" x14ac:dyDescent="0.3">
      <c r="A84" s="1">
        <v>24654</v>
      </c>
      <c r="B84">
        <v>56.54</v>
      </c>
    </row>
    <row r="85" spans="1:2" x14ac:dyDescent="0.3">
      <c r="A85" s="1">
        <v>24746</v>
      </c>
      <c r="B85">
        <v>59.497</v>
      </c>
    </row>
    <row r="86" spans="1:2" x14ac:dyDescent="0.3">
      <c r="A86" s="1">
        <v>24838</v>
      </c>
      <c r="B86">
        <v>58.82</v>
      </c>
    </row>
    <row r="87" spans="1:2" x14ac:dyDescent="0.3">
      <c r="A87" s="1">
        <v>24929</v>
      </c>
      <c r="B87">
        <v>60.526000000000003</v>
      </c>
    </row>
    <row r="88" spans="1:2" x14ac:dyDescent="0.3">
      <c r="A88" s="1">
        <v>25020</v>
      </c>
      <c r="B88">
        <v>61.024000000000001</v>
      </c>
    </row>
    <row r="89" spans="1:2" x14ac:dyDescent="0.3">
      <c r="A89" s="1">
        <v>25112</v>
      </c>
      <c r="B89">
        <v>62.598999999999997</v>
      </c>
    </row>
    <row r="90" spans="1:2" x14ac:dyDescent="0.3">
      <c r="A90" s="1">
        <v>25204</v>
      </c>
      <c r="B90">
        <v>61.994</v>
      </c>
    </row>
    <row r="91" spans="1:2" x14ac:dyDescent="0.3">
      <c r="A91" s="1">
        <v>25294</v>
      </c>
      <c r="B91">
        <v>60.335000000000001</v>
      </c>
    </row>
    <row r="92" spans="1:2" x14ac:dyDescent="0.3">
      <c r="A92" s="1">
        <v>25385</v>
      </c>
      <c r="B92">
        <v>58.634</v>
      </c>
    </row>
    <row r="93" spans="1:2" x14ac:dyDescent="0.3">
      <c r="A93" s="1">
        <v>25477</v>
      </c>
      <c r="B93">
        <v>57.814999999999998</v>
      </c>
    </row>
    <row r="94" spans="1:2" x14ac:dyDescent="0.3">
      <c r="A94" s="1">
        <v>25569</v>
      </c>
      <c r="B94">
        <v>55.323</v>
      </c>
    </row>
    <row r="95" spans="1:2" x14ac:dyDescent="0.3">
      <c r="A95" s="1">
        <v>25659</v>
      </c>
      <c r="B95">
        <v>55.194000000000003</v>
      </c>
    </row>
    <row r="96" spans="1:2" x14ac:dyDescent="0.3">
      <c r="A96" s="1">
        <v>25750</v>
      </c>
      <c r="B96">
        <v>56.131999999999998</v>
      </c>
    </row>
    <row r="97" spans="1:2" x14ac:dyDescent="0.3">
      <c r="A97" s="1">
        <v>25842</v>
      </c>
      <c r="B97">
        <v>53.35</v>
      </c>
    </row>
    <row r="98" spans="1:2" x14ac:dyDescent="0.3">
      <c r="A98" s="1">
        <v>25934</v>
      </c>
      <c r="B98">
        <v>60.152000000000001</v>
      </c>
    </row>
    <row r="99" spans="1:2" x14ac:dyDescent="0.3">
      <c r="A99" s="1">
        <v>26024</v>
      </c>
      <c r="B99">
        <v>62.42</v>
      </c>
    </row>
    <row r="100" spans="1:2" x14ac:dyDescent="0.3">
      <c r="A100" s="1">
        <v>26115</v>
      </c>
      <c r="B100">
        <v>66.543999999999997</v>
      </c>
    </row>
    <row r="101" spans="1:2" x14ac:dyDescent="0.3">
      <c r="A101" s="1">
        <v>26207</v>
      </c>
      <c r="B101">
        <v>68.734999999999999</v>
      </c>
    </row>
    <row r="102" spans="1:2" x14ac:dyDescent="0.3">
      <c r="A102" s="1">
        <v>26299</v>
      </c>
      <c r="B102">
        <v>72.784999999999997</v>
      </c>
    </row>
    <row r="103" spans="1:2" x14ac:dyDescent="0.3">
      <c r="A103" s="1">
        <v>26390</v>
      </c>
      <c r="B103">
        <v>73.825000000000003</v>
      </c>
    </row>
    <row r="104" spans="1:2" x14ac:dyDescent="0.3">
      <c r="A104" s="1">
        <v>26481</v>
      </c>
      <c r="B104">
        <v>77.004000000000005</v>
      </c>
    </row>
    <row r="105" spans="1:2" x14ac:dyDescent="0.3">
      <c r="A105" s="1">
        <v>26573</v>
      </c>
      <c r="B105">
        <v>83.483999999999995</v>
      </c>
    </row>
    <row r="106" spans="1:2" x14ac:dyDescent="0.3">
      <c r="A106" s="1">
        <v>26665</v>
      </c>
      <c r="B106">
        <v>95.546999999999997</v>
      </c>
    </row>
    <row r="107" spans="1:2" x14ac:dyDescent="0.3">
      <c r="A107" s="1">
        <v>26755</v>
      </c>
      <c r="B107">
        <v>99.033000000000001</v>
      </c>
    </row>
    <row r="108" spans="1:2" x14ac:dyDescent="0.3">
      <c r="A108" s="1">
        <v>26846</v>
      </c>
      <c r="B108">
        <v>101.161</v>
      </c>
    </row>
    <row r="109" spans="1:2" x14ac:dyDescent="0.3">
      <c r="A109" s="1">
        <v>26938</v>
      </c>
      <c r="B109">
        <v>106.253</v>
      </c>
    </row>
    <row r="110" spans="1:2" x14ac:dyDescent="0.3">
      <c r="A110" s="1">
        <v>27030</v>
      </c>
      <c r="B110">
        <v>112.65600000000001</v>
      </c>
    </row>
    <row r="111" spans="1:2" x14ac:dyDescent="0.3">
      <c r="A111" s="1">
        <v>27120</v>
      </c>
      <c r="B111">
        <v>115.54300000000001</v>
      </c>
    </row>
    <row r="112" spans="1:2" x14ac:dyDescent="0.3">
      <c r="A112" s="1">
        <v>27211</v>
      </c>
      <c r="B112">
        <v>121.06</v>
      </c>
    </row>
    <row r="113" spans="1:2" x14ac:dyDescent="0.3">
      <c r="A113" s="1">
        <v>27303</v>
      </c>
      <c r="B113">
        <v>107.908</v>
      </c>
    </row>
    <row r="114" spans="1:2" x14ac:dyDescent="0.3">
      <c r="A114" s="1">
        <v>27395</v>
      </c>
      <c r="B114">
        <v>94.706999999999994</v>
      </c>
    </row>
    <row r="115" spans="1:2" x14ac:dyDescent="0.3">
      <c r="A115" s="1">
        <v>27485</v>
      </c>
      <c r="B115">
        <v>99.406000000000006</v>
      </c>
    </row>
    <row r="116" spans="1:2" x14ac:dyDescent="0.3">
      <c r="A116" s="1">
        <v>27576</v>
      </c>
      <c r="B116">
        <v>115.831</v>
      </c>
    </row>
    <row r="117" spans="1:2" x14ac:dyDescent="0.3">
      <c r="A117" s="1">
        <v>27668</v>
      </c>
      <c r="B117">
        <v>124.09099999999999</v>
      </c>
    </row>
    <row r="118" spans="1:2" x14ac:dyDescent="0.3">
      <c r="A118" s="1">
        <v>27760</v>
      </c>
      <c r="B118">
        <v>132.702</v>
      </c>
    </row>
    <row r="119" spans="1:2" x14ac:dyDescent="0.3">
      <c r="A119" s="1">
        <v>27851</v>
      </c>
      <c r="B119">
        <v>136.55099999999999</v>
      </c>
    </row>
    <row r="120" spans="1:2" x14ac:dyDescent="0.3">
      <c r="A120" s="1">
        <v>27942</v>
      </c>
      <c r="B120">
        <v>138.84</v>
      </c>
    </row>
    <row r="121" spans="1:2" x14ac:dyDescent="0.3">
      <c r="A121" s="1">
        <v>28034</v>
      </c>
      <c r="B121">
        <v>139.09100000000001</v>
      </c>
    </row>
    <row r="122" spans="1:2" x14ac:dyDescent="0.3">
      <c r="A122" s="1">
        <v>28126</v>
      </c>
      <c r="B122">
        <v>149.83099999999999</v>
      </c>
    </row>
    <row r="123" spans="1:2" x14ac:dyDescent="0.3">
      <c r="A123" s="1">
        <v>28216</v>
      </c>
      <c r="B123">
        <v>158.751</v>
      </c>
    </row>
    <row r="124" spans="1:2" x14ac:dyDescent="0.3">
      <c r="A124" s="1">
        <v>28307</v>
      </c>
      <c r="B124">
        <v>165.143</v>
      </c>
    </row>
    <row r="125" spans="1:2" x14ac:dyDescent="0.3">
      <c r="A125" s="1">
        <v>28399</v>
      </c>
      <c r="B125">
        <v>166.23099999999999</v>
      </c>
    </row>
    <row r="126" spans="1:2" x14ac:dyDescent="0.3">
      <c r="A126" s="1">
        <v>28491</v>
      </c>
      <c r="B126">
        <v>171.93899999999999</v>
      </c>
    </row>
    <row r="127" spans="1:2" x14ac:dyDescent="0.3">
      <c r="A127" s="1">
        <v>28581</v>
      </c>
      <c r="B127">
        <v>190.74199999999999</v>
      </c>
    </row>
    <row r="128" spans="1:2" x14ac:dyDescent="0.3">
      <c r="A128" s="1">
        <v>28672</v>
      </c>
      <c r="B128">
        <v>197.65899999999999</v>
      </c>
    </row>
    <row r="129" spans="1:2" x14ac:dyDescent="0.3">
      <c r="A129" s="1">
        <v>28764</v>
      </c>
      <c r="B129">
        <v>209.89099999999999</v>
      </c>
    </row>
    <row r="130" spans="1:2" x14ac:dyDescent="0.3">
      <c r="A130" s="1">
        <v>28856</v>
      </c>
      <c r="B130">
        <v>212.834</v>
      </c>
    </row>
    <row r="131" spans="1:2" x14ac:dyDescent="0.3">
      <c r="A131" s="1">
        <v>28946</v>
      </c>
      <c r="B131">
        <v>221.197</v>
      </c>
    </row>
    <row r="132" spans="1:2" x14ac:dyDescent="0.3">
      <c r="A132" s="1">
        <v>29037</v>
      </c>
      <c r="B132">
        <v>226.00800000000001</v>
      </c>
    </row>
    <row r="133" spans="1:2" x14ac:dyDescent="0.3">
      <c r="A133" s="1">
        <v>29129</v>
      </c>
      <c r="B133">
        <v>222.524</v>
      </c>
    </row>
    <row r="134" spans="1:2" x14ac:dyDescent="0.3">
      <c r="A134" s="1">
        <v>29221</v>
      </c>
      <c r="B134">
        <v>223.179</v>
      </c>
    </row>
    <row r="135" spans="1:2" x14ac:dyDescent="0.3">
      <c r="A135" s="1">
        <v>29312</v>
      </c>
      <c r="B135">
        <v>194.43700000000001</v>
      </c>
    </row>
    <row r="136" spans="1:2" x14ac:dyDescent="0.3">
      <c r="A136" s="1">
        <v>29403</v>
      </c>
      <c r="B136">
        <v>201.72200000000001</v>
      </c>
    </row>
    <row r="137" spans="1:2" x14ac:dyDescent="0.3">
      <c r="A137" s="1">
        <v>29495</v>
      </c>
      <c r="B137">
        <v>208.02099999999999</v>
      </c>
    </row>
    <row r="138" spans="1:2" x14ac:dyDescent="0.3">
      <c r="A138" s="1">
        <v>29587</v>
      </c>
      <c r="B138">
        <v>211.95099999999999</v>
      </c>
    </row>
    <row r="139" spans="1:2" x14ac:dyDescent="0.3">
      <c r="A139" s="1">
        <v>29677</v>
      </c>
      <c r="B139">
        <v>200.09700000000001</v>
      </c>
    </row>
    <row r="140" spans="1:2" x14ac:dyDescent="0.3">
      <c r="A140" s="1">
        <v>29768</v>
      </c>
      <c r="B140">
        <v>205.12</v>
      </c>
    </row>
    <row r="141" spans="1:2" x14ac:dyDescent="0.3">
      <c r="A141" s="1">
        <v>29860</v>
      </c>
      <c r="B141">
        <v>201.67500000000001</v>
      </c>
    </row>
    <row r="142" spans="1:2" x14ac:dyDescent="0.3">
      <c r="A142" s="1">
        <v>29952</v>
      </c>
      <c r="B142">
        <v>181.46</v>
      </c>
    </row>
    <row r="143" spans="1:2" x14ac:dyDescent="0.3">
      <c r="A143" s="1">
        <v>30042</v>
      </c>
      <c r="B143">
        <v>183.28</v>
      </c>
    </row>
    <row r="144" spans="1:2" x14ac:dyDescent="0.3">
      <c r="A144" s="1">
        <v>30133</v>
      </c>
      <c r="B144">
        <v>178.589</v>
      </c>
    </row>
    <row r="145" spans="1:2" x14ac:dyDescent="0.3">
      <c r="A145" s="1">
        <v>30225</v>
      </c>
      <c r="B145">
        <v>172.4</v>
      </c>
    </row>
    <row r="146" spans="1:2" x14ac:dyDescent="0.3">
      <c r="A146" s="1">
        <v>30317</v>
      </c>
      <c r="B146">
        <v>173.982</v>
      </c>
    </row>
    <row r="147" spans="1:2" x14ac:dyDescent="0.3">
      <c r="A147" s="1">
        <v>30407</v>
      </c>
      <c r="B147">
        <v>193.29900000000001</v>
      </c>
    </row>
    <row r="148" spans="1:2" x14ac:dyDescent="0.3">
      <c r="A148" s="1">
        <v>30498</v>
      </c>
      <c r="B148">
        <v>204.71700000000001</v>
      </c>
    </row>
    <row r="149" spans="1:2" x14ac:dyDescent="0.3">
      <c r="A149" s="1">
        <v>30590</v>
      </c>
      <c r="B149">
        <v>210.41900000000001</v>
      </c>
    </row>
    <row r="150" spans="1:2" x14ac:dyDescent="0.3">
      <c r="A150" s="1">
        <v>30682</v>
      </c>
      <c r="B150">
        <v>219.24100000000001</v>
      </c>
    </row>
    <row r="151" spans="1:2" x14ac:dyDescent="0.3">
      <c r="A151" s="1">
        <v>30773</v>
      </c>
      <c r="B151">
        <v>220.40600000000001</v>
      </c>
    </row>
    <row r="152" spans="1:2" x14ac:dyDescent="0.3">
      <c r="A152" s="1">
        <v>30864</v>
      </c>
      <c r="B152">
        <v>211.83799999999999</v>
      </c>
    </row>
    <row r="153" spans="1:2" x14ac:dyDescent="0.3">
      <c r="A153" s="1">
        <v>30956</v>
      </c>
      <c r="B153">
        <v>213.11500000000001</v>
      </c>
    </row>
    <row r="154" spans="1:2" x14ac:dyDescent="0.3">
      <c r="A154" s="1">
        <v>31048</v>
      </c>
      <c r="B154">
        <v>203.84200000000001</v>
      </c>
    </row>
    <row r="155" spans="1:2" x14ac:dyDescent="0.3">
      <c r="A155" s="1">
        <v>31138</v>
      </c>
      <c r="B155">
        <v>204.59100000000001</v>
      </c>
    </row>
    <row r="156" spans="1:2" x14ac:dyDescent="0.3">
      <c r="A156" s="1">
        <v>31229</v>
      </c>
      <c r="B156">
        <v>208.31399999999999</v>
      </c>
    </row>
    <row r="157" spans="1:2" x14ac:dyDescent="0.3">
      <c r="A157" s="1">
        <v>31321</v>
      </c>
      <c r="B157">
        <v>209.76900000000001</v>
      </c>
    </row>
    <row r="158" spans="1:2" x14ac:dyDescent="0.3">
      <c r="A158" s="1">
        <v>31413</v>
      </c>
      <c r="B158">
        <v>174.66900000000001</v>
      </c>
    </row>
    <row r="159" spans="1:2" x14ac:dyDescent="0.3">
      <c r="A159" s="1">
        <v>31503</v>
      </c>
      <c r="B159">
        <v>171.227</v>
      </c>
    </row>
    <row r="160" spans="1:2" x14ac:dyDescent="0.3">
      <c r="A160" s="1">
        <v>31594</v>
      </c>
      <c r="B160">
        <v>170.904</v>
      </c>
    </row>
    <row r="161" spans="1:2" x14ac:dyDescent="0.3">
      <c r="A161" s="1">
        <v>31686</v>
      </c>
      <c r="B161">
        <v>177.255</v>
      </c>
    </row>
    <row r="162" spans="1:2" x14ac:dyDescent="0.3">
      <c r="A162" s="1">
        <v>31778</v>
      </c>
      <c r="B162">
        <v>191.68600000000001</v>
      </c>
    </row>
    <row r="163" spans="1:2" x14ac:dyDescent="0.3">
      <c r="A163" s="1">
        <v>31868</v>
      </c>
      <c r="B163">
        <v>220.614</v>
      </c>
    </row>
    <row r="164" spans="1:2" x14ac:dyDescent="0.3">
      <c r="A164" s="1">
        <v>31959</v>
      </c>
      <c r="B164">
        <v>235.71100000000001</v>
      </c>
    </row>
    <row r="165" spans="1:2" x14ac:dyDescent="0.3">
      <c r="A165" s="1">
        <v>32051</v>
      </c>
      <c r="B165">
        <v>243.661</v>
      </c>
    </row>
    <row r="166" spans="1:2" x14ac:dyDescent="0.3">
      <c r="A166" s="1">
        <v>32143</v>
      </c>
      <c r="B166">
        <v>252.22399999999999</v>
      </c>
    </row>
    <row r="167" spans="1:2" x14ac:dyDescent="0.3">
      <c r="A167" s="1">
        <v>32234</v>
      </c>
      <c r="B167">
        <v>266.62200000000001</v>
      </c>
    </row>
    <row r="168" spans="1:2" x14ac:dyDescent="0.3">
      <c r="A168" s="1">
        <v>32325</v>
      </c>
      <c r="B168">
        <v>265.87900000000002</v>
      </c>
    </row>
    <row r="169" spans="1:2" x14ac:dyDescent="0.3">
      <c r="A169" s="1">
        <v>32417</v>
      </c>
      <c r="B169">
        <v>278.78699999999998</v>
      </c>
    </row>
    <row r="170" spans="1:2" x14ac:dyDescent="0.3">
      <c r="A170" s="1">
        <v>32509</v>
      </c>
      <c r="B170">
        <v>278.613</v>
      </c>
    </row>
    <row r="171" spans="1:2" x14ac:dyDescent="0.3">
      <c r="A171" s="1">
        <v>32599</v>
      </c>
      <c r="B171">
        <v>273.16500000000002</v>
      </c>
    </row>
    <row r="172" spans="1:2" x14ac:dyDescent="0.3">
      <c r="A172" s="1">
        <v>32690</v>
      </c>
      <c r="B172">
        <v>262.83300000000003</v>
      </c>
    </row>
    <row r="173" spans="1:2" x14ac:dyDescent="0.3">
      <c r="A173" s="1">
        <v>32782</v>
      </c>
      <c r="B173">
        <v>263</v>
      </c>
    </row>
    <row r="174" spans="1:2" x14ac:dyDescent="0.3">
      <c r="A174" s="1">
        <v>32874</v>
      </c>
      <c r="B174">
        <v>272.8</v>
      </c>
    </row>
    <row r="175" spans="1:2" x14ac:dyDescent="0.3">
      <c r="A175" s="1">
        <v>32964</v>
      </c>
      <c r="B175">
        <v>285.02300000000002</v>
      </c>
    </row>
    <row r="176" spans="1:2" x14ac:dyDescent="0.3">
      <c r="A176" s="1">
        <v>33055</v>
      </c>
      <c r="B176">
        <v>289.17599999999999</v>
      </c>
    </row>
    <row r="177" spans="1:2" x14ac:dyDescent="0.3">
      <c r="A177" s="1">
        <v>33147</v>
      </c>
      <c r="B177">
        <v>288.34800000000001</v>
      </c>
    </row>
    <row r="178" spans="1:2" x14ac:dyDescent="0.3">
      <c r="A178" s="1">
        <v>33239</v>
      </c>
      <c r="B178">
        <v>299.49799999999999</v>
      </c>
    </row>
    <row r="179" spans="1:2" x14ac:dyDescent="0.3">
      <c r="A179" s="1">
        <v>33329</v>
      </c>
      <c r="B179">
        <v>304.59300000000002</v>
      </c>
    </row>
    <row r="180" spans="1:2" x14ac:dyDescent="0.3">
      <c r="A180" s="1">
        <v>33420</v>
      </c>
      <c r="B180">
        <v>310.435</v>
      </c>
    </row>
    <row r="181" spans="1:2" x14ac:dyDescent="0.3">
      <c r="A181" s="1">
        <v>33512</v>
      </c>
      <c r="B181">
        <v>316.101</v>
      </c>
    </row>
    <row r="182" spans="1:2" x14ac:dyDescent="0.3">
      <c r="A182" s="1">
        <v>33604</v>
      </c>
      <c r="B182">
        <v>329.803</v>
      </c>
    </row>
    <row r="183" spans="1:2" x14ac:dyDescent="0.3">
      <c r="A183" s="1">
        <v>33695</v>
      </c>
      <c r="B183">
        <v>344.55599999999998</v>
      </c>
    </row>
    <row r="184" spans="1:2" x14ac:dyDescent="0.3">
      <c r="A184" s="1">
        <v>33786</v>
      </c>
      <c r="B184">
        <v>328.65100000000001</v>
      </c>
    </row>
    <row r="185" spans="1:2" x14ac:dyDescent="0.3">
      <c r="A185" s="1">
        <v>33878</v>
      </c>
      <c r="B185">
        <v>336.05399999999997</v>
      </c>
    </row>
    <row r="186" spans="1:2" x14ac:dyDescent="0.3">
      <c r="A186" s="1">
        <v>33970</v>
      </c>
      <c r="B186">
        <v>334.63799999999998</v>
      </c>
    </row>
    <row r="187" spans="1:2" x14ac:dyDescent="0.3">
      <c r="A187" s="1">
        <v>34060</v>
      </c>
      <c r="B187">
        <v>349.005</v>
      </c>
    </row>
    <row r="188" spans="1:2" x14ac:dyDescent="0.3">
      <c r="A188" s="1">
        <v>34151</v>
      </c>
      <c r="B188">
        <v>362.10599999999999</v>
      </c>
    </row>
    <row r="189" spans="1:2" x14ac:dyDescent="0.3">
      <c r="A189" s="1">
        <v>34243</v>
      </c>
      <c r="B189">
        <v>382.44400000000002</v>
      </c>
    </row>
    <row r="190" spans="1:2" x14ac:dyDescent="0.3">
      <c r="A190" s="1">
        <v>34335</v>
      </c>
      <c r="B190">
        <v>413.26900000000001</v>
      </c>
    </row>
    <row r="191" spans="1:2" x14ac:dyDescent="0.3">
      <c r="A191" s="1">
        <v>34425</v>
      </c>
      <c r="B191">
        <v>427.52499999999998</v>
      </c>
    </row>
    <row r="192" spans="1:2" x14ac:dyDescent="0.3">
      <c r="A192" s="1">
        <v>34516</v>
      </c>
      <c r="B192">
        <v>449.48</v>
      </c>
    </row>
    <row r="193" spans="1:2" x14ac:dyDescent="0.3">
      <c r="A193" s="1">
        <v>34608</v>
      </c>
      <c r="B193">
        <v>463.12900000000002</v>
      </c>
    </row>
    <row r="194" spans="1:2" x14ac:dyDescent="0.3">
      <c r="A194" s="1">
        <v>34700</v>
      </c>
      <c r="B194">
        <v>477.54599999999999</v>
      </c>
    </row>
    <row r="195" spans="1:2" x14ac:dyDescent="0.3">
      <c r="A195" s="1">
        <v>34790</v>
      </c>
      <c r="B195">
        <v>501.31400000000002</v>
      </c>
    </row>
    <row r="196" spans="1:2" x14ac:dyDescent="0.3">
      <c r="A196" s="1">
        <v>34881</v>
      </c>
      <c r="B196">
        <v>509.30599999999998</v>
      </c>
    </row>
    <row r="197" spans="1:2" x14ac:dyDescent="0.3">
      <c r="A197" s="1">
        <v>34973</v>
      </c>
      <c r="B197">
        <v>516.952</v>
      </c>
    </row>
    <row r="198" spans="1:2" x14ac:dyDescent="0.3">
      <c r="A198" s="1">
        <v>35065</v>
      </c>
      <c r="B198">
        <v>537.20399999999995</v>
      </c>
    </row>
    <row r="199" spans="1:2" x14ac:dyDescent="0.3">
      <c r="A199" s="1">
        <v>35156</v>
      </c>
      <c r="B199">
        <v>540.29</v>
      </c>
    </row>
    <row r="200" spans="1:2" x14ac:dyDescent="0.3">
      <c r="A200" s="1">
        <v>35247</v>
      </c>
      <c r="B200">
        <v>537.27800000000002</v>
      </c>
    </row>
    <row r="201" spans="1:2" x14ac:dyDescent="0.3">
      <c r="A201" s="1">
        <v>35339</v>
      </c>
      <c r="B201">
        <v>550.94200000000001</v>
      </c>
    </row>
    <row r="202" spans="1:2" x14ac:dyDescent="0.3">
      <c r="A202" s="1">
        <v>35431</v>
      </c>
      <c r="B202">
        <v>564.38199999999995</v>
      </c>
    </row>
    <row r="203" spans="1:2" x14ac:dyDescent="0.3">
      <c r="A203" s="1">
        <v>35521</v>
      </c>
      <c r="B203">
        <v>584.51800000000003</v>
      </c>
    </row>
    <row r="204" spans="1:2" x14ac:dyDescent="0.3">
      <c r="A204" s="1">
        <v>35612</v>
      </c>
      <c r="B204">
        <v>608.221</v>
      </c>
    </row>
    <row r="205" spans="1:2" x14ac:dyDescent="0.3">
      <c r="A205" s="1">
        <v>35704</v>
      </c>
      <c r="B205">
        <v>611.94399999999996</v>
      </c>
    </row>
    <row r="206" spans="1:2" x14ac:dyDescent="0.3">
      <c r="A206" s="1">
        <v>35796</v>
      </c>
      <c r="B206">
        <v>539.19200000000001</v>
      </c>
    </row>
    <row r="207" spans="1:2" x14ac:dyDescent="0.3">
      <c r="A207" s="1">
        <v>35886</v>
      </c>
      <c r="B207">
        <v>538.40800000000002</v>
      </c>
    </row>
    <row r="208" spans="1:2" x14ac:dyDescent="0.3">
      <c r="A208" s="1">
        <v>35977</v>
      </c>
      <c r="B208">
        <v>535.27300000000002</v>
      </c>
    </row>
    <row r="209" spans="1:2" x14ac:dyDescent="0.3">
      <c r="A209" s="1">
        <v>36069</v>
      </c>
      <c r="B209">
        <v>519.08199999999999</v>
      </c>
    </row>
    <row r="210" spans="1:2" x14ac:dyDescent="0.3">
      <c r="A210" s="1">
        <v>36161</v>
      </c>
      <c r="B210">
        <v>552.46199999999999</v>
      </c>
    </row>
    <row r="211" spans="1:2" x14ac:dyDescent="0.3">
      <c r="A211" s="1">
        <v>36251</v>
      </c>
      <c r="B211">
        <v>568.577</v>
      </c>
    </row>
    <row r="212" spans="1:2" x14ac:dyDescent="0.3">
      <c r="A212" s="1">
        <v>36342</v>
      </c>
      <c r="B212">
        <v>569.27499999999998</v>
      </c>
    </row>
    <row r="213" spans="1:2" x14ac:dyDescent="0.3">
      <c r="A213" s="1">
        <v>36434</v>
      </c>
      <c r="B213">
        <v>590.99199999999996</v>
      </c>
    </row>
    <row r="214" spans="1:2" x14ac:dyDescent="0.3">
      <c r="A214" s="1">
        <v>36526</v>
      </c>
      <c r="B214">
        <v>565.04300000000001</v>
      </c>
    </row>
    <row r="215" spans="1:2" x14ac:dyDescent="0.3">
      <c r="A215" s="1">
        <v>36617</v>
      </c>
      <c r="B215">
        <v>559.322</v>
      </c>
    </row>
    <row r="216" spans="1:2" x14ac:dyDescent="0.3">
      <c r="A216" s="1">
        <v>36708</v>
      </c>
      <c r="B216">
        <v>554.16999999999996</v>
      </c>
    </row>
    <row r="217" spans="1:2" x14ac:dyDescent="0.3">
      <c r="A217" s="1">
        <v>36800</v>
      </c>
      <c r="B217">
        <v>533.36199999999997</v>
      </c>
    </row>
    <row r="218" spans="1:2" x14ac:dyDescent="0.3">
      <c r="A218" s="1">
        <v>36892</v>
      </c>
      <c r="B218">
        <v>562.88499999999999</v>
      </c>
    </row>
    <row r="219" spans="1:2" x14ac:dyDescent="0.3">
      <c r="A219" s="1">
        <v>36982</v>
      </c>
      <c r="B219">
        <v>581.77800000000002</v>
      </c>
    </row>
    <row r="220" spans="1:2" x14ac:dyDescent="0.3">
      <c r="A220" s="1">
        <v>37073</v>
      </c>
      <c r="B220">
        <v>532.10799999999995</v>
      </c>
    </row>
    <row r="221" spans="1:2" x14ac:dyDescent="0.3">
      <c r="A221" s="1">
        <v>37165</v>
      </c>
      <c r="B221">
        <v>512.71299999999997</v>
      </c>
    </row>
    <row r="222" spans="1:2" x14ac:dyDescent="0.3">
      <c r="A222" s="1">
        <v>37257</v>
      </c>
      <c r="B222">
        <v>558.46799999999996</v>
      </c>
    </row>
    <row r="223" spans="1:2" x14ac:dyDescent="0.3">
      <c r="A223" s="1">
        <v>37347</v>
      </c>
      <c r="B223">
        <v>614.55899999999997</v>
      </c>
    </row>
    <row r="224" spans="1:2" x14ac:dyDescent="0.3">
      <c r="A224" s="1">
        <v>37438</v>
      </c>
      <c r="B224">
        <v>669.48099999999999</v>
      </c>
    </row>
    <row r="225" spans="1:2" x14ac:dyDescent="0.3">
      <c r="A225" s="1">
        <v>37530</v>
      </c>
      <c r="B225">
        <v>742.298</v>
      </c>
    </row>
    <row r="226" spans="1:2" x14ac:dyDescent="0.3">
      <c r="A226" s="1">
        <v>37622</v>
      </c>
      <c r="B226">
        <v>739.46</v>
      </c>
    </row>
    <row r="227" spans="1:2" x14ac:dyDescent="0.3">
      <c r="A227" s="1">
        <v>37712</v>
      </c>
      <c r="B227">
        <v>742.62400000000002</v>
      </c>
    </row>
    <row r="228" spans="1:2" x14ac:dyDescent="0.3">
      <c r="A228" s="1">
        <v>37803</v>
      </c>
      <c r="B228">
        <v>785.03399999999999</v>
      </c>
    </row>
    <row r="229" spans="1:2" x14ac:dyDescent="0.3">
      <c r="A229" s="1">
        <v>37895</v>
      </c>
      <c r="B229">
        <v>840.16499999999996</v>
      </c>
    </row>
    <row r="230" spans="1:2" x14ac:dyDescent="0.3">
      <c r="A230" s="1">
        <v>37987</v>
      </c>
      <c r="B230">
        <v>954.77700000000004</v>
      </c>
    </row>
    <row r="231" spans="1:2" x14ac:dyDescent="0.3">
      <c r="A231" s="1">
        <v>38078</v>
      </c>
      <c r="B231">
        <v>997.16899999999998</v>
      </c>
    </row>
    <row r="232" spans="1:2" x14ac:dyDescent="0.3">
      <c r="A232" s="1">
        <v>38169</v>
      </c>
      <c r="B232">
        <v>1042.501</v>
      </c>
    </row>
    <row r="233" spans="1:2" x14ac:dyDescent="0.3">
      <c r="A233" s="1">
        <v>38261</v>
      </c>
      <c r="B233">
        <v>1045.7190000000001</v>
      </c>
    </row>
    <row r="234" spans="1:2" x14ac:dyDescent="0.3">
      <c r="A234" s="1">
        <v>38353</v>
      </c>
      <c r="B234">
        <v>1266.4159999999999</v>
      </c>
    </row>
    <row r="235" spans="1:2" x14ac:dyDescent="0.3">
      <c r="A235" s="1">
        <v>38443</v>
      </c>
      <c r="B235">
        <v>1292.7270000000001</v>
      </c>
    </row>
    <row r="236" spans="1:2" x14ac:dyDescent="0.3">
      <c r="A236" s="1">
        <v>38534</v>
      </c>
      <c r="B236">
        <v>1339.203</v>
      </c>
    </row>
    <row r="237" spans="1:2" x14ac:dyDescent="0.3">
      <c r="A237" s="1">
        <v>38626</v>
      </c>
      <c r="B237">
        <v>1407.538</v>
      </c>
    </row>
    <row r="238" spans="1:2" x14ac:dyDescent="0.3">
      <c r="A238" s="1">
        <v>38718</v>
      </c>
      <c r="B238">
        <v>1433.3810000000001</v>
      </c>
    </row>
    <row r="239" spans="1:2" x14ac:dyDescent="0.3">
      <c r="A239" s="1">
        <v>38808</v>
      </c>
      <c r="B239">
        <v>1472.8040000000001</v>
      </c>
    </row>
    <row r="240" spans="1:2" x14ac:dyDescent="0.3">
      <c r="A240" s="1">
        <v>38899</v>
      </c>
      <c r="B240">
        <v>1495.335</v>
      </c>
    </row>
    <row r="241" spans="1:2" x14ac:dyDescent="0.3">
      <c r="A241" s="1">
        <v>38991</v>
      </c>
      <c r="B241">
        <v>1452.347</v>
      </c>
    </row>
    <row r="242" spans="1:2" x14ac:dyDescent="0.3">
      <c r="A242" s="1">
        <v>39083</v>
      </c>
      <c r="B242">
        <v>1384.4</v>
      </c>
    </row>
    <row r="243" spans="1:2" x14ac:dyDescent="0.3">
      <c r="A243" s="1">
        <v>39173</v>
      </c>
      <c r="B243">
        <v>1462.4880000000001</v>
      </c>
    </row>
    <row r="244" spans="1:2" x14ac:dyDescent="0.3">
      <c r="A244" s="1">
        <v>39264</v>
      </c>
      <c r="B244">
        <v>1409.6679999999999</v>
      </c>
    </row>
    <row r="245" spans="1:2" x14ac:dyDescent="0.3">
      <c r="A245" s="1">
        <v>39356</v>
      </c>
      <c r="B245">
        <v>1432.95</v>
      </c>
    </row>
    <row r="246" spans="1:2" x14ac:dyDescent="0.3">
      <c r="A246" s="1">
        <v>39448</v>
      </c>
      <c r="B246">
        <v>1325.635</v>
      </c>
    </row>
    <row r="247" spans="1:2" x14ac:dyDescent="0.3">
      <c r="A247" s="1">
        <v>39539</v>
      </c>
      <c r="B247">
        <v>1348.0129999999999</v>
      </c>
    </row>
    <row r="248" spans="1:2" x14ac:dyDescent="0.3">
      <c r="A248" s="1">
        <v>39630</v>
      </c>
      <c r="B248">
        <v>1284.3910000000001</v>
      </c>
    </row>
    <row r="249" spans="1:2" x14ac:dyDescent="0.3">
      <c r="A249" s="1">
        <v>39722</v>
      </c>
      <c r="B249">
        <v>773.27</v>
      </c>
    </row>
    <row r="250" spans="1:2" x14ac:dyDescent="0.3">
      <c r="A250" s="1">
        <v>39814</v>
      </c>
      <c r="B250">
        <v>1125.9159999999999</v>
      </c>
    </row>
    <row r="251" spans="1:2" x14ac:dyDescent="0.3">
      <c r="A251" s="1">
        <v>39904</v>
      </c>
      <c r="B251">
        <v>1199.3630000000001</v>
      </c>
    </row>
    <row r="252" spans="1:2" x14ac:dyDescent="0.3">
      <c r="A252" s="1">
        <v>39995</v>
      </c>
      <c r="B252">
        <v>1382.393</v>
      </c>
    </row>
    <row r="253" spans="1:2" x14ac:dyDescent="0.3">
      <c r="A253" s="1">
        <v>40087</v>
      </c>
      <c r="B253">
        <v>1499.252</v>
      </c>
    </row>
    <row r="254" spans="1:2" x14ac:dyDescent="0.3">
      <c r="A254" s="1">
        <v>40179</v>
      </c>
      <c r="B254">
        <v>1570.962</v>
      </c>
    </row>
    <row r="255" spans="1:2" x14ac:dyDescent="0.3">
      <c r="A255" s="1">
        <v>40269</v>
      </c>
      <c r="B255">
        <v>1560.78</v>
      </c>
    </row>
    <row r="256" spans="1:2" x14ac:dyDescent="0.3">
      <c r="A256" s="1">
        <v>40360</v>
      </c>
      <c r="B256">
        <v>1646.527</v>
      </c>
    </row>
    <row r="257" spans="1:2" x14ac:dyDescent="0.3">
      <c r="A257" s="1">
        <v>40452</v>
      </c>
      <c r="B257">
        <v>1647.5</v>
      </c>
    </row>
    <row r="258" spans="1:2" x14ac:dyDescent="0.3">
      <c r="A258" s="1">
        <v>40544</v>
      </c>
      <c r="B258">
        <v>1513.837</v>
      </c>
    </row>
    <row r="259" spans="1:2" x14ac:dyDescent="0.3">
      <c r="A259" s="1">
        <v>40634</v>
      </c>
      <c r="B259">
        <v>1580.1479999999999</v>
      </c>
    </row>
    <row r="260" spans="1:2" x14ac:dyDescent="0.3">
      <c r="A260" s="1">
        <v>40725</v>
      </c>
      <c r="B260">
        <v>1592.155</v>
      </c>
    </row>
    <row r="261" spans="1:2" x14ac:dyDescent="0.3">
      <c r="A261" s="1">
        <v>40817</v>
      </c>
      <c r="B261">
        <v>1671.585</v>
      </c>
    </row>
    <row r="262" spans="1:2" x14ac:dyDescent="0.3">
      <c r="A262" s="1">
        <v>40909</v>
      </c>
      <c r="B262">
        <v>1936.4870000000001</v>
      </c>
    </row>
    <row r="263" spans="1:2" x14ac:dyDescent="0.3">
      <c r="A263" s="1">
        <v>41000</v>
      </c>
      <c r="B263">
        <v>1860.1179999999999</v>
      </c>
    </row>
    <row r="264" spans="1:2" x14ac:dyDescent="0.3">
      <c r="A264" s="1">
        <v>41091</v>
      </c>
      <c r="B264">
        <v>1878.5519999999999</v>
      </c>
    </row>
    <row r="265" spans="1:2" x14ac:dyDescent="0.3">
      <c r="A265" s="1">
        <v>41183</v>
      </c>
      <c r="B265">
        <v>1847.96</v>
      </c>
    </row>
    <row r="266" spans="1:2" x14ac:dyDescent="0.3">
      <c r="A266" s="1">
        <v>41275</v>
      </c>
      <c r="B266">
        <v>1831.269</v>
      </c>
    </row>
    <row r="267" spans="1:2" x14ac:dyDescent="0.3">
      <c r="A267" s="1">
        <v>41365</v>
      </c>
      <c r="B267">
        <v>1823.848</v>
      </c>
    </row>
    <row r="268" spans="1:2" x14ac:dyDescent="0.3">
      <c r="A268" s="1">
        <v>41456</v>
      </c>
      <c r="B268">
        <v>1862.6179999999999</v>
      </c>
    </row>
    <row r="269" spans="1:2" x14ac:dyDescent="0.3">
      <c r="A269" s="1">
        <v>41548</v>
      </c>
      <c r="B269">
        <v>1913.2539999999999</v>
      </c>
    </row>
    <row r="270" spans="1:2" x14ac:dyDescent="0.3">
      <c r="A270" s="1">
        <v>41640</v>
      </c>
      <c r="B270">
        <v>1848.1590000000001</v>
      </c>
    </row>
    <row r="271" spans="1:2" x14ac:dyDescent="0.3">
      <c r="A271" s="1">
        <v>41730</v>
      </c>
      <c r="B271">
        <v>1952.58</v>
      </c>
    </row>
    <row r="272" spans="1:2" x14ac:dyDescent="0.3">
      <c r="A272" s="1">
        <v>41821</v>
      </c>
      <c r="B272">
        <v>2011.03</v>
      </c>
    </row>
    <row r="273" spans="1:2" x14ac:dyDescent="0.3">
      <c r="A273" s="1">
        <v>41913</v>
      </c>
      <c r="B273">
        <v>1977.683</v>
      </c>
    </row>
    <row r="274" spans="1:2" x14ac:dyDescent="0.3">
      <c r="A274" s="1">
        <v>42005</v>
      </c>
      <c r="B274">
        <v>1877.0340000000001</v>
      </c>
    </row>
    <row r="275" spans="1:2" x14ac:dyDescent="0.3">
      <c r="A275" s="1">
        <v>42095</v>
      </c>
      <c r="B275">
        <v>1898.93</v>
      </c>
    </row>
    <row r="276" spans="1:2" x14ac:dyDescent="0.3">
      <c r="A276" s="1">
        <v>42186</v>
      </c>
      <c r="B276">
        <v>1842.9860000000001</v>
      </c>
    </row>
    <row r="277" spans="1:2" x14ac:dyDescent="0.3">
      <c r="A277" s="1">
        <v>42278</v>
      </c>
      <c r="B277">
        <v>1746.7280000000001</v>
      </c>
    </row>
    <row r="278" spans="1:2" x14ac:dyDescent="0.3">
      <c r="A278" s="1">
        <v>42370</v>
      </c>
      <c r="B278">
        <v>1805.8979999999999</v>
      </c>
    </row>
    <row r="279" spans="1:2" x14ac:dyDescent="0.3">
      <c r="A279" s="1">
        <v>42461</v>
      </c>
      <c r="B279">
        <v>1865.4169999999999</v>
      </c>
    </row>
    <row r="280" spans="1:2" x14ac:dyDescent="0.3">
      <c r="A280" s="1">
        <v>42552</v>
      </c>
      <c r="B280">
        <v>1857.546</v>
      </c>
    </row>
    <row r="281" spans="1:2" x14ac:dyDescent="0.3">
      <c r="A281" s="1">
        <v>42644</v>
      </c>
      <c r="B281">
        <v>1926.8389999999999</v>
      </c>
    </row>
    <row r="282" spans="1:2" x14ac:dyDescent="0.3">
      <c r="A282" s="1">
        <v>42736</v>
      </c>
      <c r="B282">
        <v>2045.6659999999999</v>
      </c>
    </row>
    <row r="283" spans="1:2" x14ac:dyDescent="0.3">
      <c r="A283" s="1">
        <v>42826</v>
      </c>
      <c r="B283">
        <v>2019.85</v>
      </c>
    </row>
    <row r="284" spans="1:2" x14ac:dyDescent="0.3">
      <c r="A284" s="1">
        <v>42917</v>
      </c>
      <c r="B284">
        <v>2061.502</v>
      </c>
    </row>
    <row r="285" spans="1:2" x14ac:dyDescent="0.3">
      <c r="A285" s="1">
        <v>43009</v>
      </c>
      <c r="B285">
        <v>1864.83</v>
      </c>
    </row>
    <row r="286" spans="1:2" x14ac:dyDescent="0.3">
      <c r="A286" s="1">
        <v>43101</v>
      </c>
      <c r="B286">
        <v>1986.9849999999999</v>
      </c>
    </row>
    <row r="287" spans="1:2" x14ac:dyDescent="0.3">
      <c r="A287" s="1">
        <v>43191</v>
      </c>
      <c r="B287">
        <v>2063.2829999999999</v>
      </c>
    </row>
    <row r="288" spans="1:2" x14ac:dyDescent="0.3">
      <c r="A288" s="1">
        <v>43282</v>
      </c>
      <c r="B288">
        <v>2014.346</v>
      </c>
    </row>
    <row r="289" spans="1:2" x14ac:dyDescent="0.3">
      <c r="A289" s="1">
        <v>43374</v>
      </c>
      <c r="B289">
        <v>2015.9590000000001</v>
      </c>
    </row>
    <row r="290" spans="1:2" x14ac:dyDescent="0.3">
      <c r="A290" s="1">
        <v>43466</v>
      </c>
      <c r="B290">
        <v>2045.14</v>
      </c>
    </row>
    <row r="291" spans="1:2" x14ac:dyDescent="0.3">
      <c r="A291" s="1">
        <v>43556</v>
      </c>
      <c r="B291">
        <v>2059.2919999999999</v>
      </c>
    </row>
    <row r="292" spans="1:2" x14ac:dyDescent="0.3">
      <c r="A292" s="1">
        <v>43647</v>
      </c>
      <c r="B292">
        <v>2087.7950000000001</v>
      </c>
    </row>
    <row r="293" spans="1:2" x14ac:dyDescent="0.3">
      <c r="A293" s="1">
        <v>43739</v>
      </c>
      <c r="B293">
        <v>2120.9250000000002</v>
      </c>
    </row>
    <row r="294" spans="1:2" x14ac:dyDescent="0.3">
      <c r="A294" s="1">
        <v>43831</v>
      </c>
      <c r="B294">
        <v>2023.162</v>
      </c>
    </row>
    <row r="295" spans="1:2" x14ac:dyDescent="0.3">
      <c r="A295" s="1">
        <v>43922</v>
      </c>
      <c r="B295">
        <v>1871.838</v>
      </c>
    </row>
    <row r="296" spans="1:2" x14ac:dyDescent="0.3">
      <c r="A296" s="1">
        <v>44013</v>
      </c>
      <c r="B296">
        <v>2553.7840000000001</v>
      </c>
    </row>
    <row r="297" spans="1:2" x14ac:dyDescent="0.3">
      <c r="A297" s="1">
        <v>44105</v>
      </c>
      <c r="B297">
        <v>2398.0300000000002</v>
      </c>
    </row>
    <row r="298" spans="1:2" x14ac:dyDescent="0.3">
      <c r="A298" s="1">
        <v>44197</v>
      </c>
      <c r="B298">
        <v>2716.5459999999998</v>
      </c>
    </row>
    <row r="299" spans="1:2" x14ac:dyDescent="0.3">
      <c r="A299" s="1">
        <v>44287</v>
      </c>
      <c r="B299">
        <v>2996.3339999999998</v>
      </c>
    </row>
    <row r="300" spans="1:2" x14ac:dyDescent="0.3">
      <c r="A300" s="1">
        <v>44378</v>
      </c>
      <c r="B300">
        <v>2952.7539999999999</v>
      </c>
    </row>
    <row r="301" spans="1:2" x14ac:dyDescent="0.3">
      <c r="A301" s="1">
        <v>44470</v>
      </c>
      <c r="B301">
        <v>2886.7109999999998</v>
      </c>
    </row>
    <row r="302" spans="1:2" x14ac:dyDescent="0.3">
      <c r="A302" s="1">
        <v>44562</v>
      </c>
      <c r="B302">
        <v>2898.2159999999999</v>
      </c>
    </row>
    <row r="303" spans="1:2" x14ac:dyDescent="0.3">
      <c r="A303" s="1">
        <v>44652</v>
      </c>
      <c r="B303">
        <v>3084.1260000000002</v>
      </c>
    </row>
    <row r="304" spans="1:2" x14ac:dyDescent="0.3">
      <c r="A304" s="1">
        <v>44743</v>
      </c>
      <c r="B304">
        <v>2985.393</v>
      </c>
    </row>
    <row r="305" spans="1:2" x14ac:dyDescent="0.3">
      <c r="A305" s="1">
        <v>44835</v>
      </c>
      <c r="B305">
        <v>2834.5720000000001</v>
      </c>
    </row>
    <row r="306" spans="1:2" x14ac:dyDescent="0.3">
      <c r="A306" s="1">
        <v>44927</v>
      </c>
      <c r="B306">
        <v>2931.223</v>
      </c>
    </row>
    <row r="307" spans="1:2" x14ac:dyDescent="0.3">
      <c r="A307" s="1">
        <v>45017</v>
      </c>
      <c r="B307">
        <v>2989.192</v>
      </c>
    </row>
    <row r="308" spans="1:2" x14ac:dyDescent="0.3">
      <c r="A308" s="1">
        <v>45108</v>
      </c>
      <c r="B308">
        <v>3114.9859999999999</v>
      </c>
    </row>
    <row r="309" spans="1:2" x14ac:dyDescent="0.3">
      <c r="A309" s="1">
        <v>45200</v>
      </c>
      <c r="B309">
        <v>3239.6489999999999</v>
      </c>
    </row>
    <row r="310" spans="1:2" x14ac:dyDescent="0.3">
      <c r="A310" s="1">
        <v>45292</v>
      </c>
      <c r="B310">
        <v>3314.9450000000002</v>
      </c>
    </row>
    <row r="311" spans="1:2" x14ac:dyDescent="0.3">
      <c r="A311" s="1">
        <v>45383</v>
      </c>
      <c r="B311">
        <v>3413.018</v>
      </c>
    </row>
    <row r="312" spans="1:2" x14ac:dyDescent="0.3">
      <c r="A312" s="1">
        <v>45474</v>
      </c>
      <c r="B312">
        <v>3402.982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E8F7-D6C8-404D-8708-2C317DE0674A}">
  <dimension ref="A1:I938"/>
  <sheetViews>
    <sheetView workbookViewId="0">
      <selection sqref="A1:B938"/>
    </sheetView>
  </sheetViews>
  <sheetFormatPr defaultRowHeight="14.4" x14ac:dyDescent="0.3"/>
  <cols>
    <col min="1" max="1" width="10.109375" bestFit="1" customWidth="1"/>
    <col min="8" max="8" width="10.5546875" bestFit="1" customWidth="1"/>
  </cols>
  <sheetData>
    <row r="1" spans="1:9" x14ac:dyDescent="0.3">
      <c r="A1" t="s">
        <v>2</v>
      </c>
    </row>
    <row r="2" spans="1:9" x14ac:dyDescent="0.3">
      <c r="A2" s="2">
        <v>17167</v>
      </c>
      <c r="B2" s="3">
        <v>15.3</v>
      </c>
      <c r="D2">
        <v>12</v>
      </c>
      <c r="E2">
        <v>31</v>
      </c>
      <c r="F2">
        <v>1946</v>
      </c>
      <c r="H2" s="1">
        <f>A2+1</f>
        <v>17168</v>
      </c>
      <c r="I2">
        <f>B2</f>
        <v>15.3</v>
      </c>
    </row>
    <row r="3" spans="1:9" x14ac:dyDescent="0.3">
      <c r="A3" s="2">
        <v>17198</v>
      </c>
      <c r="B3" s="3">
        <v>15.66</v>
      </c>
      <c r="D3">
        <v>1</v>
      </c>
      <c r="E3">
        <v>31</v>
      </c>
      <c r="F3">
        <v>1947</v>
      </c>
      <c r="H3" s="1">
        <f t="shared" ref="H3:H66" si="0">A3+1</f>
        <v>17199</v>
      </c>
      <c r="I3">
        <f t="shared" ref="I3:I66" si="1">B3</f>
        <v>15.66</v>
      </c>
    </row>
    <row r="4" spans="1:9" x14ac:dyDescent="0.3">
      <c r="A4" s="2">
        <v>17226</v>
      </c>
      <c r="B4" s="3">
        <v>15.43</v>
      </c>
      <c r="D4">
        <v>2</v>
      </c>
      <c r="E4">
        <v>28</v>
      </c>
      <c r="F4">
        <v>1947</v>
      </c>
      <c r="H4" s="1">
        <f t="shared" si="0"/>
        <v>17227</v>
      </c>
      <c r="I4">
        <f t="shared" si="1"/>
        <v>15.43</v>
      </c>
    </row>
    <row r="5" spans="1:9" x14ac:dyDescent="0.3">
      <c r="A5" s="2">
        <v>17257</v>
      </c>
      <c r="B5" s="3">
        <v>15.17</v>
      </c>
      <c r="D5">
        <v>3</v>
      </c>
      <c r="E5">
        <v>31</v>
      </c>
      <c r="F5">
        <v>1947</v>
      </c>
      <c r="H5" s="1">
        <f t="shared" si="0"/>
        <v>17258</v>
      </c>
      <c r="I5">
        <f t="shared" si="1"/>
        <v>15.17</v>
      </c>
    </row>
    <row r="6" spans="1:9" x14ac:dyDescent="0.3">
      <c r="A6" s="2">
        <v>17287</v>
      </c>
      <c r="B6" s="3">
        <v>14.58</v>
      </c>
      <c r="D6">
        <v>4</v>
      </c>
      <c r="E6">
        <v>30</v>
      </c>
      <c r="F6">
        <v>1947</v>
      </c>
      <c r="H6" s="1">
        <f t="shared" si="0"/>
        <v>17288</v>
      </c>
      <c r="I6">
        <f t="shared" si="1"/>
        <v>14.58</v>
      </c>
    </row>
    <row r="7" spans="1:9" x14ac:dyDescent="0.3">
      <c r="A7" s="2">
        <v>17317</v>
      </c>
      <c r="B7" s="3">
        <v>14.45</v>
      </c>
      <c r="D7">
        <v>5</v>
      </c>
      <c r="E7">
        <v>30</v>
      </c>
      <c r="F7">
        <v>1947</v>
      </c>
      <c r="H7" s="1">
        <f t="shared" si="0"/>
        <v>17318</v>
      </c>
      <c r="I7">
        <f t="shared" si="1"/>
        <v>14.45</v>
      </c>
    </row>
    <row r="8" spans="1:9" x14ac:dyDescent="0.3">
      <c r="A8" s="2">
        <v>17348</v>
      </c>
      <c r="B8" s="3">
        <v>15.21</v>
      </c>
      <c r="D8">
        <v>6</v>
      </c>
      <c r="E8">
        <v>30</v>
      </c>
      <c r="F8">
        <v>1947</v>
      </c>
      <c r="H8" s="1">
        <f t="shared" si="0"/>
        <v>17349</v>
      </c>
      <c r="I8">
        <f t="shared" si="1"/>
        <v>15.21</v>
      </c>
    </row>
    <row r="9" spans="1:9" x14ac:dyDescent="0.3">
      <c r="A9" s="2">
        <v>17379</v>
      </c>
      <c r="B9" s="3">
        <v>15.76</v>
      </c>
      <c r="D9">
        <v>7</v>
      </c>
      <c r="E9">
        <v>31</v>
      </c>
      <c r="F9">
        <v>1947</v>
      </c>
      <c r="H9" s="1">
        <f t="shared" si="0"/>
        <v>17380</v>
      </c>
      <c r="I9">
        <f t="shared" si="1"/>
        <v>15.76</v>
      </c>
    </row>
    <row r="10" spans="1:9" x14ac:dyDescent="0.3">
      <c r="A10" s="2">
        <v>17408</v>
      </c>
      <c r="B10" s="3">
        <v>15.32</v>
      </c>
      <c r="D10">
        <v>8</v>
      </c>
      <c r="E10">
        <v>29</v>
      </c>
      <c r="F10">
        <v>1947</v>
      </c>
      <c r="H10" s="1">
        <f t="shared" si="0"/>
        <v>17409</v>
      </c>
      <c r="I10">
        <f t="shared" si="1"/>
        <v>15.32</v>
      </c>
    </row>
    <row r="11" spans="1:9" x14ac:dyDescent="0.3">
      <c r="A11" s="2">
        <v>17440</v>
      </c>
      <c r="B11" s="3">
        <v>15.11</v>
      </c>
      <c r="D11">
        <v>9</v>
      </c>
      <c r="E11">
        <v>30</v>
      </c>
      <c r="F11">
        <v>1947</v>
      </c>
      <c r="H11" s="1">
        <f t="shared" si="0"/>
        <v>17441</v>
      </c>
      <c r="I11">
        <f t="shared" si="1"/>
        <v>15.11</v>
      </c>
    </row>
    <row r="12" spans="1:9" x14ac:dyDescent="0.3">
      <c r="A12" s="2">
        <v>17471</v>
      </c>
      <c r="B12" s="3">
        <v>15.43</v>
      </c>
      <c r="D12">
        <v>10</v>
      </c>
      <c r="E12">
        <v>31</v>
      </c>
      <c r="F12">
        <v>1947</v>
      </c>
      <c r="H12" s="1">
        <f t="shared" si="0"/>
        <v>17472</v>
      </c>
      <c r="I12">
        <f t="shared" si="1"/>
        <v>15.43</v>
      </c>
    </row>
    <row r="13" spans="1:9" x14ac:dyDescent="0.3">
      <c r="A13" s="2">
        <v>17499</v>
      </c>
      <c r="B13" s="3">
        <v>14.98</v>
      </c>
      <c r="D13">
        <v>11</v>
      </c>
      <c r="E13">
        <v>28</v>
      </c>
      <c r="F13">
        <v>1947</v>
      </c>
      <c r="H13" s="1">
        <f t="shared" si="0"/>
        <v>17500</v>
      </c>
      <c r="I13">
        <f t="shared" si="1"/>
        <v>14.98</v>
      </c>
    </row>
    <row r="14" spans="1:9" x14ac:dyDescent="0.3">
      <c r="A14" s="2">
        <v>17532</v>
      </c>
      <c r="B14" s="3">
        <v>15.3</v>
      </c>
      <c r="D14">
        <v>12</v>
      </c>
      <c r="E14">
        <v>31</v>
      </c>
      <c r="F14">
        <v>1947</v>
      </c>
      <c r="H14" s="1">
        <f t="shared" si="0"/>
        <v>17533</v>
      </c>
      <c r="I14">
        <f t="shared" si="1"/>
        <v>15.3</v>
      </c>
    </row>
    <row r="15" spans="1:9" x14ac:dyDescent="0.3">
      <c r="A15" s="2">
        <v>17562</v>
      </c>
      <c r="B15" s="3">
        <v>14.68</v>
      </c>
      <c r="D15">
        <v>1</v>
      </c>
      <c r="E15">
        <v>30</v>
      </c>
      <c r="F15">
        <v>1948</v>
      </c>
      <c r="H15" s="1">
        <f t="shared" si="0"/>
        <v>17563</v>
      </c>
      <c r="I15">
        <f t="shared" si="1"/>
        <v>14.68</v>
      </c>
    </row>
    <row r="16" spans="1:9" x14ac:dyDescent="0.3">
      <c r="A16" s="2">
        <v>17590</v>
      </c>
      <c r="B16" s="3">
        <v>13.93</v>
      </c>
      <c r="D16">
        <v>2</v>
      </c>
      <c r="E16">
        <v>27</v>
      </c>
      <c r="F16">
        <v>1948</v>
      </c>
      <c r="H16" s="1">
        <f t="shared" si="0"/>
        <v>17591</v>
      </c>
      <c r="I16">
        <f t="shared" si="1"/>
        <v>13.93</v>
      </c>
    </row>
    <row r="17" spans="1:9" x14ac:dyDescent="0.3">
      <c r="A17" s="2">
        <v>17623</v>
      </c>
      <c r="B17" s="3">
        <v>15.08</v>
      </c>
      <c r="D17">
        <v>3</v>
      </c>
      <c r="E17">
        <v>31</v>
      </c>
      <c r="F17">
        <v>1948</v>
      </c>
      <c r="H17" s="1">
        <f t="shared" si="0"/>
        <v>17624</v>
      </c>
      <c r="I17">
        <f t="shared" si="1"/>
        <v>15.08</v>
      </c>
    </row>
    <row r="18" spans="1:9" x14ac:dyDescent="0.3">
      <c r="A18" s="2">
        <v>17653</v>
      </c>
      <c r="B18" s="3">
        <v>15.48</v>
      </c>
      <c r="D18">
        <v>4</v>
      </c>
      <c r="E18">
        <v>30</v>
      </c>
      <c r="F18">
        <v>1948</v>
      </c>
      <c r="H18" s="1">
        <f t="shared" si="0"/>
        <v>17654</v>
      </c>
      <c r="I18">
        <f t="shared" si="1"/>
        <v>15.48</v>
      </c>
    </row>
    <row r="19" spans="1:9" x14ac:dyDescent="0.3">
      <c r="A19" s="2">
        <v>17684</v>
      </c>
      <c r="B19" s="3">
        <v>16.690000000000001</v>
      </c>
      <c r="D19">
        <v>5</v>
      </c>
      <c r="E19">
        <v>31</v>
      </c>
      <c r="F19">
        <v>1948</v>
      </c>
      <c r="H19" s="1">
        <f t="shared" si="0"/>
        <v>17685</v>
      </c>
      <c r="I19">
        <f t="shared" si="1"/>
        <v>16.690000000000001</v>
      </c>
    </row>
    <row r="20" spans="1:9" x14ac:dyDescent="0.3">
      <c r="A20" s="2">
        <v>17714</v>
      </c>
      <c r="B20" s="3">
        <v>16.739999999999998</v>
      </c>
      <c r="D20">
        <v>6</v>
      </c>
      <c r="E20">
        <v>30</v>
      </c>
      <c r="F20">
        <v>1948</v>
      </c>
      <c r="H20" s="1">
        <f t="shared" si="0"/>
        <v>17715</v>
      </c>
      <c r="I20">
        <f t="shared" si="1"/>
        <v>16.739999999999998</v>
      </c>
    </row>
    <row r="21" spans="1:9" x14ac:dyDescent="0.3">
      <c r="A21" s="2">
        <v>17744</v>
      </c>
      <c r="B21" s="3">
        <v>15.85</v>
      </c>
      <c r="D21">
        <v>7</v>
      </c>
      <c r="E21">
        <v>30</v>
      </c>
      <c r="F21">
        <v>1948</v>
      </c>
      <c r="H21" s="1">
        <f t="shared" si="0"/>
        <v>17745</v>
      </c>
      <c r="I21">
        <f t="shared" si="1"/>
        <v>15.85</v>
      </c>
    </row>
    <row r="22" spans="1:9" x14ac:dyDescent="0.3">
      <c r="A22" s="2">
        <v>17776</v>
      </c>
      <c r="B22" s="3">
        <v>15.97</v>
      </c>
      <c r="D22">
        <v>8</v>
      </c>
      <c r="E22">
        <v>31</v>
      </c>
      <c r="F22">
        <v>1948</v>
      </c>
      <c r="H22" s="1">
        <f t="shared" si="0"/>
        <v>17777</v>
      </c>
      <c r="I22">
        <f t="shared" si="1"/>
        <v>15.97</v>
      </c>
    </row>
    <row r="23" spans="1:9" x14ac:dyDescent="0.3">
      <c r="A23" s="2">
        <v>17806</v>
      </c>
      <c r="B23" s="3">
        <v>15.49</v>
      </c>
      <c r="D23">
        <v>9</v>
      </c>
      <c r="E23">
        <v>30</v>
      </c>
      <c r="F23">
        <v>1948</v>
      </c>
      <c r="H23" s="1">
        <f t="shared" si="0"/>
        <v>17807</v>
      </c>
      <c r="I23">
        <f t="shared" si="1"/>
        <v>15.49</v>
      </c>
    </row>
    <row r="24" spans="1:9" x14ac:dyDescent="0.3">
      <c r="A24" s="2">
        <v>17835</v>
      </c>
      <c r="B24" s="3">
        <v>16.5</v>
      </c>
      <c r="D24">
        <v>10</v>
      </c>
      <c r="E24">
        <v>29</v>
      </c>
      <c r="F24">
        <v>1948</v>
      </c>
      <c r="H24" s="1">
        <f t="shared" si="0"/>
        <v>17836</v>
      </c>
      <c r="I24">
        <f t="shared" si="1"/>
        <v>16.5</v>
      </c>
    </row>
    <row r="25" spans="1:9" x14ac:dyDescent="0.3">
      <c r="A25" s="2">
        <v>17867</v>
      </c>
      <c r="B25" s="3">
        <v>14.75</v>
      </c>
      <c r="D25">
        <v>11</v>
      </c>
      <c r="E25">
        <v>30</v>
      </c>
      <c r="F25">
        <v>1948</v>
      </c>
      <c r="H25" s="1">
        <f t="shared" si="0"/>
        <v>17868</v>
      </c>
      <c r="I25">
        <f t="shared" si="1"/>
        <v>14.75</v>
      </c>
    </row>
    <row r="26" spans="1:9" x14ac:dyDescent="0.3">
      <c r="A26" s="2">
        <v>17898</v>
      </c>
      <c r="B26" s="3">
        <v>15.2</v>
      </c>
      <c r="D26">
        <v>12</v>
      </c>
      <c r="E26">
        <v>31</v>
      </c>
      <c r="F26">
        <v>1948</v>
      </c>
      <c r="H26" s="1">
        <f t="shared" si="0"/>
        <v>17899</v>
      </c>
      <c r="I26">
        <f t="shared" si="1"/>
        <v>15.2</v>
      </c>
    </row>
    <row r="27" spans="1:9" x14ac:dyDescent="0.3">
      <c r="A27" s="2">
        <v>17929</v>
      </c>
      <c r="B27" s="3">
        <v>15.22</v>
      </c>
      <c r="D27">
        <v>1</v>
      </c>
      <c r="E27">
        <v>31</v>
      </c>
      <c r="F27">
        <v>1949</v>
      </c>
      <c r="H27" s="1">
        <f t="shared" si="0"/>
        <v>17930</v>
      </c>
      <c r="I27">
        <f t="shared" si="1"/>
        <v>15.22</v>
      </c>
    </row>
    <row r="28" spans="1:9" x14ac:dyDescent="0.3">
      <c r="A28" s="2">
        <v>17957</v>
      </c>
      <c r="B28" s="3">
        <v>14.62</v>
      </c>
      <c r="D28">
        <v>2</v>
      </c>
      <c r="E28">
        <v>28</v>
      </c>
      <c r="F28">
        <v>1949</v>
      </c>
      <c r="H28" s="1">
        <f t="shared" si="0"/>
        <v>17958</v>
      </c>
      <c r="I28">
        <f t="shared" si="1"/>
        <v>14.62</v>
      </c>
    </row>
    <row r="29" spans="1:9" x14ac:dyDescent="0.3">
      <c r="A29" s="2">
        <v>17988</v>
      </c>
      <c r="B29" s="3">
        <v>15.06</v>
      </c>
      <c r="D29">
        <v>3</v>
      </c>
      <c r="E29">
        <v>31</v>
      </c>
      <c r="F29">
        <v>1949</v>
      </c>
      <c r="H29" s="1">
        <f t="shared" si="0"/>
        <v>17989</v>
      </c>
      <c r="I29">
        <f t="shared" si="1"/>
        <v>15.06</v>
      </c>
    </row>
    <row r="30" spans="1:9" x14ac:dyDescent="0.3">
      <c r="A30" s="2">
        <v>18017</v>
      </c>
      <c r="B30" s="3">
        <v>14.71</v>
      </c>
      <c r="D30">
        <v>4</v>
      </c>
      <c r="E30">
        <v>29</v>
      </c>
      <c r="F30">
        <v>1949</v>
      </c>
      <c r="H30" s="1">
        <f t="shared" si="0"/>
        <v>18018</v>
      </c>
      <c r="I30">
        <f t="shared" si="1"/>
        <v>14.71</v>
      </c>
    </row>
    <row r="31" spans="1:9" x14ac:dyDescent="0.3">
      <c r="A31" s="2">
        <v>18049</v>
      </c>
      <c r="B31" s="3">
        <v>14.19</v>
      </c>
      <c r="D31">
        <v>5</v>
      </c>
      <c r="E31">
        <v>31</v>
      </c>
      <c r="F31">
        <v>1949</v>
      </c>
      <c r="H31" s="1">
        <f t="shared" si="0"/>
        <v>18050</v>
      </c>
      <c r="I31">
        <f t="shared" si="1"/>
        <v>14.19</v>
      </c>
    </row>
    <row r="32" spans="1:9" x14ac:dyDescent="0.3">
      <c r="A32" s="2">
        <v>18079</v>
      </c>
      <c r="B32" s="3">
        <v>14.16</v>
      </c>
      <c r="D32">
        <v>6</v>
      </c>
      <c r="E32">
        <v>30</v>
      </c>
      <c r="F32">
        <v>1949</v>
      </c>
      <c r="H32" s="1">
        <f t="shared" si="0"/>
        <v>18080</v>
      </c>
      <c r="I32">
        <f t="shared" si="1"/>
        <v>14.16</v>
      </c>
    </row>
    <row r="33" spans="1:9" x14ac:dyDescent="0.3">
      <c r="A33" s="2">
        <v>18108</v>
      </c>
      <c r="B33" s="3">
        <v>15.04</v>
      </c>
      <c r="D33">
        <v>7</v>
      </c>
      <c r="E33">
        <v>29</v>
      </c>
      <c r="F33">
        <v>1949</v>
      </c>
      <c r="H33" s="1">
        <f t="shared" si="0"/>
        <v>18109</v>
      </c>
      <c r="I33">
        <f t="shared" si="1"/>
        <v>15.04</v>
      </c>
    </row>
    <row r="34" spans="1:9" x14ac:dyDescent="0.3">
      <c r="A34" s="2">
        <v>18141</v>
      </c>
      <c r="B34" s="3">
        <v>15.22</v>
      </c>
      <c r="D34">
        <v>8</v>
      </c>
      <c r="E34">
        <v>31</v>
      </c>
      <c r="F34">
        <v>1949</v>
      </c>
      <c r="H34" s="1">
        <f t="shared" si="0"/>
        <v>18142</v>
      </c>
      <c r="I34">
        <f t="shared" si="1"/>
        <v>15.22</v>
      </c>
    </row>
    <row r="35" spans="1:9" x14ac:dyDescent="0.3">
      <c r="A35" s="2">
        <v>18171</v>
      </c>
      <c r="B35" s="3">
        <v>15.58</v>
      </c>
      <c r="D35">
        <v>9</v>
      </c>
      <c r="E35">
        <v>30</v>
      </c>
      <c r="F35">
        <v>1949</v>
      </c>
      <c r="H35" s="1">
        <f t="shared" si="0"/>
        <v>18172</v>
      </c>
      <c r="I35">
        <f t="shared" si="1"/>
        <v>15.58</v>
      </c>
    </row>
    <row r="36" spans="1:9" x14ac:dyDescent="0.3">
      <c r="A36" s="2">
        <v>18202</v>
      </c>
      <c r="B36" s="3">
        <v>16.04</v>
      </c>
      <c r="D36">
        <v>10</v>
      </c>
      <c r="E36">
        <v>31</v>
      </c>
      <c r="F36">
        <v>1949</v>
      </c>
      <c r="H36" s="1">
        <f t="shared" si="0"/>
        <v>18203</v>
      </c>
      <c r="I36">
        <f t="shared" si="1"/>
        <v>16.04</v>
      </c>
    </row>
    <row r="37" spans="1:9" x14ac:dyDescent="0.3">
      <c r="A37" s="2">
        <v>18232</v>
      </c>
      <c r="B37" s="3">
        <v>16.059999999999999</v>
      </c>
      <c r="D37">
        <v>11</v>
      </c>
      <c r="E37">
        <v>30</v>
      </c>
      <c r="F37">
        <v>1949</v>
      </c>
      <c r="H37" s="1">
        <f t="shared" si="0"/>
        <v>18233</v>
      </c>
      <c r="I37">
        <f t="shared" si="1"/>
        <v>16.059999999999999</v>
      </c>
    </row>
    <row r="38" spans="1:9" x14ac:dyDescent="0.3">
      <c r="A38" s="2">
        <v>18262</v>
      </c>
      <c r="B38" s="3">
        <v>16.79</v>
      </c>
      <c r="D38">
        <v>12</v>
      </c>
      <c r="E38">
        <v>30</v>
      </c>
      <c r="F38">
        <v>1949</v>
      </c>
      <c r="H38" s="1">
        <f>A38+2</f>
        <v>18264</v>
      </c>
      <c r="I38">
        <f t="shared" si="1"/>
        <v>16.79</v>
      </c>
    </row>
    <row r="39" spans="1:9" x14ac:dyDescent="0.3">
      <c r="A39" s="2">
        <v>18294</v>
      </c>
      <c r="B39" s="3">
        <v>17.05</v>
      </c>
      <c r="D39">
        <v>1</v>
      </c>
      <c r="E39">
        <v>31</v>
      </c>
      <c r="F39">
        <v>1950</v>
      </c>
      <c r="H39" s="1">
        <f t="shared" si="0"/>
        <v>18295</v>
      </c>
      <c r="I39">
        <f t="shared" si="1"/>
        <v>17.05</v>
      </c>
    </row>
    <row r="40" spans="1:9" x14ac:dyDescent="0.3">
      <c r="A40" s="2">
        <v>18322</v>
      </c>
      <c r="B40" s="3">
        <v>17.22</v>
      </c>
      <c r="D40">
        <v>2</v>
      </c>
      <c r="E40">
        <v>28</v>
      </c>
      <c r="F40">
        <v>1950</v>
      </c>
      <c r="H40" s="1">
        <f t="shared" si="0"/>
        <v>18323</v>
      </c>
      <c r="I40">
        <f t="shared" si="1"/>
        <v>17.22</v>
      </c>
    </row>
    <row r="41" spans="1:9" x14ac:dyDescent="0.3">
      <c r="A41" s="2">
        <v>18353</v>
      </c>
      <c r="B41" s="3">
        <v>17.29</v>
      </c>
      <c r="D41">
        <v>3</v>
      </c>
      <c r="E41">
        <v>31</v>
      </c>
      <c r="F41">
        <v>1950</v>
      </c>
      <c r="H41" s="1">
        <f t="shared" si="0"/>
        <v>18354</v>
      </c>
      <c r="I41">
        <f t="shared" si="1"/>
        <v>17.29</v>
      </c>
    </row>
    <row r="42" spans="1:9" x14ac:dyDescent="0.3">
      <c r="A42" s="2">
        <v>18381</v>
      </c>
      <c r="B42" s="3">
        <v>17.96</v>
      </c>
      <c r="D42">
        <v>4</v>
      </c>
      <c r="E42">
        <v>28</v>
      </c>
      <c r="F42">
        <v>1950</v>
      </c>
      <c r="H42" s="1">
        <f>A42+3</f>
        <v>18384</v>
      </c>
      <c r="I42">
        <f t="shared" si="1"/>
        <v>17.96</v>
      </c>
    </row>
    <row r="43" spans="1:9" x14ac:dyDescent="0.3">
      <c r="A43" s="2">
        <v>18414</v>
      </c>
      <c r="B43" s="3">
        <v>18.78</v>
      </c>
      <c r="D43">
        <v>5</v>
      </c>
      <c r="E43">
        <v>31</v>
      </c>
      <c r="F43">
        <v>1950</v>
      </c>
      <c r="H43" s="1">
        <f t="shared" si="0"/>
        <v>18415</v>
      </c>
      <c r="I43">
        <f t="shared" si="1"/>
        <v>18.78</v>
      </c>
    </row>
    <row r="44" spans="1:9" x14ac:dyDescent="0.3">
      <c r="A44" s="2">
        <v>18444</v>
      </c>
      <c r="B44" s="3">
        <v>17.690000000000001</v>
      </c>
      <c r="D44">
        <v>6</v>
      </c>
      <c r="E44">
        <v>30</v>
      </c>
      <c r="F44">
        <v>1950</v>
      </c>
      <c r="H44" s="1">
        <f t="shared" si="0"/>
        <v>18445</v>
      </c>
      <c r="I44">
        <f t="shared" si="1"/>
        <v>17.690000000000001</v>
      </c>
    </row>
    <row r="45" spans="1:9" x14ac:dyDescent="0.3">
      <c r="A45" s="2">
        <v>18475</v>
      </c>
      <c r="B45" s="3">
        <v>17.84</v>
      </c>
      <c r="D45">
        <v>7</v>
      </c>
      <c r="E45">
        <v>31</v>
      </c>
      <c r="F45">
        <v>1950</v>
      </c>
      <c r="H45" s="1">
        <f t="shared" si="0"/>
        <v>18476</v>
      </c>
      <c r="I45">
        <f t="shared" si="1"/>
        <v>17.84</v>
      </c>
    </row>
    <row r="46" spans="1:9" x14ac:dyDescent="0.3">
      <c r="A46" s="2">
        <v>18506</v>
      </c>
      <c r="B46" s="3">
        <v>18.420000000000002</v>
      </c>
      <c r="D46">
        <v>8</v>
      </c>
      <c r="E46">
        <v>31</v>
      </c>
      <c r="F46">
        <v>1950</v>
      </c>
      <c r="H46" s="1">
        <f t="shared" si="0"/>
        <v>18507</v>
      </c>
      <c r="I46">
        <f t="shared" si="1"/>
        <v>18.420000000000002</v>
      </c>
    </row>
    <row r="47" spans="1:9" x14ac:dyDescent="0.3">
      <c r="A47" s="2">
        <v>18535</v>
      </c>
      <c r="B47" s="3">
        <v>19.45</v>
      </c>
      <c r="D47">
        <v>9</v>
      </c>
      <c r="E47">
        <v>29</v>
      </c>
      <c r="F47">
        <v>1950</v>
      </c>
      <c r="H47" s="1">
        <f>A47+2</f>
        <v>18537</v>
      </c>
      <c r="I47">
        <f t="shared" si="1"/>
        <v>19.45</v>
      </c>
    </row>
    <row r="48" spans="1:9" x14ac:dyDescent="0.3">
      <c r="A48" s="2">
        <v>18567</v>
      </c>
      <c r="B48" s="3">
        <v>19.53</v>
      </c>
      <c r="D48">
        <v>10</v>
      </c>
      <c r="E48">
        <v>31</v>
      </c>
      <c r="F48">
        <v>1950</v>
      </c>
      <c r="H48" s="1">
        <f t="shared" si="0"/>
        <v>18568</v>
      </c>
      <c r="I48">
        <f t="shared" si="1"/>
        <v>19.53</v>
      </c>
    </row>
    <row r="49" spans="1:9" x14ac:dyDescent="0.3">
      <c r="A49" s="2">
        <v>18597</v>
      </c>
      <c r="B49" s="3">
        <v>19.510000000000002</v>
      </c>
      <c r="D49">
        <v>11</v>
      </c>
      <c r="E49">
        <v>30</v>
      </c>
      <c r="F49">
        <v>1950</v>
      </c>
      <c r="H49" s="1">
        <f t="shared" si="0"/>
        <v>18598</v>
      </c>
      <c r="I49">
        <f t="shared" si="1"/>
        <v>19.510000000000002</v>
      </c>
    </row>
    <row r="50" spans="1:9" x14ac:dyDescent="0.3">
      <c r="A50" s="2">
        <v>18626</v>
      </c>
      <c r="B50" s="3">
        <v>20.43</v>
      </c>
      <c r="D50">
        <v>12</v>
      </c>
      <c r="E50">
        <v>29</v>
      </c>
      <c r="F50">
        <v>1950</v>
      </c>
      <c r="H50" s="1">
        <f>A50+3</f>
        <v>18629</v>
      </c>
      <c r="I50">
        <f t="shared" si="1"/>
        <v>20.43</v>
      </c>
    </row>
    <row r="51" spans="1:9" x14ac:dyDescent="0.3">
      <c r="A51" s="2">
        <v>18659</v>
      </c>
      <c r="B51" s="3">
        <v>21.66</v>
      </c>
      <c r="D51">
        <v>1</v>
      </c>
      <c r="E51">
        <v>31</v>
      </c>
      <c r="F51">
        <v>1951</v>
      </c>
      <c r="H51" s="1">
        <f t="shared" si="0"/>
        <v>18660</v>
      </c>
      <c r="I51">
        <f t="shared" si="1"/>
        <v>21.66</v>
      </c>
    </row>
    <row r="52" spans="1:9" x14ac:dyDescent="0.3">
      <c r="A52" s="2">
        <v>18687</v>
      </c>
      <c r="B52" s="3">
        <v>21.8</v>
      </c>
      <c r="D52">
        <v>2</v>
      </c>
      <c r="E52">
        <v>28</v>
      </c>
      <c r="F52">
        <v>1951</v>
      </c>
      <c r="H52" s="1">
        <f t="shared" si="0"/>
        <v>18688</v>
      </c>
      <c r="I52">
        <f t="shared" si="1"/>
        <v>21.8</v>
      </c>
    </row>
    <row r="53" spans="1:9" x14ac:dyDescent="0.3">
      <c r="A53" s="2">
        <v>18717</v>
      </c>
      <c r="B53" s="3">
        <v>21.48</v>
      </c>
      <c r="D53">
        <v>3</v>
      </c>
      <c r="E53">
        <v>30</v>
      </c>
      <c r="F53">
        <v>1951</v>
      </c>
      <c r="H53" s="1">
        <f>A53+2</f>
        <v>18719</v>
      </c>
      <c r="I53">
        <f t="shared" si="1"/>
        <v>21.48</v>
      </c>
    </row>
    <row r="54" spans="1:9" x14ac:dyDescent="0.3">
      <c r="A54" s="2">
        <v>18748</v>
      </c>
      <c r="B54" s="3">
        <v>22.43</v>
      </c>
      <c r="D54">
        <v>4</v>
      </c>
      <c r="E54">
        <v>30</v>
      </c>
      <c r="F54">
        <v>1951</v>
      </c>
      <c r="H54" s="1">
        <f t="shared" si="0"/>
        <v>18749</v>
      </c>
      <c r="I54">
        <f t="shared" si="1"/>
        <v>22.43</v>
      </c>
    </row>
    <row r="55" spans="1:9" x14ac:dyDescent="0.3">
      <c r="A55" s="2">
        <v>18779</v>
      </c>
      <c r="B55" s="3">
        <v>21.52</v>
      </c>
      <c r="D55">
        <v>5</v>
      </c>
      <c r="E55">
        <v>31</v>
      </c>
      <c r="F55">
        <v>1951</v>
      </c>
      <c r="H55" s="1">
        <f t="shared" si="0"/>
        <v>18780</v>
      </c>
      <c r="I55">
        <f t="shared" si="1"/>
        <v>21.52</v>
      </c>
    </row>
    <row r="56" spans="1:9" x14ac:dyDescent="0.3">
      <c r="A56" s="2">
        <v>18808</v>
      </c>
      <c r="B56" s="3">
        <v>20.96</v>
      </c>
      <c r="D56">
        <v>6</v>
      </c>
      <c r="E56">
        <v>29</v>
      </c>
      <c r="F56">
        <v>1951</v>
      </c>
      <c r="H56" s="1">
        <f>A56+2</f>
        <v>18810</v>
      </c>
      <c r="I56">
        <f t="shared" si="1"/>
        <v>20.96</v>
      </c>
    </row>
    <row r="57" spans="1:9" x14ac:dyDescent="0.3">
      <c r="A57" s="2">
        <v>18840</v>
      </c>
      <c r="B57" s="3">
        <v>22.4</v>
      </c>
      <c r="D57">
        <v>7</v>
      </c>
      <c r="E57">
        <v>31</v>
      </c>
      <c r="F57">
        <v>1951</v>
      </c>
      <c r="H57" s="1">
        <f t="shared" si="0"/>
        <v>18841</v>
      </c>
      <c r="I57">
        <f t="shared" si="1"/>
        <v>22.4</v>
      </c>
    </row>
    <row r="58" spans="1:9" x14ac:dyDescent="0.3">
      <c r="A58" s="2">
        <v>18871</v>
      </c>
      <c r="B58" s="3">
        <v>23.28</v>
      </c>
      <c r="D58">
        <v>8</v>
      </c>
      <c r="E58">
        <v>31</v>
      </c>
      <c r="F58">
        <v>1951</v>
      </c>
      <c r="H58" s="1">
        <f t="shared" si="0"/>
        <v>18872</v>
      </c>
      <c r="I58">
        <f t="shared" si="1"/>
        <v>23.28</v>
      </c>
    </row>
    <row r="59" spans="1:9" x14ac:dyDescent="0.3">
      <c r="A59" s="2">
        <v>18899</v>
      </c>
      <c r="B59" s="3">
        <v>23.26</v>
      </c>
      <c r="D59">
        <v>9</v>
      </c>
      <c r="E59">
        <v>28</v>
      </c>
      <c r="F59">
        <v>1951</v>
      </c>
      <c r="H59" s="1">
        <f>A59+3</f>
        <v>18902</v>
      </c>
      <c r="I59">
        <f t="shared" si="1"/>
        <v>23.26</v>
      </c>
    </row>
    <row r="60" spans="1:9" x14ac:dyDescent="0.3">
      <c r="A60" s="2">
        <v>18932</v>
      </c>
      <c r="B60" s="3">
        <v>22.94</v>
      </c>
      <c r="D60">
        <v>10</v>
      </c>
      <c r="E60">
        <v>31</v>
      </c>
      <c r="F60">
        <v>1951</v>
      </c>
      <c r="H60" s="1">
        <f t="shared" si="0"/>
        <v>18933</v>
      </c>
      <c r="I60">
        <f t="shared" si="1"/>
        <v>22.94</v>
      </c>
    </row>
    <row r="61" spans="1:9" x14ac:dyDescent="0.3">
      <c r="A61" s="2">
        <v>18962</v>
      </c>
      <c r="B61" s="3">
        <v>22.88</v>
      </c>
      <c r="D61">
        <v>11</v>
      </c>
      <c r="E61">
        <v>30</v>
      </c>
      <c r="F61">
        <v>1951</v>
      </c>
      <c r="H61" s="1">
        <f t="shared" si="0"/>
        <v>18963</v>
      </c>
      <c r="I61">
        <f t="shared" si="1"/>
        <v>22.88</v>
      </c>
    </row>
    <row r="62" spans="1:9" x14ac:dyDescent="0.3">
      <c r="A62" s="2">
        <v>18993</v>
      </c>
      <c r="B62" s="3">
        <v>23.77</v>
      </c>
      <c r="D62">
        <v>12</v>
      </c>
      <c r="E62">
        <v>31</v>
      </c>
      <c r="F62">
        <v>1951</v>
      </c>
      <c r="H62" s="1">
        <f t="shared" si="0"/>
        <v>18994</v>
      </c>
      <c r="I62">
        <f t="shared" si="1"/>
        <v>23.77</v>
      </c>
    </row>
    <row r="63" spans="1:9" x14ac:dyDescent="0.3">
      <c r="A63" s="2">
        <v>19024</v>
      </c>
      <c r="B63" s="3">
        <v>24.14</v>
      </c>
      <c r="D63">
        <v>1</v>
      </c>
      <c r="E63">
        <v>31</v>
      </c>
      <c r="F63">
        <v>1952</v>
      </c>
      <c r="H63" s="1">
        <f t="shared" si="0"/>
        <v>19025</v>
      </c>
      <c r="I63">
        <f t="shared" si="1"/>
        <v>24.14</v>
      </c>
    </row>
    <row r="64" spans="1:9" x14ac:dyDescent="0.3">
      <c r="A64" s="2">
        <v>19053</v>
      </c>
      <c r="B64" s="3">
        <v>23.26</v>
      </c>
      <c r="D64">
        <v>2</v>
      </c>
      <c r="E64">
        <v>29</v>
      </c>
      <c r="F64">
        <v>1952</v>
      </c>
      <c r="H64" s="1">
        <f t="shared" si="0"/>
        <v>19054</v>
      </c>
      <c r="I64">
        <f t="shared" si="1"/>
        <v>23.26</v>
      </c>
    </row>
    <row r="65" spans="1:9" x14ac:dyDescent="0.3">
      <c r="A65" s="2">
        <v>19084</v>
      </c>
      <c r="B65" s="3">
        <v>24.37</v>
      </c>
      <c r="D65">
        <v>3</v>
      </c>
      <c r="E65">
        <v>31</v>
      </c>
      <c r="F65">
        <v>1952</v>
      </c>
      <c r="H65" s="1">
        <f t="shared" si="0"/>
        <v>19085</v>
      </c>
      <c r="I65">
        <f t="shared" si="1"/>
        <v>24.37</v>
      </c>
    </row>
    <row r="66" spans="1:9" x14ac:dyDescent="0.3">
      <c r="A66" s="2">
        <v>19114</v>
      </c>
      <c r="B66" s="3">
        <v>23.32</v>
      </c>
      <c r="D66">
        <v>4</v>
      </c>
      <c r="E66">
        <v>30</v>
      </c>
      <c r="F66">
        <v>1952</v>
      </c>
      <c r="H66" s="1">
        <f t="shared" si="0"/>
        <v>19115</v>
      </c>
      <c r="I66">
        <f t="shared" si="1"/>
        <v>23.32</v>
      </c>
    </row>
    <row r="67" spans="1:9" x14ac:dyDescent="0.3">
      <c r="A67" s="2">
        <v>19144</v>
      </c>
      <c r="B67" s="3">
        <v>23.86</v>
      </c>
      <c r="D67">
        <v>5</v>
      </c>
      <c r="E67">
        <v>30</v>
      </c>
      <c r="F67">
        <v>1952</v>
      </c>
      <c r="H67" s="1">
        <f>A67+2</f>
        <v>19146</v>
      </c>
      <c r="I67">
        <f t="shared" ref="I67:I130" si="2">B67</f>
        <v>23.86</v>
      </c>
    </row>
    <row r="68" spans="1:9" x14ac:dyDescent="0.3">
      <c r="A68" s="2">
        <v>19175</v>
      </c>
      <c r="B68" s="3">
        <v>24.96</v>
      </c>
      <c r="D68">
        <v>6</v>
      </c>
      <c r="E68">
        <v>30</v>
      </c>
      <c r="F68">
        <v>1952</v>
      </c>
      <c r="H68" s="1">
        <f t="shared" ref="H68:H129" si="3">A68+1</f>
        <v>19176</v>
      </c>
      <c r="I68">
        <f t="shared" si="2"/>
        <v>24.96</v>
      </c>
    </row>
    <row r="69" spans="1:9" x14ac:dyDescent="0.3">
      <c r="A69" s="2">
        <v>19206</v>
      </c>
      <c r="B69" s="3">
        <v>25.4</v>
      </c>
      <c r="D69">
        <v>7</v>
      </c>
      <c r="E69">
        <v>31</v>
      </c>
      <c r="F69">
        <v>1952</v>
      </c>
      <c r="H69" s="1">
        <f t="shared" si="3"/>
        <v>19207</v>
      </c>
      <c r="I69">
        <f t="shared" si="2"/>
        <v>25.4</v>
      </c>
    </row>
    <row r="70" spans="1:9" x14ac:dyDescent="0.3">
      <c r="A70" s="2">
        <v>19235</v>
      </c>
      <c r="B70" s="3">
        <v>25.03</v>
      </c>
      <c r="D70">
        <v>8</v>
      </c>
      <c r="E70">
        <v>29</v>
      </c>
      <c r="F70">
        <v>1952</v>
      </c>
      <c r="H70" s="1">
        <f>A70+3</f>
        <v>19238</v>
      </c>
      <c r="I70">
        <f t="shared" si="2"/>
        <v>25.03</v>
      </c>
    </row>
    <row r="71" spans="1:9" x14ac:dyDescent="0.3">
      <c r="A71" s="2">
        <v>19267</v>
      </c>
      <c r="B71" s="3">
        <v>24.54</v>
      </c>
      <c r="D71">
        <v>9</v>
      </c>
      <c r="E71">
        <v>30</v>
      </c>
      <c r="F71">
        <v>1952</v>
      </c>
      <c r="H71" s="1">
        <f t="shared" si="3"/>
        <v>19268</v>
      </c>
      <c r="I71">
        <f t="shared" si="2"/>
        <v>24.54</v>
      </c>
    </row>
    <row r="72" spans="1:9" x14ac:dyDescent="0.3">
      <c r="A72" s="2">
        <v>19298</v>
      </c>
      <c r="B72" s="3">
        <v>24.52</v>
      </c>
      <c r="D72">
        <v>10</v>
      </c>
      <c r="E72">
        <v>31</v>
      </c>
      <c r="F72">
        <v>1952</v>
      </c>
      <c r="H72" s="1">
        <f t="shared" si="3"/>
        <v>19299</v>
      </c>
      <c r="I72">
        <f t="shared" si="2"/>
        <v>24.52</v>
      </c>
    </row>
    <row r="73" spans="1:9" x14ac:dyDescent="0.3">
      <c r="A73" s="2">
        <v>19326</v>
      </c>
      <c r="B73" s="3">
        <v>25.66</v>
      </c>
      <c r="D73">
        <v>11</v>
      </c>
      <c r="E73">
        <v>28</v>
      </c>
      <c r="F73">
        <v>1952</v>
      </c>
      <c r="H73" s="1">
        <f>A73+3</f>
        <v>19329</v>
      </c>
      <c r="I73">
        <f t="shared" si="2"/>
        <v>25.66</v>
      </c>
    </row>
    <row r="74" spans="1:9" x14ac:dyDescent="0.3">
      <c r="A74" s="2">
        <v>19359</v>
      </c>
      <c r="B74" s="3">
        <v>26.57</v>
      </c>
      <c r="D74">
        <v>12</v>
      </c>
      <c r="E74">
        <v>31</v>
      </c>
      <c r="F74">
        <v>1952</v>
      </c>
      <c r="H74" s="1">
        <f t="shared" si="3"/>
        <v>19360</v>
      </c>
      <c r="I74">
        <f t="shared" si="2"/>
        <v>26.57</v>
      </c>
    </row>
    <row r="75" spans="1:9" x14ac:dyDescent="0.3">
      <c r="A75" s="2">
        <v>19389</v>
      </c>
      <c r="B75" s="3">
        <v>26.38</v>
      </c>
      <c r="D75">
        <v>1</v>
      </c>
      <c r="E75">
        <v>30</v>
      </c>
      <c r="F75">
        <v>1953</v>
      </c>
      <c r="H75" s="1">
        <f>A75+2</f>
        <v>19391</v>
      </c>
      <c r="I75">
        <f t="shared" si="2"/>
        <v>26.38</v>
      </c>
    </row>
    <row r="76" spans="1:9" x14ac:dyDescent="0.3">
      <c r="A76" s="2">
        <v>19417</v>
      </c>
      <c r="B76" s="3">
        <v>25.9</v>
      </c>
      <c r="D76">
        <v>2</v>
      </c>
      <c r="E76">
        <v>27</v>
      </c>
      <c r="F76">
        <v>1953</v>
      </c>
      <c r="H76" s="1">
        <f>A76+2</f>
        <v>19419</v>
      </c>
      <c r="I76">
        <f t="shared" si="2"/>
        <v>25.9</v>
      </c>
    </row>
    <row r="77" spans="1:9" x14ac:dyDescent="0.3">
      <c r="A77" s="2">
        <v>19449</v>
      </c>
      <c r="B77" s="3">
        <v>25.29</v>
      </c>
      <c r="D77">
        <v>3</v>
      </c>
      <c r="E77">
        <v>31</v>
      </c>
      <c r="F77">
        <v>1953</v>
      </c>
      <c r="H77" s="1">
        <f t="shared" si="3"/>
        <v>19450</v>
      </c>
      <c r="I77">
        <f t="shared" si="2"/>
        <v>25.29</v>
      </c>
    </row>
    <row r="78" spans="1:9" x14ac:dyDescent="0.3">
      <c r="A78" s="2">
        <v>19479</v>
      </c>
      <c r="B78" s="3">
        <v>24.62</v>
      </c>
      <c r="D78">
        <v>4</v>
      </c>
      <c r="E78">
        <v>30</v>
      </c>
      <c r="F78">
        <v>1953</v>
      </c>
      <c r="H78" s="1">
        <f t="shared" si="3"/>
        <v>19480</v>
      </c>
      <c r="I78">
        <f t="shared" si="2"/>
        <v>24.62</v>
      </c>
    </row>
    <row r="79" spans="1:9" x14ac:dyDescent="0.3">
      <c r="A79" s="2">
        <v>19508</v>
      </c>
      <c r="B79" s="3">
        <v>24.54</v>
      </c>
      <c r="D79">
        <v>5</v>
      </c>
      <c r="E79">
        <v>29</v>
      </c>
      <c r="F79">
        <v>1953</v>
      </c>
      <c r="H79" s="1">
        <f>A79+3</f>
        <v>19511</v>
      </c>
      <c r="I79">
        <f t="shared" si="2"/>
        <v>24.54</v>
      </c>
    </row>
    <row r="80" spans="1:9" x14ac:dyDescent="0.3">
      <c r="A80" s="2">
        <v>19540</v>
      </c>
      <c r="B80" s="3">
        <v>24.14</v>
      </c>
      <c r="D80">
        <v>6</v>
      </c>
      <c r="E80">
        <v>30</v>
      </c>
      <c r="F80">
        <v>1953</v>
      </c>
      <c r="H80" s="1">
        <f t="shared" si="3"/>
        <v>19541</v>
      </c>
      <c r="I80">
        <f t="shared" si="2"/>
        <v>24.14</v>
      </c>
    </row>
    <row r="81" spans="1:9" x14ac:dyDescent="0.3">
      <c r="A81" s="2">
        <v>19571</v>
      </c>
      <c r="B81" s="3">
        <v>24.75</v>
      </c>
      <c r="D81">
        <v>7</v>
      </c>
      <c r="E81">
        <v>31</v>
      </c>
      <c r="F81">
        <v>1953</v>
      </c>
      <c r="H81" s="1">
        <f t="shared" si="3"/>
        <v>19572</v>
      </c>
      <c r="I81">
        <f t="shared" si="2"/>
        <v>24.75</v>
      </c>
    </row>
    <row r="82" spans="1:9" x14ac:dyDescent="0.3">
      <c r="A82" s="2">
        <v>19602</v>
      </c>
      <c r="B82" s="3">
        <v>23.32</v>
      </c>
      <c r="D82">
        <v>8</v>
      </c>
      <c r="E82">
        <v>31</v>
      </c>
      <c r="F82">
        <v>1953</v>
      </c>
      <c r="H82" s="1">
        <f t="shared" si="3"/>
        <v>19603</v>
      </c>
      <c r="I82">
        <f t="shared" si="2"/>
        <v>23.32</v>
      </c>
    </row>
    <row r="83" spans="1:9" x14ac:dyDescent="0.3">
      <c r="A83" s="2">
        <v>19632</v>
      </c>
      <c r="B83" s="3">
        <v>23.35</v>
      </c>
      <c r="D83">
        <v>9</v>
      </c>
      <c r="E83">
        <v>30</v>
      </c>
      <c r="F83">
        <v>1953</v>
      </c>
      <c r="H83" s="1">
        <f t="shared" si="3"/>
        <v>19633</v>
      </c>
      <c r="I83">
        <f t="shared" si="2"/>
        <v>23.35</v>
      </c>
    </row>
    <row r="84" spans="1:9" x14ac:dyDescent="0.3">
      <c r="A84" s="2">
        <v>19662</v>
      </c>
      <c r="B84" s="3">
        <v>24.54</v>
      </c>
      <c r="D84">
        <v>10</v>
      </c>
      <c r="E84">
        <v>30</v>
      </c>
      <c r="F84">
        <v>1953</v>
      </c>
      <c r="H84" s="1">
        <f>A84+2</f>
        <v>19664</v>
      </c>
      <c r="I84">
        <f t="shared" si="2"/>
        <v>24.54</v>
      </c>
    </row>
    <row r="85" spans="1:9" x14ac:dyDescent="0.3">
      <c r="A85" s="2">
        <v>19693</v>
      </c>
      <c r="B85" s="3">
        <v>24.76</v>
      </c>
      <c r="D85">
        <v>11</v>
      </c>
      <c r="E85">
        <v>30</v>
      </c>
      <c r="F85">
        <v>1953</v>
      </c>
      <c r="H85" s="1">
        <f t="shared" si="3"/>
        <v>19694</v>
      </c>
      <c r="I85">
        <f t="shared" si="2"/>
        <v>24.76</v>
      </c>
    </row>
    <row r="86" spans="1:9" x14ac:dyDescent="0.3">
      <c r="A86" s="2">
        <v>19724</v>
      </c>
      <c r="B86" s="3">
        <v>24.81</v>
      </c>
      <c r="D86">
        <v>12</v>
      </c>
      <c r="E86">
        <v>31</v>
      </c>
      <c r="F86">
        <v>1953</v>
      </c>
      <c r="H86" s="1">
        <f t="shared" si="3"/>
        <v>19725</v>
      </c>
      <c r="I86">
        <f t="shared" si="2"/>
        <v>24.81</v>
      </c>
    </row>
    <row r="87" spans="1:9" x14ac:dyDescent="0.3">
      <c r="A87" s="2">
        <v>19753</v>
      </c>
      <c r="B87" s="3">
        <v>26.08</v>
      </c>
      <c r="D87">
        <v>1</v>
      </c>
      <c r="E87">
        <v>29</v>
      </c>
      <c r="F87">
        <v>1954</v>
      </c>
      <c r="H87" s="1">
        <f>A87+3</f>
        <v>19756</v>
      </c>
      <c r="I87">
        <f t="shared" si="2"/>
        <v>26.08</v>
      </c>
    </row>
    <row r="88" spans="1:9" x14ac:dyDescent="0.3">
      <c r="A88" s="2">
        <v>19781</v>
      </c>
      <c r="B88" s="3">
        <v>26.15</v>
      </c>
      <c r="D88">
        <v>2</v>
      </c>
      <c r="E88">
        <v>26</v>
      </c>
      <c r="F88">
        <v>1954</v>
      </c>
      <c r="H88" s="1">
        <f>A88+3</f>
        <v>19784</v>
      </c>
      <c r="I88">
        <f t="shared" si="2"/>
        <v>26.15</v>
      </c>
    </row>
    <row r="89" spans="1:9" x14ac:dyDescent="0.3">
      <c r="A89" s="2">
        <v>19814</v>
      </c>
      <c r="B89" s="3">
        <v>26.94</v>
      </c>
      <c r="D89">
        <v>3</v>
      </c>
      <c r="E89">
        <v>31</v>
      </c>
      <c r="F89">
        <v>1954</v>
      </c>
      <c r="H89" s="1">
        <f t="shared" si="3"/>
        <v>19815</v>
      </c>
      <c r="I89">
        <f t="shared" si="2"/>
        <v>26.94</v>
      </c>
    </row>
    <row r="90" spans="1:9" x14ac:dyDescent="0.3">
      <c r="A90" s="2">
        <v>19844</v>
      </c>
      <c r="B90" s="3">
        <v>28.26</v>
      </c>
      <c r="D90">
        <v>4</v>
      </c>
      <c r="E90">
        <v>30</v>
      </c>
      <c r="F90">
        <v>1954</v>
      </c>
      <c r="H90" s="1">
        <f t="shared" si="3"/>
        <v>19845</v>
      </c>
      <c r="I90">
        <f t="shared" si="2"/>
        <v>28.26</v>
      </c>
    </row>
    <row r="91" spans="1:9" x14ac:dyDescent="0.3">
      <c r="A91" s="2">
        <v>19875</v>
      </c>
      <c r="B91" s="3">
        <v>29.19</v>
      </c>
      <c r="D91">
        <v>5</v>
      </c>
      <c r="E91">
        <v>31</v>
      </c>
      <c r="F91">
        <v>1954</v>
      </c>
      <c r="H91" s="1">
        <f t="shared" si="3"/>
        <v>19876</v>
      </c>
      <c r="I91">
        <f t="shared" si="2"/>
        <v>29.19</v>
      </c>
    </row>
    <row r="92" spans="1:9" x14ac:dyDescent="0.3">
      <c r="A92" s="2">
        <v>19905</v>
      </c>
      <c r="B92" s="3">
        <v>29.21</v>
      </c>
      <c r="D92">
        <v>6</v>
      </c>
      <c r="E92">
        <v>30</v>
      </c>
      <c r="F92">
        <v>1954</v>
      </c>
      <c r="H92" s="1">
        <f t="shared" si="3"/>
        <v>19906</v>
      </c>
      <c r="I92">
        <f t="shared" si="2"/>
        <v>29.21</v>
      </c>
    </row>
    <row r="93" spans="1:9" x14ac:dyDescent="0.3">
      <c r="A93" s="2">
        <v>19935</v>
      </c>
      <c r="B93" s="3">
        <v>30.88</v>
      </c>
      <c r="D93">
        <v>7</v>
      </c>
      <c r="E93">
        <v>30</v>
      </c>
      <c r="F93">
        <v>1954</v>
      </c>
      <c r="H93" s="1">
        <f>A93+2</f>
        <v>19937</v>
      </c>
      <c r="I93">
        <f t="shared" si="2"/>
        <v>30.88</v>
      </c>
    </row>
    <row r="94" spans="1:9" x14ac:dyDescent="0.3">
      <c r="A94" s="2">
        <v>19967</v>
      </c>
      <c r="B94" s="3">
        <v>29.83</v>
      </c>
      <c r="D94">
        <v>8</v>
      </c>
      <c r="E94">
        <v>31</v>
      </c>
      <c r="F94">
        <v>1954</v>
      </c>
      <c r="H94" s="1">
        <f t="shared" si="3"/>
        <v>19968</v>
      </c>
      <c r="I94">
        <f t="shared" si="2"/>
        <v>29.83</v>
      </c>
    </row>
    <row r="95" spans="1:9" x14ac:dyDescent="0.3">
      <c r="A95" s="2">
        <v>19997</v>
      </c>
      <c r="B95" s="3">
        <v>32.31</v>
      </c>
      <c r="D95">
        <v>9</v>
      </c>
      <c r="E95">
        <v>30</v>
      </c>
      <c r="F95">
        <v>1954</v>
      </c>
      <c r="H95" s="1">
        <f t="shared" si="3"/>
        <v>19998</v>
      </c>
      <c r="I95">
        <f t="shared" si="2"/>
        <v>32.31</v>
      </c>
    </row>
    <row r="96" spans="1:9" x14ac:dyDescent="0.3">
      <c r="A96" s="2">
        <v>20026</v>
      </c>
      <c r="B96" s="3">
        <v>31.68</v>
      </c>
      <c r="D96">
        <v>10</v>
      </c>
      <c r="E96">
        <v>29</v>
      </c>
      <c r="F96">
        <v>1954</v>
      </c>
      <c r="H96" s="1">
        <f>A96+3</f>
        <v>20029</v>
      </c>
      <c r="I96">
        <f t="shared" si="2"/>
        <v>31.68</v>
      </c>
    </row>
    <row r="97" spans="1:9" x14ac:dyDescent="0.3">
      <c r="A97" s="2">
        <v>20058</v>
      </c>
      <c r="B97" s="3">
        <v>34.24</v>
      </c>
      <c r="D97">
        <v>11</v>
      </c>
      <c r="E97">
        <v>30</v>
      </c>
      <c r="F97">
        <v>1954</v>
      </c>
      <c r="H97" s="1">
        <f t="shared" si="3"/>
        <v>20059</v>
      </c>
      <c r="I97">
        <f t="shared" si="2"/>
        <v>34.24</v>
      </c>
    </row>
    <row r="98" spans="1:9" x14ac:dyDescent="0.3">
      <c r="A98" s="2">
        <v>20089</v>
      </c>
      <c r="B98" s="3">
        <v>35.979999999999997</v>
      </c>
      <c r="D98">
        <v>12</v>
      </c>
      <c r="E98">
        <v>31</v>
      </c>
      <c r="F98">
        <v>1954</v>
      </c>
      <c r="H98" s="1">
        <f t="shared" si="3"/>
        <v>20090</v>
      </c>
      <c r="I98">
        <f t="shared" si="2"/>
        <v>35.979999999999997</v>
      </c>
    </row>
    <row r="99" spans="1:9" x14ac:dyDescent="0.3">
      <c r="A99" s="2">
        <v>20120</v>
      </c>
      <c r="B99" s="3">
        <v>36.630000000000003</v>
      </c>
      <c r="D99">
        <v>1</v>
      </c>
      <c r="E99">
        <v>31</v>
      </c>
      <c r="F99">
        <v>1955</v>
      </c>
      <c r="H99" s="1">
        <f t="shared" si="3"/>
        <v>20121</v>
      </c>
      <c r="I99">
        <f t="shared" si="2"/>
        <v>36.630000000000003</v>
      </c>
    </row>
    <row r="100" spans="1:9" x14ac:dyDescent="0.3">
      <c r="A100" s="2">
        <v>20148</v>
      </c>
      <c r="B100" s="3">
        <v>36.76</v>
      </c>
      <c r="D100">
        <v>2</v>
      </c>
      <c r="E100">
        <v>28</v>
      </c>
      <c r="F100">
        <v>1955</v>
      </c>
      <c r="H100" s="1">
        <f t="shared" si="3"/>
        <v>20149</v>
      </c>
      <c r="I100">
        <f t="shared" si="2"/>
        <v>36.76</v>
      </c>
    </row>
    <row r="101" spans="1:9" x14ac:dyDescent="0.3">
      <c r="A101" s="2">
        <v>20179</v>
      </c>
      <c r="B101" s="3">
        <v>36.58</v>
      </c>
      <c r="D101">
        <v>3</v>
      </c>
      <c r="E101">
        <v>31</v>
      </c>
      <c r="F101">
        <v>1955</v>
      </c>
      <c r="H101" s="1">
        <f t="shared" si="3"/>
        <v>20180</v>
      </c>
      <c r="I101">
        <f t="shared" si="2"/>
        <v>36.58</v>
      </c>
    </row>
    <row r="102" spans="1:9" x14ac:dyDescent="0.3">
      <c r="A102" s="2">
        <v>20208</v>
      </c>
      <c r="B102" s="3">
        <v>37.96</v>
      </c>
      <c r="D102">
        <v>4</v>
      </c>
      <c r="E102">
        <v>29</v>
      </c>
      <c r="F102">
        <v>1955</v>
      </c>
      <c r="H102" s="1">
        <f>A102+2</f>
        <v>20210</v>
      </c>
      <c r="I102">
        <f t="shared" si="2"/>
        <v>37.96</v>
      </c>
    </row>
    <row r="103" spans="1:9" x14ac:dyDescent="0.3">
      <c r="A103" s="2">
        <v>20240</v>
      </c>
      <c r="B103" s="3">
        <v>37.909999999999997</v>
      </c>
      <c r="D103">
        <v>5</v>
      </c>
      <c r="E103">
        <v>31</v>
      </c>
      <c r="F103">
        <v>1955</v>
      </c>
      <c r="H103" s="1">
        <f t="shared" si="3"/>
        <v>20241</v>
      </c>
      <c r="I103">
        <f t="shared" si="2"/>
        <v>37.909999999999997</v>
      </c>
    </row>
    <row r="104" spans="1:9" x14ac:dyDescent="0.3">
      <c r="A104" s="2">
        <v>20270</v>
      </c>
      <c r="B104" s="3">
        <v>41.03</v>
      </c>
      <c r="D104">
        <v>6</v>
      </c>
      <c r="E104">
        <v>30</v>
      </c>
      <c r="F104">
        <v>1955</v>
      </c>
      <c r="H104" s="1">
        <f t="shared" si="3"/>
        <v>20271</v>
      </c>
      <c r="I104">
        <f t="shared" si="2"/>
        <v>41.03</v>
      </c>
    </row>
    <row r="105" spans="1:9" x14ac:dyDescent="0.3">
      <c r="A105" s="2">
        <v>20299</v>
      </c>
      <c r="B105" s="3">
        <v>43.52</v>
      </c>
      <c r="D105">
        <v>7</v>
      </c>
      <c r="E105">
        <v>29</v>
      </c>
      <c r="F105">
        <v>1955</v>
      </c>
      <c r="H105" s="1">
        <f>A105+3</f>
        <v>20302</v>
      </c>
      <c r="I105">
        <f t="shared" si="2"/>
        <v>43.52</v>
      </c>
    </row>
    <row r="106" spans="1:9" x14ac:dyDescent="0.3">
      <c r="A106" s="2">
        <v>20332</v>
      </c>
      <c r="B106" s="3">
        <v>43.18</v>
      </c>
      <c r="D106">
        <v>8</v>
      </c>
      <c r="E106">
        <v>31</v>
      </c>
      <c r="F106">
        <v>1955</v>
      </c>
      <c r="H106" s="1">
        <f t="shared" si="3"/>
        <v>20333</v>
      </c>
      <c r="I106">
        <f t="shared" si="2"/>
        <v>43.18</v>
      </c>
    </row>
    <row r="107" spans="1:9" x14ac:dyDescent="0.3">
      <c r="A107" s="2">
        <v>20362</v>
      </c>
      <c r="B107" s="3">
        <v>43.67</v>
      </c>
      <c r="D107">
        <v>9</v>
      </c>
      <c r="E107">
        <v>30</v>
      </c>
      <c r="F107">
        <v>1955</v>
      </c>
      <c r="H107" s="1">
        <f t="shared" si="3"/>
        <v>20363</v>
      </c>
      <c r="I107">
        <f t="shared" si="2"/>
        <v>43.67</v>
      </c>
    </row>
    <row r="108" spans="1:9" x14ac:dyDescent="0.3">
      <c r="A108" s="2">
        <v>20393</v>
      </c>
      <c r="B108" s="3">
        <v>42.34</v>
      </c>
      <c r="D108">
        <v>10</v>
      </c>
      <c r="E108">
        <v>31</v>
      </c>
      <c r="F108">
        <v>1955</v>
      </c>
      <c r="H108" s="1">
        <f t="shared" si="3"/>
        <v>20394</v>
      </c>
      <c r="I108">
        <f t="shared" si="2"/>
        <v>42.34</v>
      </c>
    </row>
    <row r="109" spans="1:9" x14ac:dyDescent="0.3">
      <c r="A109" s="2">
        <v>20423</v>
      </c>
      <c r="B109" s="3">
        <v>45.51</v>
      </c>
      <c r="D109">
        <v>11</v>
      </c>
      <c r="E109">
        <v>30</v>
      </c>
      <c r="F109">
        <v>1955</v>
      </c>
      <c r="H109" s="1">
        <f t="shared" si="3"/>
        <v>20424</v>
      </c>
      <c r="I109">
        <f t="shared" si="2"/>
        <v>45.51</v>
      </c>
    </row>
    <row r="110" spans="1:9" x14ac:dyDescent="0.3">
      <c r="A110" s="2">
        <v>20453</v>
      </c>
      <c r="B110" s="3">
        <v>45.48</v>
      </c>
      <c r="D110">
        <v>12</v>
      </c>
      <c r="E110">
        <v>30</v>
      </c>
      <c r="F110">
        <v>1955</v>
      </c>
      <c r="H110" s="1">
        <f>A110+2</f>
        <v>20455</v>
      </c>
      <c r="I110">
        <f t="shared" si="2"/>
        <v>45.48</v>
      </c>
    </row>
    <row r="111" spans="1:9" x14ac:dyDescent="0.3">
      <c r="A111" s="2">
        <v>20485</v>
      </c>
      <c r="B111" s="3">
        <v>43.82</v>
      </c>
      <c r="D111">
        <v>1</v>
      </c>
      <c r="E111">
        <v>31</v>
      </c>
      <c r="F111">
        <v>1956</v>
      </c>
      <c r="H111" s="1">
        <f t="shared" si="3"/>
        <v>20486</v>
      </c>
      <c r="I111">
        <f t="shared" si="2"/>
        <v>43.82</v>
      </c>
    </row>
    <row r="112" spans="1:9" x14ac:dyDescent="0.3">
      <c r="A112" s="2">
        <v>20514</v>
      </c>
      <c r="B112" s="3">
        <v>45.34</v>
      </c>
      <c r="D112">
        <v>2</v>
      </c>
      <c r="E112">
        <v>29</v>
      </c>
      <c r="F112">
        <v>1956</v>
      </c>
      <c r="H112" s="1">
        <f t="shared" si="3"/>
        <v>20515</v>
      </c>
      <c r="I112">
        <f t="shared" si="2"/>
        <v>45.34</v>
      </c>
    </row>
    <row r="113" spans="1:9" x14ac:dyDescent="0.3">
      <c r="A113" s="2">
        <v>20544</v>
      </c>
      <c r="B113" s="3">
        <v>48.48</v>
      </c>
      <c r="D113">
        <v>3</v>
      </c>
      <c r="E113">
        <v>30</v>
      </c>
      <c r="F113">
        <v>1956</v>
      </c>
      <c r="H113" s="1">
        <f>A113+2</f>
        <v>20546</v>
      </c>
      <c r="I113">
        <f t="shared" si="2"/>
        <v>48.48</v>
      </c>
    </row>
    <row r="114" spans="1:9" x14ac:dyDescent="0.3">
      <c r="A114" s="2">
        <v>20575</v>
      </c>
      <c r="B114" s="3">
        <v>48.38</v>
      </c>
      <c r="D114">
        <v>4</v>
      </c>
      <c r="E114">
        <v>30</v>
      </c>
      <c r="F114">
        <v>1956</v>
      </c>
      <c r="H114" s="1">
        <f t="shared" si="3"/>
        <v>20576</v>
      </c>
      <c r="I114">
        <f t="shared" si="2"/>
        <v>48.38</v>
      </c>
    </row>
    <row r="115" spans="1:9" x14ac:dyDescent="0.3">
      <c r="A115" s="2">
        <v>20606</v>
      </c>
      <c r="B115" s="3">
        <v>45.2</v>
      </c>
      <c r="D115">
        <v>5</v>
      </c>
      <c r="E115">
        <v>31</v>
      </c>
      <c r="F115">
        <v>1956</v>
      </c>
      <c r="H115" s="1">
        <f t="shared" si="3"/>
        <v>20607</v>
      </c>
      <c r="I115">
        <f t="shared" si="2"/>
        <v>45.2</v>
      </c>
    </row>
    <row r="116" spans="1:9" x14ac:dyDescent="0.3">
      <c r="A116" s="2">
        <v>20635</v>
      </c>
      <c r="B116" s="3">
        <v>46.97</v>
      </c>
      <c r="D116">
        <v>6</v>
      </c>
      <c r="E116">
        <v>29</v>
      </c>
      <c r="F116">
        <v>1956</v>
      </c>
      <c r="H116" s="1">
        <f>A116+2</f>
        <v>20637</v>
      </c>
      <c r="I116">
        <f t="shared" si="2"/>
        <v>46.97</v>
      </c>
    </row>
    <row r="117" spans="1:9" x14ac:dyDescent="0.3">
      <c r="A117" s="2">
        <v>20667</v>
      </c>
      <c r="B117" s="3">
        <v>49.39</v>
      </c>
      <c r="D117">
        <v>7</v>
      </c>
      <c r="E117">
        <v>31</v>
      </c>
      <c r="F117">
        <v>1956</v>
      </c>
      <c r="H117" s="1">
        <f t="shared" si="3"/>
        <v>20668</v>
      </c>
      <c r="I117">
        <f t="shared" si="2"/>
        <v>49.39</v>
      </c>
    </row>
    <row r="118" spans="1:9" x14ac:dyDescent="0.3">
      <c r="A118" s="2">
        <v>20698</v>
      </c>
      <c r="B118" s="3">
        <v>47.51</v>
      </c>
      <c r="D118">
        <v>8</v>
      </c>
      <c r="E118">
        <v>31</v>
      </c>
      <c r="F118">
        <v>1956</v>
      </c>
      <c r="H118" s="1">
        <f t="shared" si="3"/>
        <v>20699</v>
      </c>
      <c r="I118">
        <f t="shared" si="2"/>
        <v>47.51</v>
      </c>
    </row>
    <row r="119" spans="1:9" x14ac:dyDescent="0.3">
      <c r="A119" s="2">
        <v>20726</v>
      </c>
      <c r="B119" s="3">
        <v>45.35</v>
      </c>
      <c r="D119">
        <v>9</v>
      </c>
      <c r="E119">
        <v>28</v>
      </c>
      <c r="F119">
        <v>1956</v>
      </c>
      <c r="H119" s="1">
        <f>A119+3</f>
        <v>20729</v>
      </c>
      <c r="I119">
        <f t="shared" si="2"/>
        <v>45.35</v>
      </c>
    </row>
    <row r="120" spans="1:9" x14ac:dyDescent="0.3">
      <c r="A120" s="2">
        <v>20759</v>
      </c>
      <c r="B120" s="3">
        <v>45.58</v>
      </c>
      <c r="D120">
        <v>10</v>
      </c>
      <c r="E120">
        <v>31</v>
      </c>
      <c r="F120">
        <v>1956</v>
      </c>
      <c r="H120" s="1">
        <f t="shared" si="3"/>
        <v>20760</v>
      </c>
      <c r="I120">
        <f t="shared" si="2"/>
        <v>45.58</v>
      </c>
    </row>
    <row r="121" spans="1:9" x14ac:dyDescent="0.3">
      <c r="A121" s="2">
        <v>20789</v>
      </c>
      <c r="B121" s="3">
        <v>45.08</v>
      </c>
      <c r="D121">
        <v>11</v>
      </c>
      <c r="E121">
        <v>30</v>
      </c>
      <c r="F121">
        <v>1956</v>
      </c>
      <c r="H121" s="1">
        <f t="shared" si="3"/>
        <v>20790</v>
      </c>
      <c r="I121">
        <f t="shared" si="2"/>
        <v>45.08</v>
      </c>
    </row>
    <row r="122" spans="1:9" x14ac:dyDescent="0.3">
      <c r="A122" s="2">
        <v>20820</v>
      </c>
      <c r="B122" s="3">
        <v>46.67</v>
      </c>
      <c r="D122">
        <v>12</v>
      </c>
      <c r="E122">
        <v>31</v>
      </c>
      <c r="F122">
        <v>1956</v>
      </c>
      <c r="H122" s="1">
        <f t="shared" si="3"/>
        <v>20821</v>
      </c>
      <c r="I122">
        <f t="shared" si="2"/>
        <v>46.67</v>
      </c>
    </row>
    <row r="123" spans="1:9" x14ac:dyDescent="0.3">
      <c r="A123" s="2">
        <v>20851</v>
      </c>
      <c r="B123" s="3">
        <v>44.72</v>
      </c>
      <c r="D123">
        <v>1</v>
      </c>
      <c r="E123">
        <v>31</v>
      </c>
      <c r="F123">
        <v>1957</v>
      </c>
      <c r="H123" s="1">
        <f t="shared" si="3"/>
        <v>20852</v>
      </c>
      <c r="I123">
        <f t="shared" si="2"/>
        <v>44.72</v>
      </c>
    </row>
    <row r="124" spans="1:9" x14ac:dyDescent="0.3">
      <c r="A124" s="2">
        <v>20879</v>
      </c>
      <c r="B124" s="3">
        <v>43.26</v>
      </c>
      <c r="D124">
        <v>2</v>
      </c>
      <c r="E124">
        <v>28</v>
      </c>
      <c r="F124">
        <v>1957</v>
      </c>
      <c r="H124" s="1">
        <f t="shared" si="3"/>
        <v>20880</v>
      </c>
      <c r="I124">
        <f t="shared" si="2"/>
        <v>43.26</v>
      </c>
    </row>
    <row r="125" spans="1:9" x14ac:dyDescent="0.3">
      <c r="A125" s="2">
        <v>20908</v>
      </c>
      <c r="B125" s="3">
        <v>44.11</v>
      </c>
      <c r="D125">
        <v>3</v>
      </c>
      <c r="E125">
        <v>29</v>
      </c>
      <c r="F125">
        <v>1957</v>
      </c>
      <c r="H125" s="1">
        <f>A125+3</f>
        <v>20911</v>
      </c>
      <c r="I125">
        <f t="shared" si="2"/>
        <v>44.11</v>
      </c>
    </row>
    <row r="126" spans="1:9" x14ac:dyDescent="0.3">
      <c r="A126" s="2">
        <v>20940</v>
      </c>
      <c r="B126" s="3">
        <v>45.74</v>
      </c>
      <c r="D126">
        <v>4</v>
      </c>
      <c r="E126">
        <v>30</v>
      </c>
      <c r="F126">
        <v>1957</v>
      </c>
      <c r="H126" s="1">
        <f t="shared" si="3"/>
        <v>20941</v>
      </c>
      <c r="I126">
        <f t="shared" si="2"/>
        <v>45.74</v>
      </c>
    </row>
    <row r="127" spans="1:9" x14ac:dyDescent="0.3">
      <c r="A127" s="2">
        <v>20971</v>
      </c>
      <c r="B127" s="3">
        <v>47.43</v>
      </c>
      <c r="D127">
        <v>5</v>
      </c>
      <c r="E127">
        <v>31</v>
      </c>
      <c r="F127">
        <v>1957</v>
      </c>
      <c r="H127" s="1">
        <f t="shared" si="3"/>
        <v>20972</v>
      </c>
      <c r="I127">
        <f t="shared" si="2"/>
        <v>47.43</v>
      </c>
    </row>
    <row r="128" spans="1:9" x14ac:dyDescent="0.3">
      <c r="A128" s="2">
        <v>20999</v>
      </c>
      <c r="B128" s="3">
        <v>47.37</v>
      </c>
      <c r="D128">
        <v>6</v>
      </c>
      <c r="E128">
        <v>28</v>
      </c>
      <c r="F128">
        <v>1957</v>
      </c>
      <c r="H128" s="1">
        <f>A128+3</f>
        <v>21002</v>
      </c>
      <c r="I128">
        <f t="shared" si="2"/>
        <v>47.37</v>
      </c>
    </row>
    <row r="129" spans="1:9" x14ac:dyDescent="0.3">
      <c r="A129" s="2">
        <v>21032</v>
      </c>
      <c r="B129" s="3">
        <v>47.91</v>
      </c>
      <c r="D129">
        <v>7</v>
      </c>
      <c r="E129">
        <v>31</v>
      </c>
      <c r="F129">
        <v>1957</v>
      </c>
      <c r="H129" s="1">
        <f t="shared" si="3"/>
        <v>21033</v>
      </c>
      <c r="I129">
        <f t="shared" si="2"/>
        <v>47.91</v>
      </c>
    </row>
    <row r="130" spans="1:9" x14ac:dyDescent="0.3">
      <c r="A130" s="2">
        <v>21062</v>
      </c>
      <c r="B130" s="3">
        <v>45.22</v>
      </c>
      <c r="D130">
        <v>8</v>
      </c>
      <c r="E130">
        <v>30</v>
      </c>
      <c r="F130">
        <v>1957</v>
      </c>
      <c r="H130" s="1">
        <f>A130+2</f>
        <v>21064</v>
      </c>
      <c r="I130">
        <f t="shared" si="2"/>
        <v>45.22</v>
      </c>
    </row>
    <row r="131" spans="1:9" x14ac:dyDescent="0.3">
      <c r="A131" s="2">
        <v>21093</v>
      </c>
      <c r="B131" s="3">
        <v>42.42</v>
      </c>
      <c r="D131">
        <v>9</v>
      </c>
      <c r="E131">
        <v>30</v>
      </c>
      <c r="F131">
        <v>1957</v>
      </c>
      <c r="H131" s="1">
        <f t="shared" ref="H131:H194" si="4">A131+1</f>
        <v>21094</v>
      </c>
      <c r="I131">
        <f t="shared" ref="I131:I194" si="5">B131</f>
        <v>42.42</v>
      </c>
    </row>
    <row r="132" spans="1:9" x14ac:dyDescent="0.3">
      <c r="A132" s="2">
        <v>21124</v>
      </c>
      <c r="B132" s="3">
        <v>41.06</v>
      </c>
      <c r="D132">
        <v>10</v>
      </c>
      <c r="E132">
        <v>31</v>
      </c>
      <c r="F132">
        <v>1957</v>
      </c>
      <c r="H132" s="1">
        <f t="shared" si="4"/>
        <v>21125</v>
      </c>
      <c r="I132">
        <f t="shared" si="5"/>
        <v>41.06</v>
      </c>
    </row>
    <row r="133" spans="1:9" x14ac:dyDescent="0.3">
      <c r="A133" s="2">
        <v>21153</v>
      </c>
      <c r="B133" s="3">
        <v>41.72</v>
      </c>
      <c r="D133">
        <v>11</v>
      </c>
      <c r="E133">
        <v>29</v>
      </c>
      <c r="F133">
        <v>1957</v>
      </c>
      <c r="H133" s="1">
        <f>A133+2</f>
        <v>21155</v>
      </c>
      <c r="I133">
        <f t="shared" si="5"/>
        <v>41.72</v>
      </c>
    </row>
    <row r="134" spans="1:9" x14ac:dyDescent="0.3">
      <c r="A134" s="2">
        <v>21185</v>
      </c>
      <c r="B134" s="3">
        <v>39.99</v>
      </c>
      <c r="D134">
        <v>12</v>
      </c>
      <c r="E134">
        <v>31</v>
      </c>
      <c r="F134">
        <v>1957</v>
      </c>
      <c r="H134" s="1">
        <f t="shared" si="4"/>
        <v>21186</v>
      </c>
      <c r="I134">
        <f t="shared" si="5"/>
        <v>39.99</v>
      </c>
    </row>
    <row r="135" spans="1:9" x14ac:dyDescent="0.3">
      <c r="A135" s="2">
        <v>21216</v>
      </c>
      <c r="B135" s="3">
        <v>41.7</v>
      </c>
      <c r="D135">
        <v>1</v>
      </c>
      <c r="E135">
        <v>31</v>
      </c>
      <c r="F135">
        <v>1958</v>
      </c>
      <c r="H135" s="1">
        <f t="shared" si="4"/>
        <v>21217</v>
      </c>
      <c r="I135">
        <f t="shared" si="5"/>
        <v>41.7</v>
      </c>
    </row>
    <row r="136" spans="1:9" x14ac:dyDescent="0.3">
      <c r="A136" s="2">
        <v>21244</v>
      </c>
      <c r="B136" s="3">
        <v>40.840000000000003</v>
      </c>
      <c r="D136">
        <v>2</v>
      </c>
      <c r="E136">
        <v>28</v>
      </c>
      <c r="F136">
        <v>1958</v>
      </c>
      <c r="H136" s="1">
        <f t="shared" si="4"/>
        <v>21245</v>
      </c>
      <c r="I136">
        <f t="shared" si="5"/>
        <v>40.840000000000003</v>
      </c>
    </row>
    <row r="137" spans="1:9" x14ac:dyDescent="0.3">
      <c r="A137" s="2">
        <v>21275</v>
      </c>
      <c r="B137" s="3">
        <v>42.1</v>
      </c>
      <c r="D137">
        <v>3</v>
      </c>
      <c r="E137">
        <v>31</v>
      </c>
      <c r="F137">
        <v>1958</v>
      </c>
      <c r="H137" s="1">
        <f t="shared" si="4"/>
        <v>21276</v>
      </c>
      <c r="I137">
        <f t="shared" si="5"/>
        <v>42.1</v>
      </c>
    </row>
    <row r="138" spans="1:9" x14ac:dyDescent="0.3">
      <c r="A138" s="2">
        <v>21305</v>
      </c>
      <c r="B138" s="3">
        <v>43.44</v>
      </c>
      <c r="D138">
        <v>4</v>
      </c>
      <c r="E138">
        <v>30</v>
      </c>
      <c r="F138">
        <v>1958</v>
      </c>
      <c r="H138" s="1">
        <f t="shared" si="4"/>
        <v>21306</v>
      </c>
      <c r="I138">
        <f t="shared" si="5"/>
        <v>43.44</v>
      </c>
    </row>
    <row r="139" spans="1:9" x14ac:dyDescent="0.3">
      <c r="A139" s="2">
        <v>21335</v>
      </c>
      <c r="B139" s="3">
        <v>44.09</v>
      </c>
      <c r="D139">
        <v>5</v>
      </c>
      <c r="E139">
        <v>30</v>
      </c>
      <c r="F139">
        <v>1958</v>
      </c>
      <c r="H139" s="1">
        <f>A139+2</f>
        <v>21337</v>
      </c>
      <c r="I139">
        <f t="shared" si="5"/>
        <v>44.09</v>
      </c>
    </row>
    <row r="140" spans="1:9" x14ac:dyDescent="0.3">
      <c r="A140" s="2">
        <v>21366</v>
      </c>
      <c r="B140" s="3">
        <v>45.24</v>
      </c>
      <c r="D140">
        <v>6</v>
      </c>
      <c r="E140">
        <v>30</v>
      </c>
      <c r="F140">
        <v>1958</v>
      </c>
      <c r="H140" s="1">
        <f t="shared" si="4"/>
        <v>21367</v>
      </c>
      <c r="I140">
        <f t="shared" si="5"/>
        <v>45.24</v>
      </c>
    </row>
    <row r="141" spans="1:9" x14ac:dyDescent="0.3">
      <c r="A141" s="2">
        <v>21397</v>
      </c>
      <c r="B141" s="3">
        <v>47.19</v>
      </c>
      <c r="D141">
        <v>7</v>
      </c>
      <c r="E141">
        <v>31</v>
      </c>
      <c r="F141">
        <v>1958</v>
      </c>
      <c r="H141" s="1">
        <f t="shared" si="4"/>
        <v>21398</v>
      </c>
      <c r="I141">
        <f t="shared" si="5"/>
        <v>47.19</v>
      </c>
    </row>
    <row r="142" spans="1:9" x14ac:dyDescent="0.3">
      <c r="A142" s="2">
        <v>21426</v>
      </c>
      <c r="B142" s="3">
        <v>47.75</v>
      </c>
      <c r="D142">
        <v>8</v>
      </c>
      <c r="E142">
        <v>29</v>
      </c>
      <c r="F142">
        <v>1958</v>
      </c>
      <c r="H142" s="1">
        <f>A142+3</f>
        <v>21429</v>
      </c>
      <c r="I142">
        <f t="shared" si="5"/>
        <v>47.75</v>
      </c>
    </row>
    <row r="143" spans="1:9" x14ac:dyDescent="0.3">
      <c r="A143" s="2">
        <v>21458</v>
      </c>
      <c r="B143" s="3">
        <v>50.06</v>
      </c>
      <c r="D143">
        <v>9</v>
      </c>
      <c r="E143">
        <v>30</v>
      </c>
      <c r="F143">
        <v>1958</v>
      </c>
      <c r="H143" s="1">
        <f t="shared" si="4"/>
        <v>21459</v>
      </c>
      <c r="I143">
        <f t="shared" si="5"/>
        <v>50.06</v>
      </c>
    </row>
    <row r="144" spans="1:9" x14ac:dyDescent="0.3">
      <c r="A144" s="2">
        <v>21489</v>
      </c>
      <c r="B144" s="3">
        <v>51.33</v>
      </c>
      <c r="D144">
        <v>10</v>
      </c>
      <c r="E144">
        <v>31</v>
      </c>
      <c r="F144">
        <v>1958</v>
      </c>
      <c r="H144" s="1">
        <f t="shared" si="4"/>
        <v>21490</v>
      </c>
      <c r="I144">
        <f t="shared" si="5"/>
        <v>51.33</v>
      </c>
    </row>
    <row r="145" spans="1:9" x14ac:dyDescent="0.3">
      <c r="A145" s="2">
        <v>21517</v>
      </c>
      <c r="B145" s="3">
        <v>52.48</v>
      </c>
      <c r="D145">
        <v>11</v>
      </c>
      <c r="E145">
        <v>28</v>
      </c>
      <c r="F145">
        <v>1958</v>
      </c>
      <c r="H145" s="1">
        <f>A145+3</f>
        <v>21520</v>
      </c>
      <c r="I145">
        <f t="shared" si="5"/>
        <v>52.48</v>
      </c>
    </row>
    <row r="146" spans="1:9" x14ac:dyDescent="0.3">
      <c r="A146" s="2">
        <v>21550</v>
      </c>
      <c r="B146" s="3">
        <v>55.21</v>
      </c>
      <c r="D146">
        <v>12</v>
      </c>
      <c r="E146">
        <v>31</v>
      </c>
      <c r="F146">
        <v>1958</v>
      </c>
      <c r="H146" s="1">
        <f t="shared" si="4"/>
        <v>21551</v>
      </c>
      <c r="I146">
        <f t="shared" si="5"/>
        <v>55.21</v>
      </c>
    </row>
    <row r="147" spans="1:9" x14ac:dyDescent="0.3">
      <c r="A147" s="2">
        <v>21580</v>
      </c>
      <c r="B147" s="3">
        <v>55.42</v>
      </c>
      <c r="D147">
        <v>1</v>
      </c>
      <c r="E147">
        <v>30</v>
      </c>
      <c r="F147">
        <v>1959</v>
      </c>
      <c r="H147" s="1">
        <f>A147+2</f>
        <v>21582</v>
      </c>
      <c r="I147">
        <f t="shared" si="5"/>
        <v>55.42</v>
      </c>
    </row>
    <row r="148" spans="1:9" x14ac:dyDescent="0.3">
      <c r="A148" s="2">
        <v>21608</v>
      </c>
      <c r="B148" s="3">
        <v>55.41</v>
      </c>
      <c r="D148">
        <v>2</v>
      </c>
      <c r="E148">
        <v>27</v>
      </c>
      <c r="F148">
        <v>1959</v>
      </c>
      <c r="H148" s="1">
        <f>A148+2</f>
        <v>21610</v>
      </c>
      <c r="I148">
        <f t="shared" si="5"/>
        <v>55.41</v>
      </c>
    </row>
    <row r="149" spans="1:9" x14ac:dyDescent="0.3">
      <c r="A149" s="2">
        <v>21640</v>
      </c>
      <c r="B149" s="3">
        <v>55.44</v>
      </c>
      <c r="D149">
        <v>3</v>
      </c>
      <c r="E149">
        <v>31</v>
      </c>
      <c r="F149">
        <v>1959</v>
      </c>
      <c r="H149" s="1">
        <f t="shared" si="4"/>
        <v>21641</v>
      </c>
      <c r="I149">
        <f t="shared" si="5"/>
        <v>55.44</v>
      </c>
    </row>
    <row r="150" spans="1:9" x14ac:dyDescent="0.3">
      <c r="A150" s="2">
        <v>21670</v>
      </c>
      <c r="B150" s="3">
        <v>57.59</v>
      </c>
      <c r="D150">
        <v>4</v>
      </c>
      <c r="E150">
        <v>30</v>
      </c>
      <c r="F150">
        <v>1959</v>
      </c>
      <c r="H150" s="1">
        <f t="shared" si="4"/>
        <v>21671</v>
      </c>
      <c r="I150">
        <f t="shared" si="5"/>
        <v>57.59</v>
      </c>
    </row>
    <row r="151" spans="1:9" x14ac:dyDescent="0.3">
      <c r="A151" s="2">
        <v>21699</v>
      </c>
      <c r="B151" s="3">
        <v>58.68</v>
      </c>
      <c r="D151">
        <v>5</v>
      </c>
      <c r="E151">
        <v>29</v>
      </c>
      <c r="F151">
        <v>1959</v>
      </c>
      <c r="H151" s="1">
        <f>A151+3</f>
        <v>21702</v>
      </c>
      <c r="I151">
        <f t="shared" si="5"/>
        <v>58.68</v>
      </c>
    </row>
    <row r="152" spans="1:9" x14ac:dyDescent="0.3">
      <c r="A152" s="2">
        <v>21731</v>
      </c>
      <c r="B152" s="3">
        <v>58.47</v>
      </c>
      <c r="D152">
        <v>6</v>
      </c>
      <c r="E152">
        <v>30</v>
      </c>
      <c r="F152">
        <v>1959</v>
      </c>
      <c r="H152" s="1">
        <f t="shared" si="4"/>
        <v>21732</v>
      </c>
      <c r="I152">
        <f t="shared" si="5"/>
        <v>58.47</v>
      </c>
    </row>
    <row r="153" spans="1:9" x14ac:dyDescent="0.3">
      <c r="A153" s="2">
        <v>21762</v>
      </c>
      <c r="B153" s="3">
        <v>60.51</v>
      </c>
      <c r="D153">
        <v>7</v>
      </c>
      <c r="E153">
        <v>31</v>
      </c>
      <c r="F153">
        <v>1959</v>
      </c>
      <c r="H153" s="1">
        <f t="shared" si="4"/>
        <v>21763</v>
      </c>
      <c r="I153">
        <f t="shared" si="5"/>
        <v>60.51</v>
      </c>
    </row>
    <row r="154" spans="1:9" x14ac:dyDescent="0.3">
      <c r="A154" s="2">
        <v>21793</v>
      </c>
      <c r="B154" s="3">
        <v>59.6</v>
      </c>
      <c r="D154">
        <v>8</v>
      </c>
      <c r="E154">
        <v>31</v>
      </c>
      <c r="F154">
        <v>1959</v>
      </c>
      <c r="H154" s="1">
        <f t="shared" si="4"/>
        <v>21794</v>
      </c>
      <c r="I154">
        <f t="shared" si="5"/>
        <v>59.6</v>
      </c>
    </row>
    <row r="155" spans="1:9" x14ac:dyDescent="0.3">
      <c r="A155" s="2">
        <v>21823</v>
      </c>
      <c r="B155" s="3">
        <v>56.88</v>
      </c>
      <c r="D155">
        <v>9</v>
      </c>
      <c r="E155">
        <v>30</v>
      </c>
      <c r="F155">
        <v>1959</v>
      </c>
      <c r="H155" s="1">
        <f t="shared" si="4"/>
        <v>21824</v>
      </c>
      <c r="I155">
        <f t="shared" si="5"/>
        <v>56.88</v>
      </c>
    </row>
    <row r="156" spans="1:9" x14ac:dyDescent="0.3">
      <c r="A156" s="2">
        <v>21853</v>
      </c>
      <c r="B156" s="3">
        <v>57.52</v>
      </c>
      <c r="D156">
        <v>10</v>
      </c>
      <c r="E156">
        <v>30</v>
      </c>
      <c r="F156">
        <v>1959</v>
      </c>
      <c r="H156" s="1">
        <f>A156+2</f>
        <v>21855</v>
      </c>
      <c r="I156">
        <f t="shared" si="5"/>
        <v>57.52</v>
      </c>
    </row>
    <row r="157" spans="1:9" x14ac:dyDescent="0.3">
      <c r="A157" s="2">
        <v>21884</v>
      </c>
      <c r="B157" s="3">
        <v>58.28</v>
      </c>
      <c r="D157">
        <v>11</v>
      </c>
      <c r="E157">
        <v>30</v>
      </c>
      <c r="F157">
        <v>1959</v>
      </c>
      <c r="H157" s="1">
        <f t="shared" si="4"/>
        <v>21885</v>
      </c>
      <c r="I157">
        <f t="shared" si="5"/>
        <v>58.28</v>
      </c>
    </row>
    <row r="158" spans="1:9" x14ac:dyDescent="0.3">
      <c r="A158" s="2">
        <v>21915</v>
      </c>
      <c r="B158" s="3">
        <v>59.89</v>
      </c>
      <c r="D158">
        <v>12</v>
      </c>
      <c r="E158">
        <v>31</v>
      </c>
      <c r="F158">
        <v>1959</v>
      </c>
      <c r="H158" s="1">
        <f t="shared" si="4"/>
        <v>21916</v>
      </c>
      <c r="I158">
        <f t="shared" si="5"/>
        <v>59.89</v>
      </c>
    </row>
    <row r="159" spans="1:9" x14ac:dyDescent="0.3">
      <c r="A159" s="2">
        <v>21944</v>
      </c>
      <c r="B159" s="3">
        <v>55.61</v>
      </c>
      <c r="D159">
        <v>1</v>
      </c>
      <c r="E159">
        <v>29</v>
      </c>
      <c r="F159">
        <v>1960</v>
      </c>
      <c r="H159" s="1">
        <f>A159+3</f>
        <v>21947</v>
      </c>
      <c r="I159">
        <f t="shared" si="5"/>
        <v>55.61</v>
      </c>
    </row>
    <row r="160" spans="1:9" x14ac:dyDescent="0.3">
      <c r="A160" s="2">
        <v>21975</v>
      </c>
      <c r="B160" s="3">
        <v>56.12</v>
      </c>
      <c r="D160">
        <v>2</v>
      </c>
      <c r="E160">
        <v>29</v>
      </c>
      <c r="F160">
        <v>1960</v>
      </c>
      <c r="H160" s="1">
        <f t="shared" si="4"/>
        <v>21976</v>
      </c>
      <c r="I160">
        <f t="shared" si="5"/>
        <v>56.12</v>
      </c>
    </row>
    <row r="161" spans="1:9" x14ac:dyDescent="0.3">
      <c r="A161" s="2">
        <v>22006</v>
      </c>
      <c r="B161" s="3">
        <v>55.34</v>
      </c>
      <c r="D161">
        <v>3</v>
      </c>
      <c r="E161">
        <v>31</v>
      </c>
      <c r="F161">
        <v>1960</v>
      </c>
      <c r="H161" s="1">
        <f t="shared" si="4"/>
        <v>22007</v>
      </c>
      <c r="I161">
        <f t="shared" si="5"/>
        <v>55.34</v>
      </c>
    </row>
    <row r="162" spans="1:9" x14ac:dyDescent="0.3">
      <c r="A162" s="2">
        <v>22035</v>
      </c>
      <c r="B162" s="3">
        <v>54.37</v>
      </c>
      <c r="D162">
        <v>4</v>
      </c>
      <c r="E162">
        <v>29</v>
      </c>
      <c r="F162">
        <v>1960</v>
      </c>
      <c r="H162" s="1">
        <f>A162+2</f>
        <v>22037</v>
      </c>
      <c r="I162">
        <f t="shared" si="5"/>
        <v>54.37</v>
      </c>
    </row>
    <row r="163" spans="1:9" x14ac:dyDescent="0.3">
      <c r="A163" s="2">
        <v>22067</v>
      </c>
      <c r="B163" s="3">
        <v>55.83</v>
      </c>
      <c r="D163">
        <v>5</v>
      </c>
      <c r="E163">
        <v>31</v>
      </c>
      <c r="F163">
        <v>1960</v>
      </c>
      <c r="H163" s="1">
        <f t="shared" si="4"/>
        <v>22068</v>
      </c>
      <c r="I163">
        <f t="shared" si="5"/>
        <v>55.83</v>
      </c>
    </row>
    <row r="164" spans="1:9" x14ac:dyDescent="0.3">
      <c r="A164" s="2">
        <v>22097</v>
      </c>
      <c r="B164" s="3">
        <v>56.92</v>
      </c>
      <c r="D164">
        <v>6</v>
      </c>
      <c r="E164">
        <v>30</v>
      </c>
      <c r="F164">
        <v>1960</v>
      </c>
      <c r="H164" s="1">
        <f t="shared" si="4"/>
        <v>22098</v>
      </c>
      <c r="I164">
        <f t="shared" si="5"/>
        <v>56.92</v>
      </c>
    </row>
    <row r="165" spans="1:9" x14ac:dyDescent="0.3">
      <c r="A165" s="2">
        <v>22126</v>
      </c>
      <c r="B165" s="3">
        <v>55.51</v>
      </c>
      <c r="D165">
        <v>7</v>
      </c>
      <c r="E165">
        <v>29</v>
      </c>
      <c r="F165">
        <v>1960</v>
      </c>
      <c r="H165" s="1">
        <f>A165+3</f>
        <v>22129</v>
      </c>
      <c r="I165">
        <f t="shared" si="5"/>
        <v>55.51</v>
      </c>
    </row>
    <row r="166" spans="1:9" x14ac:dyDescent="0.3">
      <c r="A166" s="2">
        <v>22159</v>
      </c>
      <c r="B166" s="3">
        <v>56.96</v>
      </c>
      <c r="D166">
        <v>8</v>
      </c>
      <c r="E166">
        <v>31</v>
      </c>
      <c r="F166">
        <v>1960</v>
      </c>
      <c r="H166" s="1">
        <f t="shared" si="4"/>
        <v>22160</v>
      </c>
      <c r="I166">
        <f t="shared" si="5"/>
        <v>56.96</v>
      </c>
    </row>
    <row r="167" spans="1:9" x14ac:dyDescent="0.3">
      <c r="A167" s="2">
        <v>22189</v>
      </c>
      <c r="B167" s="3">
        <v>53.52</v>
      </c>
      <c r="D167">
        <v>9</v>
      </c>
      <c r="E167">
        <v>30</v>
      </c>
      <c r="F167">
        <v>1960</v>
      </c>
      <c r="H167" s="1">
        <f t="shared" si="4"/>
        <v>22190</v>
      </c>
      <c r="I167">
        <f t="shared" si="5"/>
        <v>53.52</v>
      </c>
    </row>
    <row r="168" spans="1:9" x14ac:dyDescent="0.3">
      <c r="A168" s="2">
        <v>22220</v>
      </c>
      <c r="B168" s="3">
        <v>53.39</v>
      </c>
      <c r="D168">
        <v>10</v>
      </c>
      <c r="E168">
        <v>31</v>
      </c>
      <c r="F168">
        <v>1960</v>
      </c>
      <c r="H168" s="1">
        <f t="shared" si="4"/>
        <v>22221</v>
      </c>
      <c r="I168">
        <f t="shared" si="5"/>
        <v>53.39</v>
      </c>
    </row>
    <row r="169" spans="1:9" x14ac:dyDescent="0.3">
      <c r="A169" s="2">
        <v>22250</v>
      </c>
      <c r="B169" s="3">
        <v>55.54</v>
      </c>
      <c r="D169">
        <v>11</v>
      </c>
      <c r="E169">
        <v>30</v>
      </c>
      <c r="F169">
        <v>1960</v>
      </c>
      <c r="H169" s="1">
        <f t="shared" si="4"/>
        <v>22251</v>
      </c>
      <c r="I169">
        <f t="shared" si="5"/>
        <v>55.54</v>
      </c>
    </row>
    <row r="170" spans="1:9" x14ac:dyDescent="0.3">
      <c r="A170" s="2">
        <v>22280</v>
      </c>
      <c r="B170" s="3">
        <v>58.11</v>
      </c>
      <c r="D170">
        <v>12</v>
      </c>
      <c r="E170">
        <v>30</v>
      </c>
      <c r="F170">
        <v>1960</v>
      </c>
      <c r="H170" s="1">
        <f>A170+2</f>
        <v>22282</v>
      </c>
      <c r="I170">
        <f t="shared" si="5"/>
        <v>58.11</v>
      </c>
    </row>
    <row r="171" spans="1:9" x14ac:dyDescent="0.3">
      <c r="A171" s="2">
        <v>22312</v>
      </c>
      <c r="B171" s="3">
        <v>61.78</v>
      </c>
      <c r="D171">
        <v>1</v>
      </c>
      <c r="E171">
        <v>31</v>
      </c>
      <c r="F171">
        <v>1961</v>
      </c>
      <c r="H171" s="1">
        <f t="shared" si="4"/>
        <v>22313</v>
      </c>
      <c r="I171">
        <f t="shared" si="5"/>
        <v>61.78</v>
      </c>
    </row>
    <row r="172" spans="1:9" x14ac:dyDescent="0.3">
      <c r="A172" s="2">
        <v>22340</v>
      </c>
      <c r="B172" s="3">
        <v>63.44</v>
      </c>
      <c r="D172">
        <v>2</v>
      </c>
      <c r="E172">
        <v>28</v>
      </c>
      <c r="F172">
        <v>1961</v>
      </c>
      <c r="H172" s="1">
        <f t="shared" si="4"/>
        <v>22341</v>
      </c>
      <c r="I172">
        <f t="shared" si="5"/>
        <v>63.44</v>
      </c>
    </row>
    <row r="173" spans="1:9" x14ac:dyDescent="0.3">
      <c r="A173" s="2">
        <v>22371</v>
      </c>
      <c r="B173" s="3">
        <v>65.06</v>
      </c>
      <c r="D173">
        <v>3</v>
      </c>
      <c r="E173">
        <v>31</v>
      </c>
      <c r="F173">
        <v>1961</v>
      </c>
      <c r="H173" s="1">
        <f t="shared" si="4"/>
        <v>22372</v>
      </c>
      <c r="I173">
        <f t="shared" si="5"/>
        <v>65.06</v>
      </c>
    </row>
    <row r="174" spans="1:9" x14ac:dyDescent="0.3">
      <c r="A174" s="2">
        <v>22399</v>
      </c>
      <c r="B174" s="3">
        <v>65.31</v>
      </c>
      <c r="D174">
        <v>4</v>
      </c>
      <c r="E174">
        <v>28</v>
      </c>
      <c r="F174">
        <v>1961</v>
      </c>
      <c r="H174" s="1">
        <f>A174+3</f>
        <v>22402</v>
      </c>
      <c r="I174">
        <f t="shared" si="5"/>
        <v>65.31</v>
      </c>
    </row>
    <row r="175" spans="1:9" x14ac:dyDescent="0.3">
      <c r="A175" s="2">
        <v>22432</v>
      </c>
      <c r="B175" s="3">
        <v>66.56</v>
      </c>
      <c r="D175">
        <v>5</v>
      </c>
      <c r="E175">
        <v>31</v>
      </c>
      <c r="F175">
        <v>1961</v>
      </c>
      <c r="H175" s="1">
        <f t="shared" si="4"/>
        <v>22433</v>
      </c>
      <c r="I175">
        <f t="shared" si="5"/>
        <v>66.56</v>
      </c>
    </row>
    <row r="176" spans="1:9" x14ac:dyDescent="0.3">
      <c r="A176" s="2">
        <v>22462</v>
      </c>
      <c r="B176" s="3">
        <v>64.64</v>
      </c>
      <c r="D176">
        <v>6</v>
      </c>
      <c r="E176">
        <v>30</v>
      </c>
      <c r="F176">
        <v>1961</v>
      </c>
      <c r="H176" s="1">
        <f t="shared" si="4"/>
        <v>22463</v>
      </c>
      <c r="I176">
        <f t="shared" si="5"/>
        <v>64.64</v>
      </c>
    </row>
    <row r="177" spans="1:9" x14ac:dyDescent="0.3">
      <c r="A177" s="2">
        <v>22493</v>
      </c>
      <c r="B177" s="3">
        <v>66.760000000000005</v>
      </c>
      <c r="D177">
        <v>7</v>
      </c>
      <c r="E177">
        <v>31</v>
      </c>
      <c r="F177">
        <v>1961</v>
      </c>
      <c r="H177" s="1">
        <f t="shared" si="4"/>
        <v>22494</v>
      </c>
      <c r="I177">
        <f t="shared" si="5"/>
        <v>66.760000000000005</v>
      </c>
    </row>
    <row r="178" spans="1:9" x14ac:dyDescent="0.3">
      <c r="A178" s="2">
        <v>22524</v>
      </c>
      <c r="B178" s="3">
        <v>68.069999999999993</v>
      </c>
      <c r="D178">
        <v>8</v>
      </c>
      <c r="E178">
        <v>31</v>
      </c>
      <c r="F178">
        <v>1961</v>
      </c>
      <c r="H178" s="1">
        <f t="shared" si="4"/>
        <v>22525</v>
      </c>
      <c r="I178">
        <f t="shared" si="5"/>
        <v>68.069999999999993</v>
      </c>
    </row>
    <row r="179" spans="1:9" x14ac:dyDescent="0.3">
      <c r="A179" s="2">
        <v>22553</v>
      </c>
      <c r="B179" s="3">
        <v>66.73</v>
      </c>
      <c r="D179">
        <v>9</v>
      </c>
      <c r="E179">
        <v>29</v>
      </c>
      <c r="F179">
        <v>1961</v>
      </c>
      <c r="H179" s="1">
        <f>A179+2</f>
        <v>22555</v>
      </c>
      <c r="I179">
        <f t="shared" si="5"/>
        <v>66.73</v>
      </c>
    </row>
    <row r="180" spans="1:9" x14ac:dyDescent="0.3">
      <c r="A180" s="2">
        <v>22585</v>
      </c>
      <c r="B180" s="3">
        <v>68.62</v>
      </c>
      <c r="D180">
        <v>10</v>
      </c>
      <c r="E180">
        <v>31</v>
      </c>
      <c r="F180">
        <v>1961</v>
      </c>
      <c r="H180" s="1">
        <f t="shared" si="4"/>
        <v>22586</v>
      </c>
      <c r="I180">
        <f t="shared" si="5"/>
        <v>68.62</v>
      </c>
    </row>
    <row r="181" spans="1:9" x14ac:dyDescent="0.3">
      <c r="A181" s="2">
        <v>22615</v>
      </c>
      <c r="B181" s="3">
        <v>71.319999999999993</v>
      </c>
      <c r="D181">
        <v>11</v>
      </c>
      <c r="E181">
        <v>30</v>
      </c>
      <c r="F181">
        <v>1961</v>
      </c>
      <c r="H181" s="1">
        <f t="shared" si="4"/>
        <v>22616</v>
      </c>
      <c r="I181">
        <f t="shared" si="5"/>
        <v>71.319999999999993</v>
      </c>
    </row>
    <row r="182" spans="1:9" x14ac:dyDescent="0.3">
      <c r="A182" s="2">
        <v>22644</v>
      </c>
      <c r="B182" s="3">
        <v>71.55</v>
      </c>
      <c r="D182">
        <v>12</v>
      </c>
      <c r="E182">
        <v>29</v>
      </c>
      <c r="F182">
        <v>1961</v>
      </c>
      <c r="H182" s="1">
        <f>A182+3</f>
        <v>22647</v>
      </c>
      <c r="I182">
        <f t="shared" si="5"/>
        <v>71.55</v>
      </c>
    </row>
    <row r="183" spans="1:9" x14ac:dyDescent="0.3">
      <c r="A183" s="2">
        <v>22677</v>
      </c>
      <c r="B183" s="3">
        <v>68.84</v>
      </c>
      <c r="D183">
        <v>1</v>
      </c>
      <c r="E183">
        <v>31</v>
      </c>
      <c r="F183">
        <v>1962</v>
      </c>
      <c r="H183" s="1">
        <f t="shared" si="4"/>
        <v>22678</v>
      </c>
      <c r="I183">
        <f t="shared" si="5"/>
        <v>68.84</v>
      </c>
    </row>
    <row r="184" spans="1:9" x14ac:dyDescent="0.3">
      <c r="A184" s="2">
        <v>22705</v>
      </c>
      <c r="B184" s="3">
        <v>69.959999999999994</v>
      </c>
      <c r="D184">
        <v>2</v>
      </c>
      <c r="E184">
        <v>28</v>
      </c>
      <c r="F184">
        <v>1962</v>
      </c>
      <c r="H184" s="1">
        <f t="shared" si="4"/>
        <v>22706</v>
      </c>
      <c r="I184">
        <f t="shared" si="5"/>
        <v>69.959999999999994</v>
      </c>
    </row>
    <row r="185" spans="1:9" x14ac:dyDescent="0.3">
      <c r="A185" s="2">
        <v>22735</v>
      </c>
      <c r="B185" s="3">
        <v>69.55</v>
      </c>
      <c r="D185">
        <v>3</v>
      </c>
      <c r="E185">
        <v>30</v>
      </c>
      <c r="F185">
        <v>1962</v>
      </c>
      <c r="H185" s="1">
        <f>A185+2</f>
        <v>22737</v>
      </c>
      <c r="I185">
        <f t="shared" si="5"/>
        <v>69.55</v>
      </c>
    </row>
    <row r="186" spans="1:9" x14ac:dyDescent="0.3">
      <c r="A186" s="2">
        <v>22766</v>
      </c>
      <c r="B186" s="3">
        <v>65.239999999999995</v>
      </c>
      <c r="D186">
        <v>4</v>
      </c>
      <c r="E186">
        <v>30</v>
      </c>
      <c r="F186">
        <v>1962</v>
      </c>
      <c r="H186" s="1">
        <f t="shared" si="4"/>
        <v>22767</v>
      </c>
      <c r="I186">
        <f t="shared" si="5"/>
        <v>65.239999999999995</v>
      </c>
    </row>
    <row r="187" spans="1:9" x14ac:dyDescent="0.3">
      <c r="A187" s="2">
        <v>22797</v>
      </c>
      <c r="B187" s="3">
        <v>59.63</v>
      </c>
      <c r="D187">
        <v>5</v>
      </c>
      <c r="E187">
        <v>31</v>
      </c>
      <c r="F187">
        <v>1962</v>
      </c>
      <c r="H187" s="1">
        <f t="shared" si="4"/>
        <v>22798</v>
      </c>
      <c r="I187">
        <f t="shared" si="5"/>
        <v>59.63</v>
      </c>
    </row>
    <row r="188" spans="1:9" x14ac:dyDescent="0.3">
      <c r="A188" s="2">
        <v>22826</v>
      </c>
      <c r="B188" s="3">
        <v>54.75</v>
      </c>
      <c r="D188">
        <v>6</v>
      </c>
      <c r="E188">
        <v>29</v>
      </c>
      <c r="F188">
        <v>1962</v>
      </c>
      <c r="H188" s="1">
        <f>A188+2</f>
        <v>22828</v>
      </c>
      <c r="I188">
        <f t="shared" si="5"/>
        <v>54.75</v>
      </c>
    </row>
    <row r="189" spans="1:9" x14ac:dyDescent="0.3">
      <c r="A189" s="2">
        <v>22858</v>
      </c>
      <c r="B189" s="3">
        <v>58.23</v>
      </c>
      <c r="D189">
        <v>7</v>
      </c>
      <c r="E189">
        <v>31</v>
      </c>
      <c r="F189">
        <v>1962</v>
      </c>
      <c r="H189" s="1">
        <f t="shared" si="4"/>
        <v>22859</v>
      </c>
      <c r="I189">
        <f t="shared" si="5"/>
        <v>58.23</v>
      </c>
    </row>
    <row r="190" spans="1:9" x14ac:dyDescent="0.3">
      <c r="A190" s="2">
        <v>22889</v>
      </c>
      <c r="B190" s="3">
        <v>59.12</v>
      </c>
      <c r="D190">
        <v>8</v>
      </c>
      <c r="E190">
        <v>31</v>
      </c>
      <c r="F190">
        <v>1962</v>
      </c>
      <c r="H190" s="1">
        <f t="shared" si="4"/>
        <v>22890</v>
      </c>
      <c r="I190">
        <f t="shared" si="5"/>
        <v>59.12</v>
      </c>
    </row>
    <row r="191" spans="1:9" x14ac:dyDescent="0.3">
      <c r="A191" s="2">
        <v>22917</v>
      </c>
      <c r="B191" s="3">
        <v>56.27</v>
      </c>
      <c r="D191">
        <v>9</v>
      </c>
      <c r="E191">
        <v>28</v>
      </c>
      <c r="F191">
        <v>1962</v>
      </c>
      <c r="H191" s="1">
        <f>A191+3</f>
        <v>22920</v>
      </c>
      <c r="I191">
        <f t="shared" si="5"/>
        <v>56.27</v>
      </c>
    </row>
    <row r="192" spans="1:9" x14ac:dyDescent="0.3">
      <c r="A192" s="2">
        <v>22950</v>
      </c>
      <c r="B192" s="3">
        <v>56.52</v>
      </c>
      <c r="D192">
        <v>10</v>
      </c>
      <c r="E192">
        <v>31</v>
      </c>
      <c r="F192">
        <v>1962</v>
      </c>
      <c r="H192" s="1">
        <f t="shared" si="4"/>
        <v>22951</v>
      </c>
      <c r="I192">
        <f t="shared" si="5"/>
        <v>56.52</v>
      </c>
    </row>
    <row r="193" spans="1:9" x14ac:dyDescent="0.3">
      <c r="A193" s="2">
        <v>22980</v>
      </c>
      <c r="B193" s="3">
        <v>62.26</v>
      </c>
      <c r="D193">
        <v>11</v>
      </c>
      <c r="E193">
        <v>30</v>
      </c>
      <c r="F193">
        <v>1962</v>
      </c>
      <c r="H193" s="1">
        <f t="shared" si="4"/>
        <v>22981</v>
      </c>
      <c r="I193">
        <f t="shared" si="5"/>
        <v>62.26</v>
      </c>
    </row>
    <row r="194" spans="1:9" x14ac:dyDescent="0.3">
      <c r="A194" s="2">
        <v>23011</v>
      </c>
      <c r="B194" s="3">
        <v>63.1</v>
      </c>
      <c r="D194">
        <v>12</v>
      </c>
      <c r="E194">
        <v>31</v>
      </c>
      <c r="F194">
        <v>1962</v>
      </c>
      <c r="H194" s="1">
        <f t="shared" si="4"/>
        <v>23012</v>
      </c>
      <c r="I194">
        <f t="shared" si="5"/>
        <v>63.1</v>
      </c>
    </row>
    <row r="195" spans="1:9" x14ac:dyDescent="0.3">
      <c r="A195" s="2">
        <v>23042</v>
      </c>
      <c r="B195" s="3">
        <v>66.2</v>
      </c>
      <c r="D195">
        <v>1</v>
      </c>
      <c r="E195">
        <v>31</v>
      </c>
      <c r="F195">
        <v>1963</v>
      </c>
      <c r="H195" s="1">
        <f t="shared" ref="H195:H258" si="6">A195+1</f>
        <v>23043</v>
      </c>
      <c r="I195">
        <f t="shared" ref="I195:I258" si="7">B195</f>
        <v>66.2</v>
      </c>
    </row>
    <row r="196" spans="1:9" x14ac:dyDescent="0.3">
      <c r="A196" s="2">
        <v>23070</v>
      </c>
      <c r="B196" s="3">
        <v>64.290000000000006</v>
      </c>
      <c r="D196">
        <v>2</v>
      </c>
      <c r="E196">
        <v>28</v>
      </c>
      <c r="F196">
        <v>1963</v>
      </c>
      <c r="H196" s="1">
        <f t="shared" si="6"/>
        <v>23071</v>
      </c>
      <c r="I196">
        <f t="shared" si="7"/>
        <v>64.290000000000006</v>
      </c>
    </row>
    <row r="197" spans="1:9" x14ac:dyDescent="0.3">
      <c r="A197" s="2">
        <v>23099</v>
      </c>
      <c r="B197" s="3">
        <v>66.569999999999993</v>
      </c>
      <c r="D197">
        <v>3</v>
      </c>
      <c r="E197">
        <v>29</v>
      </c>
      <c r="F197">
        <v>1963</v>
      </c>
      <c r="H197" s="1">
        <f>A197+3</f>
        <v>23102</v>
      </c>
      <c r="I197">
        <f t="shared" si="7"/>
        <v>66.569999999999993</v>
      </c>
    </row>
    <row r="198" spans="1:9" x14ac:dyDescent="0.3">
      <c r="A198" s="2">
        <v>23131</v>
      </c>
      <c r="B198" s="3">
        <v>69.8</v>
      </c>
      <c r="D198">
        <v>4</v>
      </c>
      <c r="E198">
        <v>30</v>
      </c>
      <c r="F198">
        <v>1963</v>
      </c>
      <c r="H198" s="1">
        <f t="shared" si="6"/>
        <v>23132</v>
      </c>
      <c r="I198">
        <f t="shared" si="7"/>
        <v>69.8</v>
      </c>
    </row>
    <row r="199" spans="1:9" x14ac:dyDescent="0.3">
      <c r="A199" s="2">
        <v>23162</v>
      </c>
      <c r="B199" s="3">
        <v>70.8</v>
      </c>
      <c r="D199">
        <v>5</v>
      </c>
      <c r="E199">
        <v>31</v>
      </c>
      <c r="F199">
        <v>1963</v>
      </c>
      <c r="H199" s="1">
        <f t="shared" si="6"/>
        <v>23163</v>
      </c>
      <c r="I199">
        <f t="shared" si="7"/>
        <v>70.8</v>
      </c>
    </row>
    <row r="200" spans="1:9" x14ac:dyDescent="0.3">
      <c r="A200" s="2">
        <v>23190</v>
      </c>
      <c r="B200" s="3">
        <v>69.37</v>
      </c>
      <c r="D200">
        <v>6</v>
      </c>
      <c r="E200">
        <v>28</v>
      </c>
      <c r="F200">
        <v>1963</v>
      </c>
      <c r="H200" s="1">
        <f>A200+3</f>
        <v>23193</v>
      </c>
      <c r="I200">
        <f t="shared" si="7"/>
        <v>69.37</v>
      </c>
    </row>
    <row r="201" spans="1:9" x14ac:dyDescent="0.3">
      <c r="A201" s="2">
        <v>23223</v>
      </c>
      <c r="B201" s="3">
        <v>69.13</v>
      </c>
      <c r="D201">
        <v>7</v>
      </c>
      <c r="E201">
        <v>31</v>
      </c>
      <c r="F201">
        <v>1963</v>
      </c>
      <c r="H201" s="1">
        <f t="shared" si="6"/>
        <v>23224</v>
      </c>
      <c r="I201">
        <f t="shared" si="7"/>
        <v>69.13</v>
      </c>
    </row>
    <row r="202" spans="1:9" x14ac:dyDescent="0.3">
      <c r="A202" s="2">
        <v>23253</v>
      </c>
      <c r="B202" s="3">
        <v>72.5</v>
      </c>
      <c r="D202">
        <v>8</v>
      </c>
      <c r="E202">
        <v>30</v>
      </c>
      <c r="F202">
        <v>1963</v>
      </c>
      <c r="H202" s="1">
        <f>A202+2</f>
        <v>23255</v>
      </c>
      <c r="I202">
        <f t="shared" si="7"/>
        <v>72.5</v>
      </c>
    </row>
    <row r="203" spans="1:9" x14ac:dyDescent="0.3">
      <c r="A203" s="2">
        <v>23284</v>
      </c>
      <c r="B203" s="3">
        <v>71.7</v>
      </c>
      <c r="D203">
        <v>9</v>
      </c>
      <c r="E203">
        <v>30</v>
      </c>
      <c r="F203">
        <v>1963</v>
      </c>
      <c r="H203" s="1">
        <f t="shared" si="6"/>
        <v>23285</v>
      </c>
      <c r="I203">
        <f t="shared" si="7"/>
        <v>71.7</v>
      </c>
    </row>
    <row r="204" spans="1:9" x14ac:dyDescent="0.3">
      <c r="A204" s="2">
        <v>23315</v>
      </c>
      <c r="B204" s="3">
        <v>74.010000000000005</v>
      </c>
      <c r="D204">
        <v>10</v>
      </c>
      <c r="E204">
        <v>31</v>
      </c>
      <c r="F204">
        <v>1963</v>
      </c>
      <c r="H204" s="1">
        <f t="shared" si="6"/>
        <v>23316</v>
      </c>
      <c r="I204">
        <f t="shared" si="7"/>
        <v>74.010000000000005</v>
      </c>
    </row>
    <row r="205" spans="1:9" x14ac:dyDescent="0.3">
      <c r="A205" s="2">
        <v>23344</v>
      </c>
      <c r="B205" s="3">
        <v>73.23</v>
      </c>
      <c r="D205">
        <v>11</v>
      </c>
      <c r="E205">
        <v>29</v>
      </c>
      <c r="F205">
        <v>1963</v>
      </c>
      <c r="H205" s="1">
        <f>A205+2</f>
        <v>23346</v>
      </c>
      <c r="I205">
        <f t="shared" si="7"/>
        <v>73.23</v>
      </c>
    </row>
    <row r="206" spans="1:9" x14ac:dyDescent="0.3">
      <c r="A206" s="2">
        <v>23376</v>
      </c>
      <c r="B206" s="3">
        <v>75.02</v>
      </c>
      <c r="D206">
        <v>12</v>
      </c>
      <c r="E206">
        <v>31</v>
      </c>
      <c r="F206">
        <v>1963</v>
      </c>
      <c r="H206" s="1">
        <f t="shared" si="6"/>
        <v>23377</v>
      </c>
      <c r="I206">
        <f t="shared" si="7"/>
        <v>75.02</v>
      </c>
    </row>
    <row r="207" spans="1:9" x14ac:dyDescent="0.3">
      <c r="A207" s="2">
        <v>23407</v>
      </c>
      <c r="B207" s="3">
        <v>77.040000000000006</v>
      </c>
      <c r="D207">
        <v>1</v>
      </c>
      <c r="E207">
        <v>31</v>
      </c>
      <c r="F207">
        <v>1964</v>
      </c>
      <c r="H207" s="1">
        <f t="shared" si="6"/>
        <v>23408</v>
      </c>
      <c r="I207">
        <f t="shared" si="7"/>
        <v>77.040000000000006</v>
      </c>
    </row>
    <row r="208" spans="1:9" x14ac:dyDescent="0.3">
      <c r="A208" s="2">
        <v>23435</v>
      </c>
      <c r="B208" s="3">
        <v>77.8</v>
      </c>
      <c r="D208">
        <v>2</v>
      </c>
      <c r="E208">
        <v>28</v>
      </c>
      <c r="F208">
        <v>1964</v>
      </c>
      <c r="H208" s="1">
        <f>A208+2</f>
        <v>23437</v>
      </c>
      <c r="I208">
        <f t="shared" si="7"/>
        <v>77.8</v>
      </c>
    </row>
    <row r="209" spans="1:9" x14ac:dyDescent="0.3">
      <c r="A209" s="2">
        <v>23467</v>
      </c>
      <c r="B209" s="3">
        <v>78.98</v>
      </c>
      <c r="D209">
        <v>3</v>
      </c>
      <c r="E209">
        <v>31</v>
      </c>
      <c r="F209">
        <v>1964</v>
      </c>
      <c r="H209" s="1">
        <f t="shared" si="6"/>
        <v>23468</v>
      </c>
      <c r="I209">
        <f t="shared" si="7"/>
        <v>78.98</v>
      </c>
    </row>
    <row r="210" spans="1:9" x14ac:dyDescent="0.3">
      <c r="A210" s="2">
        <v>23497</v>
      </c>
      <c r="B210" s="3">
        <v>79.459999999999994</v>
      </c>
      <c r="D210">
        <v>4</v>
      </c>
      <c r="E210">
        <v>30</v>
      </c>
      <c r="F210">
        <v>1964</v>
      </c>
      <c r="H210" s="1">
        <f t="shared" si="6"/>
        <v>23498</v>
      </c>
      <c r="I210">
        <f t="shared" si="7"/>
        <v>79.459999999999994</v>
      </c>
    </row>
    <row r="211" spans="1:9" x14ac:dyDescent="0.3">
      <c r="A211" s="2">
        <v>23526</v>
      </c>
      <c r="B211" s="3">
        <v>80.37</v>
      </c>
      <c r="D211">
        <v>5</v>
      </c>
      <c r="E211">
        <v>29</v>
      </c>
      <c r="F211">
        <v>1964</v>
      </c>
      <c r="H211" s="1">
        <f>A211+3</f>
        <v>23529</v>
      </c>
      <c r="I211">
        <f t="shared" si="7"/>
        <v>80.37</v>
      </c>
    </row>
    <row r="212" spans="1:9" x14ac:dyDescent="0.3">
      <c r="A212" s="2">
        <v>23558</v>
      </c>
      <c r="B212" s="3">
        <v>81.69</v>
      </c>
      <c r="D212">
        <v>6</v>
      </c>
      <c r="E212">
        <v>30</v>
      </c>
      <c r="F212">
        <v>1964</v>
      </c>
      <c r="H212" s="1">
        <f t="shared" si="6"/>
        <v>23559</v>
      </c>
      <c r="I212">
        <f t="shared" si="7"/>
        <v>81.69</v>
      </c>
    </row>
    <row r="213" spans="1:9" x14ac:dyDescent="0.3">
      <c r="A213" s="2">
        <v>23589</v>
      </c>
      <c r="B213" s="3">
        <v>83.18</v>
      </c>
      <c r="D213">
        <v>7</v>
      </c>
      <c r="E213">
        <v>31</v>
      </c>
      <c r="F213">
        <v>1964</v>
      </c>
      <c r="H213" s="1">
        <f t="shared" si="6"/>
        <v>23590</v>
      </c>
      <c r="I213">
        <f t="shared" si="7"/>
        <v>83.18</v>
      </c>
    </row>
    <row r="214" spans="1:9" x14ac:dyDescent="0.3">
      <c r="A214" s="2">
        <v>23620</v>
      </c>
      <c r="B214" s="3">
        <v>81.83</v>
      </c>
      <c r="D214">
        <v>8</v>
      </c>
      <c r="E214">
        <v>31</v>
      </c>
      <c r="F214">
        <v>1964</v>
      </c>
      <c r="H214" s="1">
        <f t="shared" si="6"/>
        <v>23621</v>
      </c>
      <c r="I214">
        <f t="shared" si="7"/>
        <v>81.83</v>
      </c>
    </row>
    <row r="215" spans="1:9" x14ac:dyDescent="0.3">
      <c r="A215" s="2">
        <v>23650</v>
      </c>
      <c r="B215" s="3">
        <v>84.18</v>
      </c>
      <c r="D215">
        <v>9</v>
      </c>
      <c r="E215">
        <v>30</v>
      </c>
      <c r="F215">
        <v>1964</v>
      </c>
      <c r="H215" s="1">
        <f t="shared" si="6"/>
        <v>23651</v>
      </c>
      <c r="I215">
        <f t="shared" si="7"/>
        <v>84.18</v>
      </c>
    </row>
    <row r="216" spans="1:9" x14ac:dyDescent="0.3">
      <c r="A216" s="2">
        <v>23680</v>
      </c>
      <c r="B216" s="3">
        <v>84.86</v>
      </c>
      <c r="D216">
        <v>10</v>
      </c>
      <c r="E216">
        <v>30</v>
      </c>
      <c r="F216">
        <v>1964</v>
      </c>
      <c r="H216" s="1">
        <f>A216+2</f>
        <v>23682</v>
      </c>
      <c r="I216">
        <f t="shared" si="7"/>
        <v>84.86</v>
      </c>
    </row>
    <row r="217" spans="1:9" x14ac:dyDescent="0.3">
      <c r="A217" s="2">
        <v>23711</v>
      </c>
      <c r="B217" s="3">
        <v>84.42</v>
      </c>
      <c r="D217">
        <v>11</v>
      </c>
      <c r="E217">
        <v>30</v>
      </c>
      <c r="F217">
        <v>1964</v>
      </c>
      <c r="H217" s="1">
        <f t="shared" si="6"/>
        <v>23712</v>
      </c>
      <c r="I217">
        <f t="shared" si="7"/>
        <v>84.42</v>
      </c>
    </row>
    <row r="218" spans="1:9" x14ac:dyDescent="0.3">
      <c r="A218" s="2">
        <v>23742</v>
      </c>
      <c r="B218" s="3">
        <v>84.75</v>
      </c>
      <c r="D218">
        <v>12</v>
      </c>
      <c r="E218">
        <v>31</v>
      </c>
      <c r="F218">
        <v>1964</v>
      </c>
      <c r="H218" s="1">
        <f t="shared" si="6"/>
        <v>23743</v>
      </c>
      <c r="I218">
        <f t="shared" si="7"/>
        <v>84.75</v>
      </c>
    </row>
    <row r="219" spans="1:9" x14ac:dyDescent="0.3">
      <c r="A219" s="2">
        <v>23771</v>
      </c>
      <c r="B219" s="3">
        <v>87.56</v>
      </c>
      <c r="D219">
        <v>1</v>
      </c>
      <c r="E219">
        <v>29</v>
      </c>
      <c r="F219">
        <v>1965</v>
      </c>
      <c r="H219" s="1">
        <f>A219+3</f>
        <v>23774</v>
      </c>
      <c r="I219">
        <f t="shared" si="7"/>
        <v>87.56</v>
      </c>
    </row>
    <row r="220" spans="1:9" x14ac:dyDescent="0.3">
      <c r="A220" s="2">
        <v>23799</v>
      </c>
      <c r="B220" s="3">
        <v>87.43</v>
      </c>
      <c r="D220">
        <v>2</v>
      </c>
      <c r="E220">
        <v>26</v>
      </c>
      <c r="F220">
        <v>1965</v>
      </c>
      <c r="H220" s="1">
        <f>A220+3</f>
        <v>23802</v>
      </c>
      <c r="I220">
        <f t="shared" si="7"/>
        <v>87.43</v>
      </c>
    </row>
    <row r="221" spans="1:9" x14ac:dyDescent="0.3">
      <c r="A221" s="2">
        <v>23832</v>
      </c>
      <c r="B221" s="3">
        <v>86.16</v>
      </c>
      <c r="D221">
        <v>3</v>
      </c>
      <c r="E221">
        <v>31</v>
      </c>
      <c r="F221">
        <v>1965</v>
      </c>
      <c r="H221" s="1">
        <f t="shared" si="6"/>
        <v>23833</v>
      </c>
      <c r="I221">
        <f t="shared" si="7"/>
        <v>86.16</v>
      </c>
    </row>
    <row r="222" spans="1:9" x14ac:dyDescent="0.3">
      <c r="A222" s="2">
        <v>23862</v>
      </c>
      <c r="B222" s="3">
        <v>89.11</v>
      </c>
      <c r="D222">
        <v>4</v>
      </c>
      <c r="E222">
        <v>30</v>
      </c>
      <c r="F222">
        <v>1965</v>
      </c>
      <c r="H222" s="1">
        <f t="shared" si="6"/>
        <v>23863</v>
      </c>
      <c r="I222">
        <f t="shared" si="7"/>
        <v>89.11</v>
      </c>
    </row>
    <row r="223" spans="1:9" x14ac:dyDescent="0.3">
      <c r="A223" s="2">
        <v>23893</v>
      </c>
      <c r="B223" s="3">
        <v>88.42</v>
      </c>
      <c r="D223">
        <v>5</v>
      </c>
      <c r="E223">
        <v>31</v>
      </c>
      <c r="F223">
        <v>1965</v>
      </c>
      <c r="H223" s="1">
        <f t="shared" si="6"/>
        <v>23894</v>
      </c>
      <c r="I223">
        <f t="shared" si="7"/>
        <v>88.42</v>
      </c>
    </row>
    <row r="224" spans="1:9" x14ac:dyDescent="0.3">
      <c r="A224" s="2">
        <v>23923</v>
      </c>
      <c r="B224" s="3">
        <v>84.12</v>
      </c>
      <c r="D224">
        <v>6</v>
      </c>
      <c r="E224">
        <v>30</v>
      </c>
      <c r="F224">
        <v>1965</v>
      </c>
      <c r="H224" s="1">
        <f t="shared" si="6"/>
        <v>23924</v>
      </c>
      <c r="I224">
        <f t="shared" si="7"/>
        <v>84.12</v>
      </c>
    </row>
    <row r="225" spans="1:9" x14ac:dyDescent="0.3">
      <c r="A225" s="2">
        <v>23953</v>
      </c>
      <c r="B225" s="3">
        <v>85.25</v>
      </c>
      <c r="D225">
        <v>7</v>
      </c>
      <c r="E225">
        <v>30</v>
      </c>
      <c r="F225">
        <v>1965</v>
      </c>
      <c r="H225" s="1">
        <f>A225+2</f>
        <v>23955</v>
      </c>
      <c r="I225">
        <f t="shared" si="7"/>
        <v>85.25</v>
      </c>
    </row>
    <row r="226" spans="1:9" x14ac:dyDescent="0.3">
      <c r="A226" s="2">
        <v>23985</v>
      </c>
      <c r="B226" s="3">
        <v>87.17</v>
      </c>
      <c r="D226">
        <v>8</v>
      </c>
      <c r="E226">
        <v>31</v>
      </c>
      <c r="F226">
        <v>1965</v>
      </c>
      <c r="H226" s="1">
        <f t="shared" si="6"/>
        <v>23986</v>
      </c>
      <c r="I226">
        <f t="shared" si="7"/>
        <v>87.17</v>
      </c>
    </row>
    <row r="227" spans="1:9" x14ac:dyDescent="0.3">
      <c r="A227" s="2">
        <v>24015</v>
      </c>
      <c r="B227" s="3">
        <v>89.96</v>
      </c>
      <c r="D227">
        <v>9</v>
      </c>
      <c r="E227">
        <v>30</v>
      </c>
      <c r="F227">
        <v>1965</v>
      </c>
      <c r="H227" s="1">
        <f t="shared" si="6"/>
        <v>24016</v>
      </c>
      <c r="I227">
        <f t="shared" si="7"/>
        <v>89.96</v>
      </c>
    </row>
    <row r="228" spans="1:9" x14ac:dyDescent="0.3">
      <c r="A228" s="2">
        <v>24044</v>
      </c>
      <c r="B228" s="3">
        <v>92.42</v>
      </c>
      <c r="D228">
        <v>10</v>
      </c>
      <c r="E228">
        <v>29</v>
      </c>
      <c r="F228">
        <v>1965</v>
      </c>
      <c r="H228" s="1">
        <f>A228+3</f>
        <v>24047</v>
      </c>
      <c r="I228">
        <f t="shared" si="7"/>
        <v>92.42</v>
      </c>
    </row>
    <row r="229" spans="1:9" x14ac:dyDescent="0.3">
      <c r="A229" s="2">
        <v>24076</v>
      </c>
      <c r="B229" s="3">
        <v>91.61</v>
      </c>
      <c r="D229">
        <v>11</v>
      </c>
      <c r="E229">
        <v>30</v>
      </c>
      <c r="F229">
        <v>1965</v>
      </c>
      <c r="H229" s="1">
        <f t="shared" si="6"/>
        <v>24077</v>
      </c>
      <c r="I229">
        <f t="shared" si="7"/>
        <v>91.61</v>
      </c>
    </row>
    <row r="230" spans="1:9" x14ac:dyDescent="0.3">
      <c r="A230" s="2">
        <v>24107</v>
      </c>
      <c r="B230" s="3">
        <v>92.43</v>
      </c>
      <c r="D230">
        <v>12</v>
      </c>
      <c r="E230">
        <v>31</v>
      </c>
      <c r="F230">
        <v>1965</v>
      </c>
      <c r="H230" s="1">
        <f t="shared" si="6"/>
        <v>24108</v>
      </c>
      <c r="I230">
        <f t="shared" si="7"/>
        <v>92.43</v>
      </c>
    </row>
    <row r="231" spans="1:9" x14ac:dyDescent="0.3">
      <c r="A231" s="2">
        <v>24138</v>
      </c>
      <c r="B231" s="3">
        <v>92.88</v>
      </c>
      <c r="D231">
        <v>1</v>
      </c>
      <c r="E231">
        <v>31</v>
      </c>
      <c r="F231">
        <v>1966</v>
      </c>
      <c r="H231" s="1">
        <f t="shared" si="6"/>
        <v>24139</v>
      </c>
      <c r="I231">
        <f t="shared" si="7"/>
        <v>92.88</v>
      </c>
    </row>
    <row r="232" spans="1:9" x14ac:dyDescent="0.3">
      <c r="A232" s="2">
        <v>24166</v>
      </c>
      <c r="B232" s="3">
        <v>91.22</v>
      </c>
      <c r="D232">
        <v>2</v>
      </c>
      <c r="E232">
        <v>28</v>
      </c>
      <c r="F232">
        <v>1966</v>
      </c>
      <c r="H232" s="1">
        <f t="shared" si="6"/>
        <v>24167</v>
      </c>
      <c r="I232">
        <f t="shared" si="7"/>
        <v>91.22</v>
      </c>
    </row>
    <row r="233" spans="1:9" x14ac:dyDescent="0.3">
      <c r="A233" s="2">
        <v>24197</v>
      </c>
      <c r="B233" s="3">
        <v>89.23</v>
      </c>
      <c r="D233">
        <v>3</v>
      </c>
      <c r="E233">
        <v>31</v>
      </c>
      <c r="F233">
        <v>1966</v>
      </c>
      <c r="H233" s="1">
        <f t="shared" si="6"/>
        <v>24198</v>
      </c>
      <c r="I233">
        <f t="shared" si="7"/>
        <v>89.23</v>
      </c>
    </row>
    <row r="234" spans="1:9" x14ac:dyDescent="0.3">
      <c r="A234" s="2">
        <v>24226</v>
      </c>
      <c r="B234" s="3">
        <v>91.06</v>
      </c>
      <c r="D234">
        <v>4</v>
      </c>
      <c r="E234">
        <v>29</v>
      </c>
      <c r="F234">
        <v>1966</v>
      </c>
      <c r="H234" s="1">
        <f>A234+2</f>
        <v>24228</v>
      </c>
      <c r="I234">
        <f t="shared" si="7"/>
        <v>91.06</v>
      </c>
    </row>
    <row r="235" spans="1:9" x14ac:dyDescent="0.3">
      <c r="A235" s="2">
        <v>24258</v>
      </c>
      <c r="B235" s="3">
        <v>86.13</v>
      </c>
      <c r="D235">
        <v>5</v>
      </c>
      <c r="E235">
        <v>31</v>
      </c>
      <c r="F235">
        <v>1966</v>
      </c>
      <c r="H235" s="1">
        <f t="shared" si="6"/>
        <v>24259</v>
      </c>
      <c r="I235">
        <f t="shared" si="7"/>
        <v>86.13</v>
      </c>
    </row>
    <row r="236" spans="1:9" x14ac:dyDescent="0.3">
      <c r="A236" s="2">
        <v>24288</v>
      </c>
      <c r="B236" s="3">
        <v>84.74</v>
      </c>
      <c r="D236">
        <v>6</v>
      </c>
      <c r="E236">
        <v>30</v>
      </c>
      <c r="F236">
        <v>1966</v>
      </c>
      <c r="H236" s="1">
        <f t="shared" si="6"/>
        <v>24289</v>
      </c>
      <c r="I236">
        <f t="shared" si="7"/>
        <v>84.74</v>
      </c>
    </row>
    <row r="237" spans="1:9" x14ac:dyDescent="0.3">
      <c r="A237" s="2">
        <v>24317</v>
      </c>
      <c r="B237" s="3">
        <v>83.6</v>
      </c>
      <c r="D237">
        <v>7</v>
      </c>
      <c r="E237">
        <v>29</v>
      </c>
      <c r="F237">
        <v>1966</v>
      </c>
      <c r="H237" s="1">
        <f>A237+3</f>
        <v>24320</v>
      </c>
      <c r="I237">
        <f t="shared" si="7"/>
        <v>83.6</v>
      </c>
    </row>
    <row r="238" spans="1:9" x14ac:dyDescent="0.3">
      <c r="A238" s="2">
        <v>24350</v>
      </c>
      <c r="B238" s="3">
        <v>77.099999999999994</v>
      </c>
      <c r="D238">
        <v>8</v>
      </c>
      <c r="E238">
        <v>31</v>
      </c>
      <c r="F238">
        <v>1966</v>
      </c>
      <c r="H238" s="1">
        <f t="shared" si="6"/>
        <v>24351</v>
      </c>
      <c r="I238">
        <f t="shared" si="7"/>
        <v>77.099999999999994</v>
      </c>
    </row>
    <row r="239" spans="1:9" x14ac:dyDescent="0.3">
      <c r="A239" s="2">
        <v>24380</v>
      </c>
      <c r="B239" s="3">
        <v>76.56</v>
      </c>
      <c r="D239">
        <v>9</v>
      </c>
      <c r="E239">
        <v>30</v>
      </c>
      <c r="F239">
        <v>1966</v>
      </c>
      <c r="H239" s="1">
        <f t="shared" si="6"/>
        <v>24381</v>
      </c>
      <c r="I239">
        <f t="shared" si="7"/>
        <v>76.56</v>
      </c>
    </row>
    <row r="240" spans="1:9" x14ac:dyDescent="0.3">
      <c r="A240" s="2">
        <v>24411</v>
      </c>
      <c r="B240" s="3">
        <v>80.2</v>
      </c>
      <c r="D240">
        <v>10</v>
      </c>
      <c r="E240">
        <v>31</v>
      </c>
      <c r="F240">
        <v>1966</v>
      </c>
      <c r="H240" s="1">
        <f t="shared" si="6"/>
        <v>24412</v>
      </c>
      <c r="I240">
        <f t="shared" si="7"/>
        <v>80.2</v>
      </c>
    </row>
    <row r="241" spans="1:9" x14ac:dyDescent="0.3">
      <c r="A241" s="2">
        <v>24441</v>
      </c>
      <c r="B241" s="3">
        <v>80.45</v>
      </c>
      <c r="D241">
        <v>11</v>
      </c>
      <c r="E241">
        <v>30</v>
      </c>
      <c r="F241">
        <v>1966</v>
      </c>
      <c r="H241" s="1">
        <f t="shared" si="6"/>
        <v>24442</v>
      </c>
      <c r="I241">
        <f t="shared" si="7"/>
        <v>80.45</v>
      </c>
    </row>
    <row r="242" spans="1:9" x14ac:dyDescent="0.3">
      <c r="A242" s="2">
        <v>24471</v>
      </c>
      <c r="B242" s="3">
        <v>80.33</v>
      </c>
      <c r="D242">
        <v>12</v>
      </c>
      <c r="E242">
        <v>30</v>
      </c>
      <c r="F242">
        <v>1966</v>
      </c>
      <c r="H242" s="1">
        <f>A242+2</f>
        <v>24473</v>
      </c>
      <c r="I242">
        <f t="shared" si="7"/>
        <v>80.33</v>
      </c>
    </row>
    <row r="243" spans="1:9" x14ac:dyDescent="0.3">
      <c r="A243" s="2">
        <v>24503</v>
      </c>
      <c r="B243" s="3">
        <v>86.61</v>
      </c>
      <c r="D243">
        <v>1</v>
      </c>
      <c r="E243">
        <v>31</v>
      </c>
      <c r="F243">
        <v>1967</v>
      </c>
      <c r="H243" s="1">
        <f t="shared" si="6"/>
        <v>24504</v>
      </c>
      <c r="I243">
        <f t="shared" si="7"/>
        <v>86.61</v>
      </c>
    </row>
    <row r="244" spans="1:9" x14ac:dyDescent="0.3">
      <c r="A244" s="2">
        <v>24531</v>
      </c>
      <c r="B244" s="3">
        <v>86.78</v>
      </c>
      <c r="D244">
        <v>2</v>
      </c>
      <c r="E244">
        <v>28</v>
      </c>
      <c r="F244">
        <v>1967</v>
      </c>
      <c r="H244" s="1">
        <f t="shared" si="6"/>
        <v>24532</v>
      </c>
      <c r="I244">
        <f t="shared" si="7"/>
        <v>86.78</v>
      </c>
    </row>
    <row r="245" spans="1:9" x14ac:dyDescent="0.3">
      <c r="A245" s="2">
        <v>24562</v>
      </c>
      <c r="B245" s="3">
        <v>90.2</v>
      </c>
      <c r="D245">
        <v>3</v>
      </c>
      <c r="E245">
        <v>31</v>
      </c>
      <c r="F245">
        <v>1967</v>
      </c>
      <c r="H245" s="1">
        <f t="shared" si="6"/>
        <v>24563</v>
      </c>
      <c r="I245">
        <f t="shared" si="7"/>
        <v>90.2</v>
      </c>
    </row>
    <row r="246" spans="1:9" x14ac:dyDescent="0.3">
      <c r="A246" s="2">
        <v>24590</v>
      </c>
      <c r="B246" s="3">
        <v>94.01</v>
      </c>
      <c r="D246">
        <v>4</v>
      </c>
      <c r="E246">
        <v>28</v>
      </c>
      <c r="F246">
        <v>1967</v>
      </c>
      <c r="H246" s="1">
        <f>A246+3</f>
        <v>24593</v>
      </c>
      <c r="I246">
        <f t="shared" si="7"/>
        <v>94.01</v>
      </c>
    </row>
    <row r="247" spans="1:9" x14ac:dyDescent="0.3">
      <c r="A247" s="2">
        <v>24623</v>
      </c>
      <c r="B247" s="3">
        <v>89.08</v>
      </c>
      <c r="D247">
        <v>5</v>
      </c>
      <c r="E247">
        <v>31</v>
      </c>
      <c r="F247">
        <v>1967</v>
      </c>
      <c r="H247" s="1">
        <f t="shared" si="6"/>
        <v>24624</v>
      </c>
      <c r="I247">
        <f t="shared" si="7"/>
        <v>89.08</v>
      </c>
    </row>
    <row r="248" spans="1:9" x14ac:dyDescent="0.3">
      <c r="A248" s="2">
        <v>24653</v>
      </c>
      <c r="B248" s="3">
        <v>90.64</v>
      </c>
      <c r="D248">
        <v>6</v>
      </c>
      <c r="E248">
        <v>30</v>
      </c>
      <c r="F248">
        <v>1967</v>
      </c>
      <c r="H248" s="1">
        <f t="shared" si="6"/>
        <v>24654</v>
      </c>
      <c r="I248">
        <f t="shared" si="7"/>
        <v>90.64</v>
      </c>
    </row>
    <row r="249" spans="1:9" x14ac:dyDescent="0.3">
      <c r="A249" s="2">
        <v>24684</v>
      </c>
      <c r="B249" s="3">
        <v>94.75</v>
      </c>
      <c r="D249">
        <v>7</v>
      </c>
      <c r="E249">
        <v>31</v>
      </c>
      <c r="F249">
        <v>1967</v>
      </c>
      <c r="H249" s="1">
        <f t="shared" si="6"/>
        <v>24685</v>
      </c>
      <c r="I249">
        <f t="shared" si="7"/>
        <v>94.75</v>
      </c>
    </row>
    <row r="250" spans="1:9" x14ac:dyDescent="0.3">
      <c r="A250" s="2">
        <v>24715</v>
      </c>
      <c r="B250" s="3">
        <v>93.64</v>
      </c>
      <c r="D250">
        <v>8</v>
      </c>
      <c r="E250">
        <v>31</v>
      </c>
      <c r="F250">
        <v>1967</v>
      </c>
      <c r="H250" s="1">
        <f t="shared" si="6"/>
        <v>24716</v>
      </c>
      <c r="I250">
        <f t="shared" si="7"/>
        <v>93.64</v>
      </c>
    </row>
    <row r="251" spans="1:9" x14ac:dyDescent="0.3">
      <c r="A251" s="2">
        <v>24744</v>
      </c>
      <c r="B251" s="3">
        <v>96.71</v>
      </c>
      <c r="D251">
        <v>9</v>
      </c>
      <c r="E251">
        <v>29</v>
      </c>
      <c r="F251">
        <v>1967</v>
      </c>
      <c r="H251" s="1">
        <f>A251+2</f>
        <v>24746</v>
      </c>
      <c r="I251">
        <f t="shared" si="7"/>
        <v>96.71</v>
      </c>
    </row>
    <row r="252" spans="1:9" x14ac:dyDescent="0.3">
      <c r="A252" s="2">
        <v>24776</v>
      </c>
      <c r="B252" s="3">
        <v>93.9</v>
      </c>
      <c r="D252">
        <v>10</v>
      </c>
      <c r="E252">
        <v>31</v>
      </c>
      <c r="F252">
        <v>1967</v>
      </c>
      <c r="H252" s="1">
        <f t="shared" si="6"/>
        <v>24777</v>
      </c>
      <c r="I252">
        <f t="shared" si="7"/>
        <v>93.9</v>
      </c>
    </row>
    <row r="253" spans="1:9" x14ac:dyDescent="0.3">
      <c r="A253" s="2">
        <v>24806</v>
      </c>
      <c r="B253" s="3">
        <v>94</v>
      </c>
      <c r="D253">
        <v>11</v>
      </c>
      <c r="E253">
        <v>30</v>
      </c>
      <c r="F253">
        <v>1967</v>
      </c>
      <c r="H253" s="1">
        <f t="shared" si="6"/>
        <v>24807</v>
      </c>
      <c r="I253">
        <f t="shared" si="7"/>
        <v>94</v>
      </c>
    </row>
    <row r="254" spans="1:9" x14ac:dyDescent="0.3">
      <c r="A254" s="2">
        <v>24835</v>
      </c>
      <c r="B254" s="3">
        <v>96.47</v>
      </c>
      <c r="D254">
        <v>12</v>
      </c>
      <c r="E254">
        <v>29</v>
      </c>
      <c r="F254">
        <v>1967</v>
      </c>
      <c r="H254" s="1">
        <f>A254+3</f>
        <v>24838</v>
      </c>
      <c r="I254">
        <f t="shared" si="7"/>
        <v>96.47</v>
      </c>
    </row>
    <row r="255" spans="1:9" x14ac:dyDescent="0.3">
      <c r="A255" s="2">
        <v>24868</v>
      </c>
      <c r="B255" s="3">
        <v>92.24</v>
      </c>
      <c r="D255">
        <v>1</v>
      </c>
      <c r="E255">
        <v>31</v>
      </c>
      <c r="F255">
        <v>1968</v>
      </c>
      <c r="H255" s="1">
        <f t="shared" si="6"/>
        <v>24869</v>
      </c>
      <c r="I255">
        <f t="shared" si="7"/>
        <v>92.24</v>
      </c>
    </row>
    <row r="256" spans="1:9" x14ac:dyDescent="0.3">
      <c r="A256" s="2">
        <v>24897</v>
      </c>
      <c r="B256" s="3">
        <v>89.36</v>
      </c>
      <c r="D256">
        <v>2</v>
      </c>
      <c r="E256">
        <v>29</v>
      </c>
      <c r="F256">
        <v>1968</v>
      </c>
      <c r="H256" s="1">
        <f t="shared" si="6"/>
        <v>24898</v>
      </c>
      <c r="I256">
        <f t="shared" si="7"/>
        <v>89.36</v>
      </c>
    </row>
    <row r="257" spans="1:9" x14ac:dyDescent="0.3">
      <c r="A257" s="2">
        <v>24926</v>
      </c>
      <c r="B257" s="3">
        <v>90.2</v>
      </c>
      <c r="D257">
        <v>3</v>
      </c>
      <c r="E257">
        <v>29</v>
      </c>
      <c r="F257">
        <v>1968</v>
      </c>
      <c r="H257" s="1">
        <f>A257+3</f>
        <v>24929</v>
      </c>
      <c r="I257">
        <f t="shared" si="7"/>
        <v>90.2</v>
      </c>
    </row>
    <row r="258" spans="1:9" x14ac:dyDescent="0.3">
      <c r="A258" s="2">
        <v>24958</v>
      </c>
      <c r="B258" s="3">
        <v>97.59</v>
      </c>
      <c r="D258">
        <v>4</v>
      </c>
      <c r="E258">
        <v>30</v>
      </c>
      <c r="F258">
        <v>1968</v>
      </c>
      <c r="H258" s="1">
        <f t="shared" si="6"/>
        <v>24959</v>
      </c>
      <c r="I258">
        <f t="shared" si="7"/>
        <v>97.59</v>
      </c>
    </row>
    <row r="259" spans="1:9" x14ac:dyDescent="0.3">
      <c r="A259" s="2">
        <v>24989</v>
      </c>
      <c r="B259" s="3">
        <v>98.68</v>
      </c>
      <c r="D259">
        <v>5</v>
      </c>
      <c r="E259">
        <v>31</v>
      </c>
      <c r="F259">
        <v>1968</v>
      </c>
      <c r="H259" s="1">
        <f t="shared" ref="H259:H322" si="8">A259+1</f>
        <v>24990</v>
      </c>
      <c r="I259">
        <f t="shared" ref="I259:I322" si="9">B259</f>
        <v>98.68</v>
      </c>
    </row>
    <row r="260" spans="1:9" x14ac:dyDescent="0.3">
      <c r="A260" s="2">
        <v>25017</v>
      </c>
      <c r="B260" s="3">
        <v>99.58</v>
      </c>
      <c r="D260">
        <v>6</v>
      </c>
      <c r="E260">
        <v>28</v>
      </c>
      <c r="F260">
        <v>1968</v>
      </c>
      <c r="H260" s="1">
        <f>A260+3</f>
        <v>25020</v>
      </c>
      <c r="I260">
        <f t="shared" si="9"/>
        <v>99.58</v>
      </c>
    </row>
    <row r="261" spans="1:9" x14ac:dyDescent="0.3">
      <c r="A261" s="2">
        <v>25050</v>
      </c>
      <c r="B261" s="3">
        <v>97.74</v>
      </c>
      <c r="D261">
        <v>7</v>
      </c>
      <c r="E261">
        <v>31</v>
      </c>
      <c r="F261">
        <v>1968</v>
      </c>
      <c r="H261" s="1">
        <f t="shared" si="8"/>
        <v>25051</v>
      </c>
      <c r="I261">
        <f t="shared" si="9"/>
        <v>97.74</v>
      </c>
    </row>
    <row r="262" spans="1:9" x14ac:dyDescent="0.3">
      <c r="A262" s="2">
        <v>25080</v>
      </c>
      <c r="B262" s="3">
        <v>98.86</v>
      </c>
      <c r="D262">
        <v>8</v>
      </c>
      <c r="E262">
        <v>30</v>
      </c>
      <c r="F262">
        <v>1968</v>
      </c>
      <c r="H262" s="1">
        <f>A262+2</f>
        <v>25082</v>
      </c>
      <c r="I262">
        <f t="shared" si="9"/>
        <v>98.86</v>
      </c>
    </row>
    <row r="263" spans="1:9" x14ac:dyDescent="0.3">
      <c r="A263" s="2">
        <v>25111</v>
      </c>
      <c r="B263" s="3">
        <v>102.67</v>
      </c>
      <c r="D263">
        <v>9</v>
      </c>
      <c r="E263">
        <v>30</v>
      </c>
      <c r="F263">
        <v>1968</v>
      </c>
      <c r="H263" s="1">
        <f t="shared" si="8"/>
        <v>25112</v>
      </c>
      <c r="I263">
        <f t="shared" si="9"/>
        <v>102.67</v>
      </c>
    </row>
    <row r="264" spans="1:9" x14ac:dyDescent="0.3">
      <c r="A264" s="2">
        <v>25142</v>
      </c>
      <c r="B264" s="3">
        <v>103.41</v>
      </c>
      <c r="D264">
        <v>10</v>
      </c>
      <c r="E264">
        <v>31</v>
      </c>
      <c r="F264">
        <v>1968</v>
      </c>
      <c r="H264" s="1">
        <f t="shared" si="8"/>
        <v>25143</v>
      </c>
      <c r="I264">
        <f t="shared" si="9"/>
        <v>103.41</v>
      </c>
    </row>
    <row r="265" spans="1:9" x14ac:dyDescent="0.3">
      <c r="A265" s="2">
        <v>25171</v>
      </c>
      <c r="B265" s="3">
        <v>108.37</v>
      </c>
      <c r="D265">
        <v>11</v>
      </c>
      <c r="E265">
        <v>29</v>
      </c>
      <c r="F265">
        <v>1968</v>
      </c>
      <c r="H265" s="1">
        <f>A265+2</f>
        <v>25173</v>
      </c>
      <c r="I265">
        <f t="shared" si="9"/>
        <v>108.37</v>
      </c>
    </row>
    <row r="266" spans="1:9" x14ac:dyDescent="0.3">
      <c r="A266" s="2">
        <v>25203</v>
      </c>
      <c r="B266" s="3">
        <v>103.86</v>
      </c>
      <c r="D266">
        <v>12</v>
      </c>
      <c r="E266">
        <v>31</v>
      </c>
      <c r="F266">
        <v>1968</v>
      </c>
      <c r="H266" s="1">
        <f t="shared" si="8"/>
        <v>25204</v>
      </c>
      <c r="I266">
        <f t="shared" si="9"/>
        <v>103.86</v>
      </c>
    </row>
    <row r="267" spans="1:9" x14ac:dyDescent="0.3">
      <c r="A267" s="2">
        <v>25234</v>
      </c>
      <c r="B267" s="3">
        <v>103.01</v>
      </c>
      <c r="D267">
        <v>1</v>
      </c>
      <c r="E267">
        <v>31</v>
      </c>
      <c r="F267">
        <v>1969</v>
      </c>
      <c r="H267" s="1">
        <f t="shared" si="8"/>
        <v>25235</v>
      </c>
      <c r="I267">
        <f t="shared" si="9"/>
        <v>103.01</v>
      </c>
    </row>
    <row r="268" spans="1:9" x14ac:dyDescent="0.3">
      <c r="A268" s="2">
        <v>25262</v>
      </c>
      <c r="B268" s="3">
        <v>98.13</v>
      </c>
      <c r="D268">
        <v>2</v>
      </c>
      <c r="E268">
        <v>28</v>
      </c>
      <c r="F268">
        <v>1969</v>
      </c>
      <c r="H268" s="1">
        <f t="shared" si="8"/>
        <v>25263</v>
      </c>
      <c r="I268">
        <f t="shared" si="9"/>
        <v>98.13</v>
      </c>
    </row>
    <row r="269" spans="1:9" x14ac:dyDescent="0.3">
      <c r="A269" s="2">
        <v>25293</v>
      </c>
      <c r="B269" s="3">
        <v>101.51</v>
      </c>
      <c r="D269">
        <v>3</v>
      </c>
      <c r="E269">
        <v>31</v>
      </c>
      <c r="F269">
        <v>1969</v>
      </c>
      <c r="H269" s="1">
        <f t="shared" si="8"/>
        <v>25294</v>
      </c>
      <c r="I269">
        <f t="shared" si="9"/>
        <v>101.51</v>
      </c>
    </row>
    <row r="270" spans="1:9" x14ac:dyDescent="0.3">
      <c r="A270" s="2">
        <v>25323</v>
      </c>
      <c r="B270" s="3">
        <v>103.69</v>
      </c>
      <c r="D270">
        <v>4</v>
      </c>
      <c r="E270">
        <v>30</v>
      </c>
      <c r="F270">
        <v>1969</v>
      </c>
      <c r="H270" s="1">
        <f t="shared" si="8"/>
        <v>25324</v>
      </c>
      <c r="I270">
        <f t="shared" si="9"/>
        <v>103.69</v>
      </c>
    </row>
    <row r="271" spans="1:9" x14ac:dyDescent="0.3">
      <c r="A271" s="2">
        <v>25353</v>
      </c>
      <c r="B271" s="3">
        <v>103.46</v>
      </c>
      <c r="D271">
        <v>5</v>
      </c>
      <c r="E271">
        <v>30</v>
      </c>
      <c r="F271">
        <v>1969</v>
      </c>
      <c r="H271" s="1">
        <f>A271+2</f>
        <v>25355</v>
      </c>
      <c r="I271">
        <f t="shared" si="9"/>
        <v>103.46</v>
      </c>
    </row>
    <row r="272" spans="1:9" x14ac:dyDescent="0.3">
      <c r="A272" s="2">
        <v>25384</v>
      </c>
      <c r="B272" s="3">
        <v>97.71</v>
      </c>
      <c r="D272">
        <v>6</v>
      </c>
      <c r="E272">
        <v>30</v>
      </c>
      <c r="F272">
        <v>1969</v>
      </c>
      <c r="H272" s="1">
        <f t="shared" si="8"/>
        <v>25385</v>
      </c>
      <c r="I272">
        <f t="shared" si="9"/>
        <v>97.71</v>
      </c>
    </row>
    <row r="273" spans="1:9" x14ac:dyDescent="0.3">
      <c r="A273" s="2">
        <v>25415</v>
      </c>
      <c r="B273" s="3">
        <v>91.83</v>
      </c>
      <c r="D273">
        <v>7</v>
      </c>
      <c r="E273">
        <v>31</v>
      </c>
      <c r="F273">
        <v>1969</v>
      </c>
      <c r="H273" s="1">
        <f t="shared" si="8"/>
        <v>25416</v>
      </c>
      <c r="I273">
        <f t="shared" si="9"/>
        <v>91.83</v>
      </c>
    </row>
    <row r="274" spans="1:9" x14ac:dyDescent="0.3">
      <c r="A274" s="2">
        <v>25444</v>
      </c>
      <c r="B274" s="3">
        <v>95.51</v>
      </c>
      <c r="D274">
        <v>8</v>
      </c>
      <c r="E274">
        <v>29</v>
      </c>
      <c r="F274">
        <v>1969</v>
      </c>
      <c r="H274" s="1">
        <f>A274+3</f>
        <v>25447</v>
      </c>
      <c r="I274">
        <f t="shared" si="9"/>
        <v>95.51</v>
      </c>
    </row>
    <row r="275" spans="1:9" x14ac:dyDescent="0.3">
      <c r="A275" s="2">
        <v>25476</v>
      </c>
      <c r="B275" s="3">
        <v>93.12</v>
      </c>
      <c r="D275">
        <v>9</v>
      </c>
      <c r="E275">
        <v>30</v>
      </c>
      <c r="F275">
        <v>1969</v>
      </c>
      <c r="H275" s="1">
        <f t="shared" si="8"/>
        <v>25477</v>
      </c>
      <c r="I275">
        <f t="shared" si="9"/>
        <v>93.12</v>
      </c>
    </row>
    <row r="276" spans="1:9" x14ac:dyDescent="0.3">
      <c r="A276" s="2">
        <v>25507</v>
      </c>
      <c r="B276" s="3">
        <v>97.24</v>
      </c>
      <c r="D276">
        <v>10</v>
      </c>
      <c r="E276">
        <v>31</v>
      </c>
      <c r="F276">
        <v>1969</v>
      </c>
      <c r="H276" s="1">
        <f t="shared" si="8"/>
        <v>25508</v>
      </c>
      <c r="I276">
        <f t="shared" si="9"/>
        <v>97.24</v>
      </c>
    </row>
    <row r="277" spans="1:9" x14ac:dyDescent="0.3">
      <c r="A277" s="2">
        <v>25535</v>
      </c>
      <c r="B277" s="3">
        <v>93.81</v>
      </c>
      <c r="D277">
        <v>11</v>
      </c>
      <c r="E277">
        <v>28</v>
      </c>
      <c r="F277">
        <v>1969</v>
      </c>
      <c r="H277" s="1">
        <f>A277+3</f>
        <v>25538</v>
      </c>
      <c r="I277">
        <f t="shared" si="9"/>
        <v>93.81</v>
      </c>
    </row>
    <row r="278" spans="1:9" x14ac:dyDescent="0.3">
      <c r="A278" s="2">
        <v>25568</v>
      </c>
      <c r="B278" s="3">
        <v>92.06</v>
      </c>
      <c r="D278">
        <v>12</v>
      </c>
      <c r="E278">
        <v>31</v>
      </c>
      <c r="F278">
        <v>1969</v>
      </c>
      <c r="H278" s="1">
        <f t="shared" si="8"/>
        <v>25569</v>
      </c>
      <c r="I278">
        <f t="shared" si="9"/>
        <v>92.06</v>
      </c>
    </row>
    <row r="279" spans="1:9" x14ac:dyDescent="0.3">
      <c r="A279" s="2">
        <v>25598</v>
      </c>
      <c r="B279" s="3">
        <v>85.02</v>
      </c>
      <c r="D279">
        <v>1</v>
      </c>
      <c r="E279">
        <v>30</v>
      </c>
      <c r="F279">
        <v>1970</v>
      </c>
      <c r="H279" s="1">
        <f>A279+2</f>
        <v>25600</v>
      </c>
      <c r="I279">
        <f t="shared" si="9"/>
        <v>85.02</v>
      </c>
    </row>
    <row r="280" spans="1:9" x14ac:dyDescent="0.3">
      <c r="A280" s="2">
        <v>25626</v>
      </c>
      <c r="B280" s="3">
        <v>89.5</v>
      </c>
      <c r="D280">
        <v>2</v>
      </c>
      <c r="E280">
        <v>27</v>
      </c>
      <c r="F280">
        <v>1970</v>
      </c>
      <c r="H280" s="1">
        <f>A280+2</f>
        <v>25628</v>
      </c>
      <c r="I280">
        <f t="shared" si="9"/>
        <v>89.5</v>
      </c>
    </row>
    <row r="281" spans="1:9" x14ac:dyDescent="0.3">
      <c r="A281" s="2">
        <v>25658</v>
      </c>
      <c r="B281" s="3">
        <v>89.63</v>
      </c>
      <c r="D281">
        <v>3</v>
      </c>
      <c r="E281">
        <v>31</v>
      </c>
      <c r="F281">
        <v>1970</v>
      </c>
      <c r="H281" s="1">
        <f t="shared" si="8"/>
        <v>25659</v>
      </c>
      <c r="I281">
        <f t="shared" si="9"/>
        <v>89.63</v>
      </c>
    </row>
    <row r="282" spans="1:9" x14ac:dyDescent="0.3">
      <c r="A282" s="2">
        <v>25688</v>
      </c>
      <c r="B282" s="3">
        <v>81.52</v>
      </c>
      <c r="D282">
        <v>4</v>
      </c>
      <c r="E282">
        <v>30</v>
      </c>
      <c r="F282">
        <v>1970</v>
      </c>
      <c r="H282" s="1">
        <f t="shared" si="8"/>
        <v>25689</v>
      </c>
      <c r="I282">
        <f t="shared" si="9"/>
        <v>81.52</v>
      </c>
    </row>
    <row r="283" spans="1:9" x14ac:dyDescent="0.3">
      <c r="A283" s="2">
        <v>25717</v>
      </c>
      <c r="B283" s="3">
        <v>76.55</v>
      </c>
      <c r="D283">
        <v>5</v>
      </c>
      <c r="E283">
        <v>29</v>
      </c>
      <c r="F283">
        <v>1970</v>
      </c>
      <c r="H283" s="1">
        <f>A283+3</f>
        <v>25720</v>
      </c>
      <c r="I283">
        <f t="shared" si="9"/>
        <v>76.55</v>
      </c>
    </row>
    <row r="284" spans="1:9" x14ac:dyDescent="0.3">
      <c r="A284" s="2">
        <v>25749</v>
      </c>
      <c r="B284" s="3">
        <v>72.72</v>
      </c>
      <c r="D284">
        <v>6</v>
      </c>
      <c r="E284">
        <v>30</v>
      </c>
      <c r="F284">
        <v>1970</v>
      </c>
      <c r="H284" s="1">
        <f t="shared" si="8"/>
        <v>25750</v>
      </c>
      <c r="I284">
        <f t="shared" si="9"/>
        <v>72.72</v>
      </c>
    </row>
    <row r="285" spans="1:9" x14ac:dyDescent="0.3">
      <c r="A285" s="2">
        <v>25780</v>
      </c>
      <c r="B285" s="3">
        <v>78.05</v>
      </c>
      <c r="D285">
        <v>7</v>
      </c>
      <c r="E285">
        <v>31</v>
      </c>
      <c r="F285">
        <v>1970</v>
      </c>
      <c r="H285" s="1">
        <f t="shared" si="8"/>
        <v>25781</v>
      </c>
      <c r="I285">
        <f t="shared" si="9"/>
        <v>78.05</v>
      </c>
    </row>
    <row r="286" spans="1:9" x14ac:dyDescent="0.3">
      <c r="A286" s="2">
        <v>25811</v>
      </c>
      <c r="B286" s="3">
        <v>81.52</v>
      </c>
      <c r="D286">
        <v>8</v>
      </c>
      <c r="E286">
        <v>31</v>
      </c>
      <c r="F286">
        <v>1970</v>
      </c>
      <c r="H286" s="1">
        <f t="shared" si="8"/>
        <v>25812</v>
      </c>
      <c r="I286">
        <f t="shared" si="9"/>
        <v>81.52</v>
      </c>
    </row>
    <row r="287" spans="1:9" x14ac:dyDescent="0.3">
      <c r="A287" s="2">
        <v>25841</v>
      </c>
      <c r="B287" s="3">
        <v>84.21</v>
      </c>
      <c r="D287">
        <v>9</v>
      </c>
      <c r="E287">
        <v>30</v>
      </c>
      <c r="F287">
        <v>1970</v>
      </c>
      <c r="H287" s="1">
        <f t="shared" si="8"/>
        <v>25842</v>
      </c>
      <c r="I287">
        <f t="shared" si="9"/>
        <v>84.21</v>
      </c>
    </row>
    <row r="288" spans="1:9" x14ac:dyDescent="0.3">
      <c r="A288" s="2">
        <v>25871</v>
      </c>
      <c r="B288" s="3">
        <v>83.25</v>
      </c>
      <c r="D288">
        <v>10</v>
      </c>
      <c r="E288">
        <v>30</v>
      </c>
      <c r="F288">
        <v>1970</v>
      </c>
      <c r="H288" s="1">
        <f>A288+2</f>
        <v>25873</v>
      </c>
      <c r="I288">
        <f t="shared" si="9"/>
        <v>83.25</v>
      </c>
    </row>
    <row r="289" spans="1:9" x14ac:dyDescent="0.3">
      <c r="A289" s="2">
        <v>25902</v>
      </c>
      <c r="B289" s="3">
        <v>87.2</v>
      </c>
      <c r="D289">
        <v>11</v>
      </c>
      <c r="E289">
        <v>30</v>
      </c>
      <c r="F289">
        <v>1970</v>
      </c>
      <c r="H289" s="1">
        <f t="shared" si="8"/>
        <v>25903</v>
      </c>
      <c r="I289">
        <f t="shared" si="9"/>
        <v>87.2</v>
      </c>
    </row>
    <row r="290" spans="1:9" x14ac:dyDescent="0.3">
      <c r="A290" s="2">
        <v>25933</v>
      </c>
      <c r="B290" s="3">
        <v>92.15</v>
      </c>
      <c r="D290">
        <v>12</v>
      </c>
      <c r="E290">
        <v>31</v>
      </c>
      <c r="F290">
        <v>1970</v>
      </c>
      <c r="H290" s="1">
        <f t="shared" si="8"/>
        <v>25934</v>
      </c>
      <c r="I290">
        <f t="shared" si="9"/>
        <v>92.15</v>
      </c>
    </row>
    <row r="291" spans="1:9" x14ac:dyDescent="0.3">
      <c r="A291" s="2">
        <v>25962</v>
      </c>
      <c r="B291" s="3">
        <v>95.88</v>
      </c>
      <c r="D291">
        <v>1</v>
      </c>
      <c r="E291">
        <v>29</v>
      </c>
      <c r="F291">
        <v>1971</v>
      </c>
      <c r="H291" s="1">
        <f>A291+3</f>
        <v>25965</v>
      </c>
      <c r="I291">
        <f t="shared" si="9"/>
        <v>95.88</v>
      </c>
    </row>
    <row r="292" spans="1:9" x14ac:dyDescent="0.3">
      <c r="A292" s="2">
        <v>25990</v>
      </c>
      <c r="B292" s="3">
        <v>96.75</v>
      </c>
      <c r="D292">
        <v>2</v>
      </c>
      <c r="E292">
        <v>26</v>
      </c>
      <c r="F292">
        <v>1971</v>
      </c>
      <c r="H292" s="1">
        <f>A292+3</f>
        <v>25993</v>
      </c>
      <c r="I292">
        <f t="shared" si="9"/>
        <v>96.75</v>
      </c>
    </row>
    <row r="293" spans="1:9" x14ac:dyDescent="0.3">
      <c r="A293" s="2">
        <v>26023</v>
      </c>
      <c r="B293" s="3">
        <v>100.31</v>
      </c>
      <c r="D293">
        <v>3</v>
      </c>
      <c r="E293">
        <v>31</v>
      </c>
      <c r="F293">
        <v>1971</v>
      </c>
      <c r="H293" s="1">
        <f t="shared" si="8"/>
        <v>26024</v>
      </c>
      <c r="I293">
        <f t="shared" si="9"/>
        <v>100.31</v>
      </c>
    </row>
    <row r="294" spans="1:9" x14ac:dyDescent="0.3">
      <c r="A294" s="2">
        <v>26053</v>
      </c>
      <c r="B294" s="3">
        <v>103.95</v>
      </c>
      <c r="D294">
        <v>4</v>
      </c>
      <c r="E294">
        <v>30</v>
      </c>
      <c r="F294">
        <v>1971</v>
      </c>
      <c r="H294" s="1">
        <f t="shared" si="8"/>
        <v>26054</v>
      </c>
      <c r="I294">
        <f t="shared" si="9"/>
        <v>103.95</v>
      </c>
    </row>
    <row r="295" spans="1:9" x14ac:dyDescent="0.3">
      <c r="A295" s="2">
        <v>26084</v>
      </c>
      <c r="B295" s="3">
        <v>99.63</v>
      </c>
      <c r="D295">
        <v>5</v>
      </c>
      <c r="E295">
        <v>31</v>
      </c>
      <c r="F295">
        <v>1971</v>
      </c>
      <c r="H295" s="1">
        <f t="shared" si="8"/>
        <v>26085</v>
      </c>
      <c r="I295">
        <f t="shared" si="9"/>
        <v>99.63</v>
      </c>
    </row>
    <row r="296" spans="1:9" x14ac:dyDescent="0.3">
      <c r="A296" s="2">
        <v>26114</v>
      </c>
      <c r="B296" s="3">
        <v>99.7</v>
      </c>
      <c r="D296">
        <v>6</v>
      </c>
      <c r="E296">
        <v>30</v>
      </c>
      <c r="F296">
        <v>1971</v>
      </c>
      <c r="H296" s="1">
        <f t="shared" si="8"/>
        <v>26115</v>
      </c>
      <c r="I296">
        <f t="shared" si="9"/>
        <v>99.7</v>
      </c>
    </row>
    <row r="297" spans="1:9" x14ac:dyDescent="0.3">
      <c r="A297" s="2">
        <v>26144</v>
      </c>
      <c r="B297" s="3">
        <v>95.58</v>
      </c>
      <c r="D297">
        <v>7</v>
      </c>
      <c r="E297">
        <v>30</v>
      </c>
      <c r="F297">
        <v>1971</v>
      </c>
      <c r="H297" s="1">
        <f>A297+2</f>
        <v>26146</v>
      </c>
      <c r="I297">
        <f t="shared" si="9"/>
        <v>95.58</v>
      </c>
    </row>
    <row r="298" spans="1:9" x14ac:dyDescent="0.3">
      <c r="A298" s="2">
        <v>26176</v>
      </c>
      <c r="B298" s="3">
        <v>99.03</v>
      </c>
      <c r="D298">
        <v>8</v>
      </c>
      <c r="E298">
        <v>31</v>
      </c>
      <c r="F298">
        <v>1971</v>
      </c>
      <c r="H298" s="1">
        <f t="shared" si="8"/>
        <v>26177</v>
      </c>
      <c r="I298">
        <f t="shared" si="9"/>
        <v>99.03</v>
      </c>
    </row>
    <row r="299" spans="1:9" x14ac:dyDescent="0.3">
      <c r="A299" s="2">
        <v>26206</v>
      </c>
      <c r="B299" s="3">
        <v>98.34</v>
      </c>
      <c r="D299">
        <v>9</v>
      </c>
      <c r="E299">
        <v>30</v>
      </c>
      <c r="F299">
        <v>1971</v>
      </c>
      <c r="H299" s="1">
        <f t="shared" si="8"/>
        <v>26207</v>
      </c>
      <c r="I299">
        <f t="shared" si="9"/>
        <v>98.34</v>
      </c>
    </row>
    <row r="300" spans="1:9" x14ac:dyDescent="0.3">
      <c r="A300" s="2">
        <v>26235</v>
      </c>
      <c r="B300" s="3">
        <v>94.23</v>
      </c>
      <c r="D300">
        <v>10</v>
      </c>
      <c r="E300">
        <v>29</v>
      </c>
      <c r="F300">
        <v>1971</v>
      </c>
      <c r="H300" s="1">
        <f>A300+3</f>
        <v>26238</v>
      </c>
      <c r="I300">
        <f t="shared" si="9"/>
        <v>94.23</v>
      </c>
    </row>
    <row r="301" spans="1:9" x14ac:dyDescent="0.3">
      <c r="A301" s="2">
        <v>26267</v>
      </c>
      <c r="B301" s="3">
        <v>93.99</v>
      </c>
      <c r="D301">
        <v>11</v>
      </c>
      <c r="E301">
        <v>30</v>
      </c>
      <c r="F301">
        <v>1971</v>
      </c>
      <c r="H301" s="1">
        <f t="shared" si="8"/>
        <v>26268</v>
      </c>
      <c r="I301">
        <f t="shared" si="9"/>
        <v>93.99</v>
      </c>
    </row>
    <row r="302" spans="1:9" x14ac:dyDescent="0.3">
      <c r="A302" s="2">
        <v>26298</v>
      </c>
      <c r="B302" s="3">
        <v>102.09</v>
      </c>
      <c r="D302">
        <v>12</v>
      </c>
      <c r="E302">
        <v>31</v>
      </c>
      <c r="F302">
        <v>1971</v>
      </c>
      <c r="H302" s="1">
        <f t="shared" si="8"/>
        <v>26299</v>
      </c>
      <c r="I302">
        <f t="shared" si="9"/>
        <v>102.09</v>
      </c>
    </row>
    <row r="303" spans="1:9" x14ac:dyDescent="0.3">
      <c r="A303" s="2">
        <v>26329</v>
      </c>
      <c r="B303" s="3">
        <v>103.94</v>
      </c>
      <c r="D303">
        <v>1</v>
      </c>
      <c r="E303">
        <v>31</v>
      </c>
      <c r="F303">
        <v>1972</v>
      </c>
      <c r="H303" s="1">
        <f t="shared" si="8"/>
        <v>26330</v>
      </c>
      <c r="I303">
        <f t="shared" si="9"/>
        <v>103.94</v>
      </c>
    </row>
    <row r="304" spans="1:9" x14ac:dyDescent="0.3">
      <c r="A304" s="2">
        <v>26358</v>
      </c>
      <c r="B304" s="3">
        <v>106.57</v>
      </c>
      <c r="D304">
        <v>2</v>
      </c>
      <c r="E304">
        <v>29</v>
      </c>
      <c r="F304">
        <v>1972</v>
      </c>
      <c r="H304" s="1">
        <f t="shared" si="8"/>
        <v>26359</v>
      </c>
      <c r="I304">
        <f t="shared" si="9"/>
        <v>106.57</v>
      </c>
    </row>
    <row r="305" spans="1:9" x14ac:dyDescent="0.3">
      <c r="A305" s="2">
        <v>26389</v>
      </c>
      <c r="B305" s="3">
        <v>107.2</v>
      </c>
      <c r="D305">
        <v>3</v>
      </c>
      <c r="E305">
        <v>31</v>
      </c>
      <c r="F305">
        <v>1972</v>
      </c>
      <c r="H305" s="1">
        <f t="shared" si="8"/>
        <v>26390</v>
      </c>
      <c r="I305">
        <f t="shared" si="9"/>
        <v>107.2</v>
      </c>
    </row>
    <row r="306" spans="1:9" x14ac:dyDescent="0.3">
      <c r="A306" s="2">
        <v>26417</v>
      </c>
      <c r="B306" s="3">
        <v>107.67</v>
      </c>
      <c r="D306">
        <v>4</v>
      </c>
      <c r="E306">
        <v>28</v>
      </c>
      <c r="F306">
        <v>1972</v>
      </c>
      <c r="H306" s="1">
        <f>A306+3</f>
        <v>26420</v>
      </c>
      <c r="I306">
        <f t="shared" si="9"/>
        <v>107.67</v>
      </c>
    </row>
    <row r="307" spans="1:9" x14ac:dyDescent="0.3">
      <c r="A307" s="2">
        <v>26450</v>
      </c>
      <c r="B307" s="3">
        <v>109.53</v>
      </c>
      <c r="D307">
        <v>5</v>
      </c>
      <c r="E307">
        <v>31</v>
      </c>
      <c r="F307">
        <v>1972</v>
      </c>
      <c r="H307" s="1">
        <f t="shared" si="8"/>
        <v>26451</v>
      </c>
      <c r="I307">
        <f t="shared" si="9"/>
        <v>109.53</v>
      </c>
    </row>
    <row r="308" spans="1:9" x14ac:dyDescent="0.3">
      <c r="A308" s="2">
        <v>26480</v>
      </c>
      <c r="B308" s="3">
        <v>107.14</v>
      </c>
      <c r="D308">
        <v>6</v>
      </c>
      <c r="E308">
        <v>30</v>
      </c>
      <c r="F308">
        <v>1972</v>
      </c>
      <c r="H308" s="1">
        <f t="shared" si="8"/>
        <v>26481</v>
      </c>
      <c r="I308">
        <f t="shared" si="9"/>
        <v>107.14</v>
      </c>
    </row>
    <row r="309" spans="1:9" x14ac:dyDescent="0.3">
      <c r="A309" s="2">
        <v>26511</v>
      </c>
      <c r="B309" s="3">
        <v>107.39</v>
      </c>
      <c r="D309">
        <v>7</v>
      </c>
      <c r="E309">
        <v>31</v>
      </c>
      <c r="F309">
        <v>1972</v>
      </c>
      <c r="H309" s="1">
        <f t="shared" si="8"/>
        <v>26512</v>
      </c>
      <c r="I309">
        <f t="shared" si="9"/>
        <v>107.39</v>
      </c>
    </row>
    <row r="310" spans="1:9" x14ac:dyDescent="0.3">
      <c r="A310" s="2">
        <v>26542</v>
      </c>
      <c r="B310" s="3">
        <v>111.09</v>
      </c>
      <c r="D310">
        <v>8</v>
      </c>
      <c r="E310">
        <v>31</v>
      </c>
      <c r="F310">
        <v>1972</v>
      </c>
      <c r="H310" s="1">
        <f t="shared" si="8"/>
        <v>26543</v>
      </c>
      <c r="I310">
        <f t="shared" si="9"/>
        <v>111.09</v>
      </c>
    </row>
    <row r="311" spans="1:9" x14ac:dyDescent="0.3">
      <c r="A311" s="2">
        <v>26571</v>
      </c>
      <c r="B311" s="3">
        <v>110.55</v>
      </c>
      <c r="D311">
        <v>9</v>
      </c>
      <c r="E311">
        <v>29</v>
      </c>
      <c r="F311">
        <v>1972</v>
      </c>
      <c r="H311" s="1">
        <f>A311+2</f>
        <v>26573</v>
      </c>
      <c r="I311">
        <f t="shared" si="9"/>
        <v>110.55</v>
      </c>
    </row>
    <row r="312" spans="1:9" x14ac:dyDescent="0.3">
      <c r="A312" s="2">
        <v>26603</v>
      </c>
      <c r="B312" s="3">
        <v>111.58</v>
      </c>
      <c r="D312">
        <v>10</v>
      </c>
      <c r="E312">
        <v>31</v>
      </c>
      <c r="F312">
        <v>1972</v>
      </c>
      <c r="H312" s="1">
        <f t="shared" si="8"/>
        <v>26604</v>
      </c>
      <c r="I312">
        <f t="shared" si="9"/>
        <v>111.58</v>
      </c>
    </row>
    <row r="313" spans="1:9" x14ac:dyDescent="0.3">
      <c r="A313" s="2">
        <v>26633</v>
      </c>
      <c r="B313" s="3">
        <v>116.67</v>
      </c>
      <c r="D313">
        <v>11</v>
      </c>
      <c r="E313">
        <v>30</v>
      </c>
      <c r="F313">
        <v>1972</v>
      </c>
      <c r="H313" s="1">
        <f t="shared" si="8"/>
        <v>26634</v>
      </c>
      <c r="I313">
        <f t="shared" si="9"/>
        <v>116.67</v>
      </c>
    </row>
    <row r="314" spans="1:9" x14ac:dyDescent="0.3">
      <c r="A314" s="2">
        <v>26662</v>
      </c>
      <c r="B314" s="3">
        <v>118.05</v>
      </c>
      <c r="D314">
        <v>12</v>
      </c>
      <c r="E314">
        <v>29</v>
      </c>
      <c r="F314">
        <v>1972</v>
      </c>
      <c r="H314" s="1">
        <f>A314+3</f>
        <v>26665</v>
      </c>
      <c r="I314">
        <f t="shared" si="9"/>
        <v>118.05</v>
      </c>
    </row>
    <row r="315" spans="1:9" x14ac:dyDescent="0.3">
      <c r="A315" s="2">
        <v>26695</v>
      </c>
      <c r="B315" s="3">
        <v>116.03</v>
      </c>
      <c r="D315">
        <v>1</v>
      </c>
      <c r="E315">
        <v>31</v>
      </c>
      <c r="F315">
        <v>1973</v>
      </c>
      <c r="H315" s="1">
        <f t="shared" si="8"/>
        <v>26696</v>
      </c>
      <c r="I315">
        <f t="shared" si="9"/>
        <v>116.03</v>
      </c>
    </row>
    <row r="316" spans="1:9" x14ac:dyDescent="0.3">
      <c r="A316" s="2">
        <v>26723</v>
      </c>
      <c r="B316" s="3">
        <v>111.68</v>
      </c>
      <c r="D316">
        <v>2</v>
      </c>
      <c r="E316">
        <v>28</v>
      </c>
      <c r="F316">
        <v>1973</v>
      </c>
      <c r="H316" s="1">
        <f t="shared" si="8"/>
        <v>26724</v>
      </c>
      <c r="I316">
        <f t="shared" si="9"/>
        <v>111.68</v>
      </c>
    </row>
    <row r="317" spans="1:9" x14ac:dyDescent="0.3">
      <c r="A317" s="2">
        <v>26753</v>
      </c>
      <c r="B317" s="3">
        <v>111.52</v>
      </c>
      <c r="D317">
        <v>3</v>
      </c>
      <c r="E317">
        <v>30</v>
      </c>
      <c r="F317">
        <v>1973</v>
      </c>
      <c r="H317" s="1">
        <f>A317+2</f>
        <v>26755</v>
      </c>
      <c r="I317">
        <f t="shared" si="9"/>
        <v>111.52</v>
      </c>
    </row>
    <row r="318" spans="1:9" x14ac:dyDescent="0.3">
      <c r="A318" s="2">
        <v>26784</v>
      </c>
      <c r="B318" s="3">
        <v>106.97</v>
      </c>
      <c r="D318">
        <v>4</v>
      </c>
      <c r="E318">
        <v>30</v>
      </c>
      <c r="F318">
        <v>1973</v>
      </c>
      <c r="H318" s="1">
        <f t="shared" si="8"/>
        <v>26785</v>
      </c>
      <c r="I318">
        <f t="shared" si="9"/>
        <v>106.97</v>
      </c>
    </row>
    <row r="319" spans="1:9" x14ac:dyDescent="0.3">
      <c r="A319" s="2">
        <v>26815</v>
      </c>
      <c r="B319" s="3">
        <v>104.95</v>
      </c>
      <c r="D319">
        <v>5</v>
      </c>
      <c r="E319">
        <v>31</v>
      </c>
      <c r="F319">
        <v>1973</v>
      </c>
      <c r="H319" s="1">
        <f t="shared" si="8"/>
        <v>26816</v>
      </c>
      <c r="I319">
        <f t="shared" si="9"/>
        <v>104.95</v>
      </c>
    </row>
    <row r="320" spans="1:9" x14ac:dyDescent="0.3">
      <c r="A320" s="2">
        <v>26844</v>
      </c>
      <c r="B320" s="3">
        <v>104.26</v>
      </c>
      <c r="D320">
        <v>6</v>
      </c>
      <c r="E320">
        <v>29</v>
      </c>
      <c r="F320">
        <v>1973</v>
      </c>
      <c r="H320" s="1">
        <f>A320+2</f>
        <v>26846</v>
      </c>
      <c r="I320">
        <f t="shared" si="9"/>
        <v>104.26</v>
      </c>
    </row>
    <row r="321" spans="1:9" x14ac:dyDescent="0.3">
      <c r="A321" s="2">
        <v>26876</v>
      </c>
      <c r="B321" s="3">
        <v>108.22</v>
      </c>
      <c r="D321">
        <v>7</v>
      </c>
      <c r="E321">
        <v>31</v>
      </c>
      <c r="F321">
        <v>1973</v>
      </c>
      <c r="H321" s="1">
        <f t="shared" si="8"/>
        <v>26877</v>
      </c>
      <c r="I321">
        <f t="shared" si="9"/>
        <v>108.22</v>
      </c>
    </row>
    <row r="322" spans="1:9" x14ac:dyDescent="0.3">
      <c r="A322" s="2">
        <v>26907</v>
      </c>
      <c r="B322" s="3">
        <v>104.25</v>
      </c>
      <c r="D322">
        <v>8</v>
      </c>
      <c r="E322">
        <v>31</v>
      </c>
      <c r="F322">
        <v>1973</v>
      </c>
      <c r="H322" s="1">
        <f t="shared" si="8"/>
        <v>26908</v>
      </c>
      <c r="I322">
        <f t="shared" si="9"/>
        <v>104.25</v>
      </c>
    </row>
    <row r="323" spans="1:9" x14ac:dyDescent="0.3">
      <c r="A323" s="2">
        <v>26935</v>
      </c>
      <c r="B323" s="3">
        <v>108.43</v>
      </c>
      <c r="D323">
        <v>9</v>
      </c>
      <c r="E323">
        <v>28</v>
      </c>
      <c r="F323">
        <v>1973</v>
      </c>
      <c r="H323" s="1">
        <f>A323+3</f>
        <v>26938</v>
      </c>
      <c r="I323">
        <f t="shared" ref="I323:I386" si="10">B323</f>
        <v>108.43</v>
      </c>
    </row>
    <row r="324" spans="1:9" x14ac:dyDescent="0.3">
      <c r="A324" s="2">
        <v>26968</v>
      </c>
      <c r="B324" s="3">
        <v>108.29</v>
      </c>
      <c r="D324">
        <v>10</v>
      </c>
      <c r="E324">
        <v>31</v>
      </c>
      <c r="F324">
        <v>1973</v>
      </c>
      <c r="H324" s="1">
        <f t="shared" ref="H324:H385" si="11">A324+1</f>
        <v>26969</v>
      </c>
      <c r="I324">
        <f t="shared" si="10"/>
        <v>108.29</v>
      </c>
    </row>
    <row r="325" spans="1:9" x14ac:dyDescent="0.3">
      <c r="A325" s="2">
        <v>26998</v>
      </c>
      <c r="B325" s="3">
        <v>95.96</v>
      </c>
      <c r="D325">
        <v>11</v>
      </c>
      <c r="E325">
        <v>30</v>
      </c>
      <c r="F325">
        <v>1973</v>
      </c>
      <c r="H325" s="1">
        <f t="shared" si="11"/>
        <v>26999</v>
      </c>
      <c r="I325">
        <f t="shared" si="10"/>
        <v>95.96</v>
      </c>
    </row>
    <row r="326" spans="1:9" x14ac:dyDescent="0.3">
      <c r="A326" s="2">
        <v>27029</v>
      </c>
      <c r="B326" s="3">
        <v>97.55</v>
      </c>
      <c r="D326">
        <v>12</v>
      </c>
      <c r="E326">
        <v>31</v>
      </c>
      <c r="F326">
        <v>1973</v>
      </c>
      <c r="H326" s="1">
        <f t="shared" si="11"/>
        <v>27030</v>
      </c>
      <c r="I326">
        <f t="shared" si="10"/>
        <v>97.55</v>
      </c>
    </row>
    <row r="327" spans="1:9" x14ac:dyDescent="0.3">
      <c r="A327" s="2">
        <v>27060</v>
      </c>
      <c r="B327" s="3">
        <v>96.57</v>
      </c>
      <c r="D327">
        <v>1</v>
      </c>
      <c r="E327">
        <v>31</v>
      </c>
      <c r="F327">
        <v>1974</v>
      </c>
      <c r="H327" s="1">
        <f t="shared" si="11"/>
        <v>27061</v>
      </c>
      <c r="I327">
        <f t="shared" si="10"/>
        <v>96.57</v>
      </c>
    </row>
    <row r="328" spans="1:9" x14ac:dyDescent="0.3">
      <c r="A328" s="2">
        <v>27088</v>
      </c>
      <c r="B328" s="3">
        <v>96.22</v>
      </c>
      <c r="D328">
        <v>2</v>
      </c>
      <c r="E328">
        <v>28</v>
      </c>
      <c r="F328">
        <v>1974</v>
      </c>
      <c r="H328" s="1">
        <f t="shared" si="11"/>
        <v>27089</v>
      </c>
      <c r="I328">
        <f t="shared" si="10"/>
        <v>96.22</v>
      </c>
    </row>
    <row r="329" spans="1:9" x14ac:dyDescent="0.3">
      <c r="A329" s="2">
        <v>27117</v>
      </c>
      <c r="B329" s="3">
        <v>93.98</v>
      </c>
      <c r="D329">
        <v>3</v>
      </c>
      <c r="E329">
        <v>29</v>
      </c>
      <c r="F329">
        <v>1974</v>
      </c>
      <c r="H329" s="1">
        <f>A329+3</f>
        <v>27120</v>
      </c>
      <c r="I329">
        <f t="shared" si="10"/>
        <v>93.98</v>
      </c>
    </row>
    <row r="330" spans="1:9" x14ac:dyDescent="0.3">
      <c r="A330" s="2">
        <v>27149</v>
      </c>
      <c r="B330" s="3">
        <v>90.31</v>
      </c>
      <c r="D330">
        <v>4</v>
      </c>
      <c r="E330">
        <v>30</v>
      </c>
      <c r="F330">
        <v>1974</v>
      </c>
      <c r="H330" s="1">
        <f t="shared" si="11"/>
        <v>27150</v>
      </c>
      <c r="I330">
        <f t="shared" si="10"/>
        <v>90.31</v>
      </c>
    </row>
    <row r="331" spans="1:9" x14ac:dyDescent="0.3">
      <c r="A331" s="2">
        <v>27180</v>
      </c>
      <c r="B331" s="3">
        <v>87.28</v>
      </c>
      <c r="D331">
        <v>5</v>
      </c>
      <c r="E331">
        <v>31</v>
      </c>
      <c r="F331">
        <v>1974</v>
      </c>
      <c r="H331" s="1">
        <f t="shared" si="11"/>
        <v>27181</v>
      </c>
      <c r="I331">
        <f t="shared" si="10"/>
        <v>87.28</v>
      </c>
    </row>
    <row r="332" spans="1:9" x14ac:dyDescent="0.3">
      <c r="A332" s="2">
        <v>27208</v>
      </c>
      <c r="B332" s="3">
        <v>86</v>
      </c>
      <c r="D332">
        <v>6</v>
      </c>
      <c r="E332">
        <v>28</v>
      </c>
      <c r="F332">
        <v>1974</v>
      </c>
      <c r="H332" s="1">
        <f>A332+3</f>
        <v>27211</v>
      </c>
      <c r="I332">
        <f t="shared" si="10"/>
        <v>86</v>
      </c>
    </row>
    <row r="333" spans="1:9" x14ac:dyDescent="0.3">
      <c r="A333" s="2">
        <v>27241</v>
      </c>
      <c r="B333" s="3">
        <v>79.31</v>
      </c>
      <c r="D333">
        <v>7</v>
      </c>
      <c r="E333">
        <v>31</v>
      </c>
      <c r="F333">
        <v>1974</v>
      </c>
      <c r="H333" s="1">
        <f t="shared" si="11"/>
        <v>27242</v>
      </c>
      <c r="I333">
        <f t="shared" si="10"/>
        <v>79.31</v>
      </c>
    </row>
    <row r="334" spans="1:9" x14ac:dyDescent="0.3">
      <c r="A334" s="2">
        <v>27271</v>
      </c>
      <c r="B334" s="3">
        <v>72.150000000000006</v>
      </c>
      <c r="D334">
        <v>8</v>
      </c>
      <c r="E334">
        <v>30</v>
      </c>
      <c r="F334">
        <v>1974</v>
      </c>
      <c r="H334" s="1">
        <f>A334+2</f>
        <v>27273</v>
      </c>
      <c r="I334">
        <f t="shared" si="10"/>
        <v>72.150000000000006</v>
      </c>
    </row>
    <row r="335" spans="1:9" x14ac:dyDescent="0.3">
      <c r="A335" s="2">
        <v>27302</v>
      </c>
      <c r="B335" s="3">
        <v>63.54</v>
      </c>
      <c r="D335">
        <v>9</v>
      </c>
      <c r="E335">
        <v>30</v>
      </c>
      <c r="F335">
        <v>1974</v>
      </c>
      <c r="H335" s="1">
        <f t="shared" si="11"/>
        <v>27303</v>
      </c>
      <c r="I335">
        <f t="shared" si="10"/>
        <v>63.54</v>
      </c>
    </row>
    <row r="336" spans="1:9" x14ac:dyDescent="0.3">
      <c r="A336" s="2">
        <v>27333</v>
      </c>
      <c r="B336" s="3">
        <v>73.900000000000006</v>
      </c>
      <c r="D336">
        <v>10</v>
      </c>
      <c r="E336">
        <v>31</v>
      </c>
      <c r="F336">
        <v>1974</v>
      </c>
      <c r="H336" s="1">
        <f t="shared" si="11"/>
        <v>27334</v>
      </c>
      <c r="I336">
        <f t="shared" si="10"/>
        <v>73.900000000000006</v>
      </c>
    </row>
    <row r="337" spans="1:9" x14ac:dyDescent="0.3">
      <c r="A337" s="2">
        <v>27362</v>
      </c>
      <c r="B337" s="3">
        <v>69.97</v>
      </c>
      <c r="D337">
        <v>11</v>
      </c>
      <c r="E337">
        <v>29</v>
      </c>
      <c r="F337">
        <v>1974</v>
      </c>
      <c r="H337" s="1">
        <f>A337+2</f>
        <v>27364</v>
      </c>
      <c r="I337">
        <f t="shared" si="10"/>
        <v>69.97</v>
      </c>
    </row>
    <row r="338" spans="1:9" x14ac:dyDescent="0.3">
      <c r="A338" s="2">
        <v>27394</v>
      </c>
      <c r="B338" s="3">
        <v>68.56</v>
      </c>
      <c r="D338">
        <v>12</v>
      </c>
      <c r="E338">
        <v>31</v>
      </c>
      <c r="F338">
        <v>1974</v>
      </c>
      <c r="H338" s="1">
        <f t="shared" si="11"/>
        <v>27395</v>
      </c>
      <c r="I338">
        <f t="shared" si="10"/>
        <v>68.56</v>
      </c>
    </row>
    <row r="339" spans="1:9" x14ac:dyDescent="0.3">
      <c r="A339" s="2">
        <v>27425</v>
      </c>
      <c r="B339" s="3">
        <v>76.98</v>
      </c>
      <c r="D339">
        <v>1</v>
      </c>
      <c r="E339">
        <v>31</v>
      </c>
      <c r="F339">
        <v>1975</v>
      </c>
      <c r="H339" s="1">
        <f t="shared" si="11"/>
        <v>27426</v>
      </c>
      <c r="I339">
        <f t="shared" si="10"/>
        <v>76.98</v>
      </c>
    </row>
    <row r="340" spans="1:9" x14ac:dyDescent="0.3">
      <c r="A340" s="2">
        <v>27453</v>
      </c>
      <c r="B340" s="3">
        <v>81.59</v>
      </c>
      <c r="D340">
        <v>2</v>
      </c>
      <c r="E340">
        <v>28</v>
      </c>
      <c r="F340">
        <v>1975</v>
      </c>
      <c r="H340" s="1">
        <f t="shared" si="11"/>
        <v>27454</v>
      </c>
      <c r="I340">
        <f t="shared" si="10"/>
        <v>81.59</v>
      </c>
    </row>
    <row r="341" spans="1:9" x14ac:dyDescent="0.3">
      <c r="A341" s="2">
        <v>27484</v>
      </c>
      <c r="B341" s="3">
        <v>83.36</v>
      </c>
      <c r="D341">
        <v>3</v>
      </c>
      <c r="E341">
        <v>31</v>
      </c>
      <c r="F341">
        <v>1975</v>
      </c>
      <c r="H341" s="1">
        <f t="shared" si="11"/>
        <v>27485</v>
      </c>
      <c r="I341">
        <f t="shared" si="10"/>
        <v>83.36</v>
      </c>
    </row>
    <row r="342" spans="1:9" x14ac:dyDescent="0.3">
      <c r="A342" s="2">
        <v>27514</v>
      </c>
      <c r="B342" s="3">
        <v>87.3</v>
      </c>
      <c r="D342">
        <v>4</v>
      </c>
      <c r="E342">
        <v>30</v>
      </c>
      <c r="F342">
        <v>1975</v>
      </c>
      <c r="H342" s="1">
        <f t="shared" si="11"/>
        <v>27515</v>
      </c>
      <c r="I342">
        <f t="shared" si="10"/>
        <v>87.3</v>
      </c>
    </row>
    <row r="343" spans="1:9" x14ac:dyDescent="0.3">
      <c r="A343" s="2">
        <v>27544</v>
      </c>
      <c r="B343" s="3">
        <v>91.15</v>
      </c>
      <c r="D343">
        <v>5</v>
      </c>
      <c r="E343">
        <v>30</v>
      </c>
      <c r="F343">
        <v>1975</v>
      </c>
      <c r="H343" s="1">
        <f>A343+2</f>
        <v>27546</v>
      </c>
      <c r="I343">
        <f t="shared" si="10"/>
        <v>91.15</v>
      </c>
    </row>
    <row r="344" spans="1:9" x14ac:dyDescent="0.3">
      <c r="A344" s="2">
        <v>27575</v>
      </c>
      <c r="B344" s="3">
        <v>95.19</v>
      </c>
      <c r="D344">
        <v>6</v>
      </c>
      <c r="E344">
        <v>30</v>
      </c>
      <c r="F344">
        <v>1975</v>
      </c>
      <c r="H344" s="1">
        <f t="shared" si="11"/>
        <v>27576</v>
      </c>
      <c r="I344">
        <f t="shared" si="10"/>
        <v>95.19</v>
      </c>
    </row>
    <row r="345" spans="1:9" x14ac:dyDescent="0.3">
      <c r="A345" s="2">
        <v>27606</v>
      </c>
      <c r="B345" s="3">
        <v>88.75</v>
      </c>
      <c r="D345">
        <v>7</v>
      </c>
      <c r="E345">
        <v>31</v>
      </c>
      <c r="F345">
        <v>1975</v>
      </c>
      <c r="H345" s="1">
        <f t="shared" si="11"/>
        <v>27607</v>
      </c>
      <c r="I345">
        <f t="shared" si="10"/>
        <v>88.75</v>
      </c>
    </row>
    <row r="346" spans="1:9" x14ac:dyDescent="0.3">
      <c r="A346" s="2">
        <v>27635</v>
      </c>
      <c r="B346" s="3">
        <v>86.88</v>
      </c>
      <c r="D346">
        <v>8</v>
      </c>
      <c r="E346">
        <v>29</v>
      </c>
      <c r="F346">
        <v>1975</v>
      </c>
      <c r="H346" s="1">
        <f>A346+3</f>
        <v>27638</v>
      </c>
      <c r="I346">
        <f t="shared" si="10"/>
        <v>86.88</v>
      </c>
    </row>
    <row r="347" spans="1:9" x14ac:dyDescent="0.3">
      <c r="A347" s="2">
        <v>27667</v>
      </c>
      <c r="B347" s="3">
        <v>83.87</v>
      </c>
      <c r="D347">
        <v>9</v>
      </c>
      <c r="E347">
        <v>30</v>
      </c>
      <c r="F347">
        <v>1975</v>
      </c>
      <c r="H347" s="1">
        <f t="shared" si="11"/>
        <v>27668</v>
      </c>
      <c r="I347">
        <f t="shared" si="10"/>
        <v>83.87</v>
      </c>
    </row>
    <row r="348" spans="1:9" x14ac:dyDescent="0.3">
      <c r="A348" s="2">
        <v>27698</v>
      </c>
      <c r="B348" s="3">
        <v>89.04</v>
      </c>
      <c r="D348">
        <v>10</v>
      </c>
      <c r="E348">
        <v>31</v>
      </c>
      <c r="F348">
        <v>1975</v>
      </c>
      <c r="H348" s="1">
        <f t="shared" si="11"/>
        <v>27699</v>
      </c>
      <c r="I348">
        <f t="shared" si="10"/>
        <v>89.04</v>
      </c>
    </row>
    <row r="349" spans="1:9" x14ac:dyDescent="0.3">
      <c r="A349" s="2">
        <v>27726</v>
      </c>
      <c r="B349" s="3">
        <v>91.24</v>
      </c>
      <c r="D349">
        <v>11</v>
      </c>
      <c r="E349">
        <v>28</v>
      </c>
      <c r="F349">
        <v>1975</v>
      </c>
      <c r="H349" s="1">
        <f>A349+3</f>
        <v>27729</v>
      </c>
      <c r="I349">
        <f t="shared" si="10"/>
        <v>91.24</v>
      </c>
    </row>
    <row r="350" spans="1:9" x14ac:dyDescent="0.3">
      <c r="A350" s="2">
        <v>27759</v>
      </c>
      <c r="B350" s="3">
        <v>90.19</v>
      </c>
      <c r="D350">
        <v>12</v>
      </c>
      <c r="E350">
        <v>31</v>
      </c>
      <c r="F350">
        <v>1975</v>
      </c>
      <c r="H350" s="1">
        <f t="shared" si="11"/>
        <v>27760</v>
      </c>
      <c r="I350">
        <f t="shared" si="10"/>
        <v>90.19</v>
      </c>
    </row>
    <row r="351" spans="1:9" x14ac:dyDescent="0.3">
      <c r="A351" s="2">
        <v>27789</v>
      </c>
      <c r="B351" s="3">
        <v>100.86</v>
      </c>
      <c r="D351">
        <v>1</v>
      </c>
      <c r="E351">
        <v>30</v>
      </c>
      <c r="F351">
        <v>1976</v>
      </c>
      <c r="H351" s="1">
        <f>A351+2</f>
        <v>27791</v>
      </c>
      <c r="I351">
        <f t="shared" si="10"/>
        <v>100.86</v>
      </c>
    </row>
    <row r="352" spans="1:9" x14ac:dyDescent="0.3">
      <c r="A352" s="2">
        <v>27817</v>
      </c>
      <c r="B352" s="3">
        <v>99.71</v>
      </c>
      <c r="D352">
        <v>2</v>
      </c>
      <c r="E352">
        <v>27</v>
      </c>
      <c r="F352">
        <v>1976</v>
      </c>
      <c r="H352" s="1">
        <f>A352+3</f>
        <v>27820</v>
      </c>
      <c r="I352">
        <f t="shared" si="10"/>
        <v>99.71</v>
      </c>
    </row>
    <row r="353" spans="1:9" x14ac:dyDescent="0.3">
      <c r="A353" s="2">
        <v>27850</v>
      </c>
      <c r="B353" s="3">
        <v>102.77</v>
      </c>
      <c r="D353">
        <v>3</v>
      </c>
      <c r="E353">
        <v>31</v>
      </c>
      <c r="F353">
        <v>1976</v>
      </c>
      <c r="H353" s="1">
        <f t="shared" si="11"/>
        <v>27851</v>
      </c>
      <c r="I353">
        <f t="shared" si="10"/>
        <v>102.77</v>
      </c>
    </row>
    <row r="354" spans="1:9" x14ac:dyDescent="0.3">
      <c r="A354" s="2">
        <v>27880</v>
      </c>
      <c r="B354" s="3">
        <v>101.64</v>
      </c>
      <c r="D354">
        <v>4</v>
      </c>
      <c r="E354">
        <v>30</v>
      </c>
      <c r="F354">
        <v>1976</v>
      </c>
      <c r="H354" s="1">
        <f t="shared" si="11"/>
        <v>27881</v>
      </c>
      <c r="I354">
        <f t="shared" si="10"/>
        <v>101.64</v>
      </c>
    </row>
    <row r="355" spans="1:9" x14ac:dyDescent="0.3">
      <c r="A355" s="2">
        <v>27911</v>
      </c>
      <c r="B355" s="3">
        <v>100.18</v>
      </c>
      <c r="D355">
        <v>5</v>
      </c>
      <c r="E355">
        <v>31</v>
      </c>
      <c r="F355">
        <v>1976</v>
      </c>
      <c r="H355" s="1">
        <f t="shared" si="11"/>
        <v>27912</v>
      </c>
      <c r="I355">
        <f t="shared" si="10"/>
        <v>100.18</v>
      </c>
    </row>
    <row r="356" spans="1:9" x14ac:dyDescent="0.3">
      <c r="A356" s="2">
        <v>27941</v>
      </c>
      <c r="B356" s="3">
        <v>104.28</v>
      </c>
      <c r="D356">
        <v>6</v>
      </c>
      <c r="E356">
        <v>30</v>
      </c>
      <c r="F356">
        <v>1976</v>
      </c>
      <c r="H356" s="1">
        <f t="shared" si="11"/>
        <v>27942</v>
      </c>
      <c r="I356">
        <f t="shared" si="10"/>
        <v>104.28</v>
      </c>
    </row>
    <row r="357" spans="1:9" x14ac:dyDescent="0.3">
      <c r="A357" s="2">
        <v>27971</v>
      </c>
      <c r="B357" s="3">
        <v>103.44</v>
      </c>
      <c r="D357">
        <v>7</v>
      </c>
      <c r="E357">
        <v>30</v>
      </c>
      <c r="F357">
        <v>1976</v>
      </c>
      <c r="H357" s="1">
        <f>A357+2</f>
        <v>27973</v>
      </c>
      <c r="I357">
        <f t="shared" si="10"/>
        <v>103.44</v>
      </c>
    </row>
    <row r="358" spans="1:9" x14ac:dyDescent="0.3">
      <c r="A358" s="2">
        <v>28003</v>
      </c>
      <c r="B358" s="3">
        <v>102.91</v>
      </c>
      <c r="D358">
        <v>8</v>
      </c>
      <c r="E358">
        <v>31</v>
      </c>
      <c r="F358">
        <v>1976</v>
      </c>
      <c r="H358" s="1">
        <f t="shared" si="11"/>
        <v>28004</v>
      </c>
      <c r="I358">
        <f t="shared" si="10"/>
        <v>102.91</v>
      </c>
    </row>
    <row r="359" spans="1:9" x14ac:dyDescent="0.3">
      <c r="A359" s="2">
        <v>28033</v>
      </c>
      <c r="B359" s="3">
        <v>105.24</v>
      </c>
      <c r="D359">
        <v>9</v>
      </c>
      <c r="E359">
        <v>30</v>
      </c>
      <c r="F359">
        <v>1976</v>
      </c>
      <c r="H359" s="1">
        <f t="shared" si="11"/>
        <v>28034</v>
      </c>
      <c r="I359">
        <f t="shared" si="10"/>
        <v>105.24</v>
      </c>
    </row>
    <row r="360" spans="1:9" x14ac:dyDescent="0.3">
      <c r="A360" s="2">
        <v>28062</v>
      </c>
      <c r="B360" s="3">
        <v>102.9</v>
      </c>
      <c r="D360">
        <v>10</v>
      </c>
      <c r="E360">
        <v>29</v>
      </c>
      <c r="F360">
        <v>1976</v>
      </c>
      <c r="H360" s="1">
        <f>A360+3</f>
        <v>28065</v>
      </c>
      <c r="I360">
        <f t="shared" si="10"/>
        <v>102.9</v>
      </c>
    </row>
    <row r="361" spans="1:9" x14ac:dyDescent="0.3">
      <c r="A361" s="2">
        <v>28094</v>
      </c>
      <c r="B361" s="3">
        <v>102.1</v>
      </c>
      <c r="D361">
        <v>11</v>
      </c>
      <c r="E361">
        <v>30</v>
      </c>
      <c r="F361">
        <v>1976</v>
      </c>
      <c r="H361" s="1">
        <f t="shared" si="11"/>
        <v>28095</v>
      </c>
      <c r="I361">
        <f t="shared" si="10"/>
        <v>102.1</v>
      </c>
    </row>
    <row r="362" spans="1:9" x14ac:dyDescent="0.3">
      <c r="A362" s="2">
        <v>28125</v>
      </c>
      <c r="B362" s="3">
        <v>107.46</v>
      </c>
      <c r="D362">
        <v>12</v>
      </c>
      <c r="E362">
        <v>31</v>
      </c>
      <c r="F362">
        <v>1976</v>
      </c>
      <c r="H362" s="1">
        <f t="shared" si="11"/>
        <v>28126</v>
      </c>
      <c r="I362">
        <f t="shared" si="10"/>
        <v>107.46</v>
      </c>
    </row>
    <row r="363" spans="1:9" x14ac:dyDescent="0.3">
      <c r="A363" s="2">
        <v>28156</v>
      </c>
      <c r="B363" s="3">
        <v>102.03</v>
      </c>
      <c r="D363">
        <v>1</v>
      </c>
      <c r="E363">
        <v>31</v>
      </c>
      <c r="F363">
        <v>1977</v>
      </c>
      <c r="H363" s="1">
        <f t="shared" si="11"/>
        <v>28157</v>
      </c>
      <c r="I363">
        <f t="shared" si="10"/>
        <v>102.03</v>
      </c>
    </row>
    <row r="364" spans="1:9" x14ac:dyDescent="0.3">
      <c r="A364" s="2">
        <v>28184</v>
      </c>
      <c r="B364" s="3">
        <v>99.82</v>
      </c>
      <c r="D364">
        <v>2</v>
      </c>
      <c r="E364">
        <v>28</v>
      </c>
      <c r="F364">
        <v>1977</v>
      </c>
      <c r="H364" s="1">
        <f t="shared" si="11"/>
        <v>28185</v>
      </c>
      <c r="I364">
        <f t="shared" si="10"/>
        <v>99.82</v>
      </c>
    </row>
    <row r="365" spans="1:9" x14ac:dyDescent="0.3">
      <c r="A365" s="2">
        <v>28215</v>
      </c>
      <c r="B365" s="3">
        <v>98.42</v>
      </c>
      <c r="D365">
        <v>3</v>
      </c>
      <c r="E365">
        <v>31</v>
      </c>
      <c r="F365">
        <v>1977</v>
      </c>
      <c r="H365" s="1">
        <f t="shared" si="11"/>
        <v>28216</v>
      </c>
      <c r="I365">
        <f t="shared" si="10"/>
        <v>98.42</v>
      </c>
    </row>
    <row r="366" spans="1:9" x14ac:dyDescent="0.3">
      <c r="A366" s="2">
        <v>28244</v>
      </c>
      <c r="B366" s="3">
        <v>98.44</v>
      </c>
      <c r="D366">
        <v>4</v>
      </c>
      <c r="E366">
        <v>29</v>
      </c>
      <c r="F366">
        <v>1977</v>
      </c>
      <c r="H366" s="1">
        <f>A366+2</f>
        <v>28246</v>
      </c>
      <c r="I366">
        <f t="shared" si="10"/>
        <v>98.44</v>
      </c>
    </row>
    <row r="367" spans="1:9" x14ac:dyDescent="0.3">
      <c r="A367" s="2">
        <v>28276</v>
      </c>
      <c r="B367" s="3">
        <v>96.12</v>
      </c>
      <c r="D367">
        <v>5</v>
      </c>
      <c r="E367">
        <v>31</v>
      </c>
      <c r="F367">
        <v>1977</v>
      </c>
      <c r="H367" s="1">
        <f t="shared" si="11"/>
        <v>28277</v>
      </c>
      <c r="I367">
        <f t="shared" si="10"/>
        <v>96.12</v>
      </c>
    </row>
    <row r="368" spans="1:9" x14ac:dyDescent="0.3">
      <c r="A368" s="2">
        <v>28306</v>
      </c>
      <c r="B368" s="3">
        <v>100.48</v>
      </c>
      <c r="D368">
        <v>6</v>
      </c>
      <c r="E368">
        <v>30</v>
      </c>
      <c r="F368">
        <v>1977</v>
      </c>
      <c r="H368" s="1">
        <f t="shared" si="11"/>
        <v>28307</v>
      </c>
      <c r="I368">
        <f t="shared" si="10"/>
        <v>100.48</v>
      </c>
    </row>
    <row r="369" spans="1:9" x14ac:dyDescent="0.3">
      <c r="A369" s="2">
        <v>28335</v>
      </c>
      <c r="B369" s="3">
        <v>98.85</v>
      </c>
      <c r="D369">
        <v>7</v>
      </c>
      <c r="E369">
        <v>29</v>
      </c>
      <c r="F369">
        <v>1977</v>
      </c>
      <c r="H369" s="1">
        <f>A369+3</f>
        <v>28338</v>
      </c>
      <c r="I369">
        <f t="shared" si="10"/>
        <v>98.85</v>
      </c>
    </row>
    <row r="370" spans="1:9" x14ac:dyDescent="0.3">
      <c r="A370" s="2">
        <v>28368</v>
      </c>
      <c r="B370" s="3">
        <v>96.77</v>
      </c>
      <c r="D370">
        <v>8</v>
      </c>
      <c r="E370">
        <v>31</v>
      </c>
      <c r="F370">
        <v>1977</v>
      </c>
      <c r="H370" s="1">
        <f t="shared" si="11"/>
        <v>28369</v>
      </c>
      <c r="I370">
        <f t="shared" si="10"/>
        <v>96.77</v>
      </c>
    </row>
    <row r="371" spans="1:9" x14ac:dyDescent="0.3">
      <c r="A371" s="2">
        <v>28398</v>
      </c>
      <c r="B371" s="3">
        <v>96.53</v>
      </c>
      <c r="D371">
        <v>9</v>
      </c>
      <c r="E371">
        <v>30</v>
      </c>
      <c r="F371">
        <v>1977</v>
      </c>
      <c r="H371" s="1">
        <f t="shared" si="11"/>
        <v>28399</v>
      </c>
      <c r="I371">
        <f t="shared" si="10"/>
        <v>96.53</v>
      </c>
    </row>
    <row r="372" spans="1:9" x14ac:dyDescent="0.3">
      <c r="A372" s="2">
        <v>28429</v>
      </c>
      <c r="B372" s="3">
        <v>92.34</v>
      </c>
      <c r="D372">
        <v>10</v>
      </c>
      <c r="E372">
        <v>31</v>
      </c>
      <c r="F372">
        <v>1977</v>
      </c>
      <c r="H372" s="1">
        <f t="shared" si="11"/>
        <v>28430</v>
      </c>
      <c r="I372">
        <f t="shared" si="10"/>
        <v>92.34</v>
      </c>
    </row>
    <row r="373" spans="1:9" x14ac:dyDescent="0.3">
      <c r="A373" s="2">
        <v>28459</v>
      </c>
      <c r="B373" s="3">
        <v>94.83</v>
      </c>
      <c r="D373">
        <v>11</v>
      </c>
      <c r="E373">
        <v>30</v>
      </c>
      <c r="F373">
        <v>1977</v>
      </c>
      <c r="H373" s="1">
        <f t="shared" si="11"/>
        <v>28460</v>
      </c>
      <c r="I373">
        <f t="shared" si="10"/>
        <v>94.83</v>
      </c>
    </row>
    <row r="374" spans="1:9" x14ac:dyDescent="0.3">
      <c r="A374" s="2">
        <v>28489</v>
      </c>
      <c r="B374" s="3">
        <v>95.1</v>
      </c>
      <c r="D374">
        <v>12</v>
      </c>
      <c r="E374">
        <v>30</v>
      </c>
      <c r="F374">
        <v>1977</v>
      </c>
      <c r="H374" s="1">
        <f>A374+2</f>
        <v>28491</v>
      </c>
      <c r="I374">
        <f t="shared" si="10"/>
        <v>95.1</v>
      </c>
    </row>
    <row r="375" spans="1:9" x14ac:dyDescent="0.3">
      <c r="A375" s="2">
        <v>28521</v>
      </c>
      <c r="B375" s="3">
        <v>89.25</v>
      </c>
      <c r="D375">
        <v>1</v>
      </c>
      <c r="E375">
        <v>31</v>
      </c>
      <c r="F375">
        <v>1978</v>
      </c>
      <c r="H375" s="1">
        <f t="shared" si="11"/>
        <v>28522</v>
      </c>
      <c r="I375">
        <f t="shared" si="10"/>
        <v>89.25</v>
      </c>
    </row>
    <row r="376" spans="1:9" x14ac:dyDescent="0.3">
      <c r="A376" s="2">
        <v>28549</v>
      </c>
      <c r="B376" s="3">
        <v>87.04</v>
      </c>
      <c r="D376">
        <v>2</v>
      </c>
      <c r="E376">
        <v>28</v>
      </c>
      <c r="F376">
        <v>1978</v>
      </c>
      <c r="H376" s="1">
        <f t="shared" si="11"/>
        <v>28550</v>
      </c>
      <c r="I376">
        <f t="shared" si="10"/>
        <v>87.04</v>
      </c>
    </row>
    <row r="377" spans="1:9" x14ac:dyDescent="0.3">
      <c r="A377" s="2">
        <v>28580</v>
      </c>
      <c r="B377" s="3">
        <v>89.21</v>
      </c>
      <c r="D377">
        <v>3</v>
      </c>
      <c r="E377">
        <v>31</v>
      </c>
      <c r="F377">
        <v>1978</v>
      </c>
      <c r="H377" s="1">
        <f t="shared" si="11"/>
        <v>28581</v>
      </c>
      <c r="I377">
        <f t="shared" si="10"/>
        <v>89.21</v>
      </c>
    </row>
    <row r="378" spans="1:9" x14ac:dyDescent="0.3">
      <c r="A378" s="2">
        <v>28608</v>
      </c>
      <c r="B378" s="3">
        <v>96.83</v>
      </c>
      <c r="D378">
        <v>4</v>
      </c>
      <c r="E378">
        <v>28</v>
      </c>
      <c r="F378">
        <v>1978</v>
      </c>
      <c r="H378" s="1">
        <f>A378+3</f>
        <v>28611</v>
      </c>
      <c r="I378">
        <f t="shared" si="10"/>
        <v>96.83</v>
      </c>
    </row>
    <row r="379" spans="1:9" x14ac:dyDescent="0.3">
      <c r="A379" s="2">
        <v>28641</v>
      </c>
      <c r="B379" s="3">
        <v>97.29</v>
      </c>
      <c r="D379">
        <v>5</v>
      </c>
      <c r="E379">
        <v>31</v>
      </c>
      <c r="F379">
        <v>1978</v>
      </c>
      <c r="H379" s="1">
        <f t="shared" si="11"/>
        <v>28642</v>
      </c>
      <c r="I379">
        <f t="shared" si="10"/>
        <v>97.29</v>
      </c>
    </row>
    <row r="380" spans="1:9" x14ac:dyDescent="0.3">
      <c r="A380" s="2">
        <v>28671</v>
      </c>
      <c r="B380" s="3">
        <v>95.53</v>
      </c>
      <c r="D380">
        <v>6</v>
      </c>
      <c r="E380">
        <v>30</v>
      </c>
      <c r="F380">
        <v>1978</v>
      </c>
      <c r="H380" s="1">
        <f t="shared" si="11"/>
        <v>28672</v>
      </c>
      <c r="I380">
        <f t="shared" si="10"/>
        <v>95.53</v>
      </c>
    </row>
    <row r="381" spans="1:9" x14ac:dyDescent="0.3">
      <c r="A381" s="2">
        <v>28702</v>
      </c>
      <c r="B381" s="3">
        <v>100.68</v>
      </c>
      <c r="D381">
        <v>7</v>
      </c>
      <c r="E381">
        <v>31</v>
      </c>
      <c r="F381">
        <v>1978</v>
      </c>
      <c r="H381" s="1">
        <f t="shared" si="11"/>
        <v>28703</v>
      </c>
      <c r="I381">
        <f t="shared" si="10"/>
        <v>100.68</v>
      </c>
    </row>
    <row r="382" spans="1:9" x14ac:dyDescent="0.3">
      <c r="A382" s="2">
        <v>28733</v>
      </c>
      <c r="B382" s="3">
        <v>103.29</v>
      </c>
      <c r="D382">
        <v>8</v>
      </c>
      <c r="E382">
        <v>31</v>
      </c>
      <c r="F382">
        <v>1978</v>
      </c>
      <c r="H382" s="1">
        <f t="shared" si="11"/>
        <v>28734</v>
      </c>
      <c r="I382">
        <f t="shared" si="10"/>
        <v>103.29</v>
      </c>
    </row>
    <row r="383" spans="1:9" x14ac:dyDescent="0.3">
      <c r="A383" s="2">
        <v>28762</v>
      </c>
      <c r="B383" s="3">
        <v>102.54</v>
      </c>
      <c r="D383">
        <v>9</v>
      </c>
      <c r="E383">
        <v>29</v>
      </c>
      <c r="F383">
        <v>1978</v>
      </c>
      <c r="H383" s="1">
        <f>A383+2</f>
        <v>28764</v>
      </c>
      <c r="I383">
        <f t="shared" si="10"/>
        <v>102.54</v>
      </c>
    </row>
    <row r="384" spans="1:9" x14ac:dyDescent="0.3">
      <c r="A384" s="2">
        <v>28794</v>
      </c>
      <c r="B384" s="3">
        <v>93.15</v>
      </c>
      <c r="D384">
        <v>10</v>
      </c>
      <c r="E384">
        <v>31</v>
      </c>
      <c r="F384">
        <v>1978</v>
      </c>
      <c r="H384" s="1">
        <f t="shared" si="11"/>
        <v>28795</v>
      </c>
      <c r="I384">
        <f t="shared" si="10"/>
        <v>93.15</v>
      </c>
    </row>
    <row r="385" spans="1:9" x14ac:dyDescent="0.3">
      <c r="A385" s="2">
        <v>28824</v>
      </c>
      <c r="B385" s="3">
        <v>94.7</v>
      </c>
      <c r="D385">
        <v>11</v>
      </c>
      <c r="E385">
        <v>30</v>
      </c>
      <c r="F385">
        <v>1978</v>
      </c>
      <c r="H385" s="1">
        <f t="shared" si="11"/>
        <v>28825</v>
      </c>
      <c r="I385">
        <f t="shared" si="10"/>
        <v>94.7</v>
      </c>
    </row>
    <row r="386" spans="1:9" x14ac:dyDescent="0.3">
      <c r="A386" s="2">
        <v>28853</v>
      </c>
      <c r="B386" s="3">
        <v>96.11</v>
      </c>
      <c r="D386">
        <v>12</v>
      </c>
      <c r="E386">
        <v>29</v>
      </c>
      <c r="F386">
        <v>1978</v>
      </c>
      <c r="H386" s="1">
        <f>A386+3</f>
        <v>28856</v>
      </c>
      <c r="I386">
        <f t="shared" si="10"/>
        <v>96.11</v>
      </c>
    </row>
    <row r="387" spans="1:9" x14ac:dyDescent="0.3">
      <c r="A387" s="2">
        <v>28886</v>
      </c>
      <c r="B387" s="3">
        <v>99.93</v>
      </c>
      <c r="D387">
        <v>1</v>
      </c>
      <c r="E387">
        <v>31</v>
      </c>
      <c r="F387">
        <v>1979</v>
      </c>
      <c r="H387" s="1">
        <f t="shared" ref="H387:H450" si="12">A387+1</f>
        <v>28887</v>
      </c>
      <c r="I387">
        <f t="shared" ref="I387:I450" si="13">B387</f>
        <v>99.93</v>
      </c>
    </row>
    <row r="388" spans="1:9" x14ac:dyDescent="0.3">
      <c r="A388" s="2">
        <v>28914</v>
      </c>
      <c r="B388" s="3">
        <v>96.28</v>
      </c>
      <c r="D388">
        <v>2</v>
      </c>
      <c r="E388">
        <v>28</v>
      </c>
      <c r="F388">
        <v>1979</v>
      </c>
      <c r="H388" s="1">
        <f t="shared" si="12"/>
        <v>28915</v>
      </c>
      <c r="I388">
        <f t="shared" si="13"/>
        <v>96.28</v>
      </c>
    </row>
    <row r="389" spans="1:9" x14ac:dyDescent="0.3">
      <c r="A389" s="2">
        <v>28944</v>
      </c>
      <c r="B389" s="3">
        <v>101.59</v>
      </c>
      <c r="D389">
        <v>3</v>
      </c>
      <c r="E389">
        <v>30</v>
      </c>
      <c r="F389">
        <v>1979</v>
      </c>
      <c r="H389" s="1">
        <f>A389+2</f>
        <v>28946</v>
      </c>
      <c r="I389">
        <f t="shared" si="13"/>
        <v>101.59</v>
      </c>
    </row>
    <row r="390" spans="1:9" x14ac:dyDescent="0.3">
      <c r="A390" s="2">
        <v>28975</v>
      </c>
      <c r="B390" s="3">
        <v>101.76</v>
      </c>
      <c r="D390">
        <v>4</v>
      </c>
      <c r="E390">
        <v>30</v>
      </c>
      <c r="F390">
        <v>1979</v>
      </c>
      <c r="H390" s="1">
        <f t="shared" si="12"/>
        <v>28976</v>
      </c>
      <c r="I390">
        <f t="shared" si="13"/>
        <v>101.76</v>
      </c>
    </row>
    <row r="391" spans="1:9" x14ac:dyDescent="0.3">
      <c r="A391" s="2">
        <v>29006</v>
      </c>
      <c r="B391" s="3">
        <v>99.08</v>
      </c>
      <c r="D391">
        <v>5</v>
      </c>
      <c r="E391">
        <v>31</v>
      </c>
      <c r="F391">
        <v>1979</v>
      </c>
      <c r="H391" s="1">
        <f t="shared" si="12"/>
        <v>29007</v>
      </c>
      <c r="I391">
        <f t="shared" si="13"/>
        <v>99.08</v>
      </c>
    </row>
    <row r="392" spans="1:9" x14ac:dyDescent="0.3">
      <c r="A392" s="2">
        <v>29035</v>
      </c>
      <c r="B392" s="3">
        <v>102.91</v>
      </c>
      <c r="D392">
        <v>6</v>
      </c>
      <c r="E392">
        <v>29</v>
      </c>
      <c r="F392">
        <v>1979</v>
      </c>
      <c r="H392" s="1">
        <f>A392+2</f>
        <v>29037</v>
      </c>
      <c r="I392">
        <f t="shared" si="13"/>
        <v>102.91</v>
      </c>
    </row>
    <row r="393" spans="1:9" x14ac:dyDescent="0.3">
      <c r="A393" s="2">
        <v>29067</v>
      </c>
      <c r="B393" s="3">
        <v>103.81</v>
      </c>
      <c r="D393">
        <v>7</v>
      </c>
      <c r="E393">
        <v>31</v>
      </c>
      <c r="F393">
        <v>1979</v>
      </c>
      <c r="H393" s="1">
        <f t="shared" si="12"/>
        <v>29068</v>
      </c>
      <c r="I393">
        <f t="shared" si="13"/>
        <v>103.81</v>
      </c>
    </row>
    <row r="394" spans="1:9" x14ac:dyDescent="0.3">
      <c r="A394" s="2">
        <v>29098</v>
      </c>
      <c r="B394" s="3">
        <v>109.32</v>
      </c>
      <c r="D394">
        <v>8</v>
      </c>
      <c r="E394">
        <v>31</v>
      </c>
      <c r="F394">
        <v>1979</v>
      </c>
      <c r="H394" s="1">
        <f t="shared" si="12"/>
        <v>29099</v>
      </c>
      <c r="I394">
        <f t="shared" si="13"/>
        <v>109.32</v>
      </c>
    </row>
    <row r="395" spans="1:9" x14ac:dyDescent="0.3">
      <c r="A395" s="2">
        <v>29126</v>
      </c>
      <c r="B395" s="3">
        <v>109.32</v>
      </c>
      <c r="D395">
        <v>9</v>
      </c>
      <c r="E395">
        <v>28</v>
      </c>
      <c r="F395">
        <v>1979</v>
      </c>
      <c r="H395" s="1">
        <f>A395+3</f>
        <v>29129</v>
      </c>
      <c r="I395">
        <f t="shared" si="13"/>
        <v>109.32</v>
      </c>
    </row>
    <row r="396" spans="1:9" x14ac:dyDescent="0.3">
      <c r="A396" s="2">
        <v>29159</v>
      </c>
      <c r="B396" s="3">
        <v>101.82</v>
      </c>
      <c r="D396">
        <v>10</v>
      </c>
      <c r="E396">
        <v>31</v>
      </c>
      <c r="F396">
        <v>1979</v>
      </c>
      <c r="H396" s="1">
        <f t="shared" si="12"/>
        <v>29160</v>
      </c>
      <c r="I396">
        <f t="shared" si="13"/>
        <v>101.82</v>
      </c>
    </row>
    <row r="397" spans="1:9" x14ac:dyDescent="0.3">
      <c r="A397" s="2">
        <v>29189</v>
      </c>
      <c r="B397" s="3">
        <v>106.16</v>
      </c>
      <c r="D397">
        <v>11</v>
      </c>
      <c r="E397">
        <v>30</v>
      </c>
      <c r="F397">
        <v>1979</v>
      </c>
      <c r="H397" s="1">
        <f t="shared" si="12"/>
        <v>29190</v>
      </c>
      <c r="I397">
        <f t="shared" si="13"/>
        <v>106.16</v>
      </c>
    </row>
    <row r="398" spans="1:9" x14ac:dyDescent="0.3">
      <c r="A398" s="2">
        <v>29220</v>
      </c>
      <c r="B398" s="3">
        <v>107.94</v>
      </c>
      <c r="D398">
        <v>12</v>
      </c>
      <c r="E398">
        <v>31</v>
      </c>
      <c r="F398">
        <v>1979</v>
      </c>
      <c r="H398" s="1">
        <f t="shared" si="12"/>
        <v>29221</v>
      </c>
      <c r="I398">
        <f t="shared" si="13"/>
        <v>107.94</v>
      </c>
    </row>
    <row r="399" spans="1:9" x14ac:dyDescent="0.3">
      <c r="A399" s="2">
        <v>29251</v>
      </c>
      <c r="B399" s="3">
        <v>114.16</v>
      </c>
      <c r="D399">
        <v>1</v>
      </c>
      <c r="E399">
        <v>31</v>
      </c>
      <c r="F399">
        <v>1980</v>
      </c>
      <c r="H399" s="1">
        <f t="shared" si="12"/>
        <v>29252</v>
      </c>
      <c r="I399">
        <f t="shared" si="13"/>
        <v>114.16</v>
      </c>
    </row>
    <row r="400" spans="1:9" x14ac:dyDescent="0.3">
      <c r="A400" s="2">
        <v>29280</v>
      </c>
      <c r="B400" s="3">
        <v>113.66</v>
      </c>
      <c r="D400">
        <v>2</v>
      </c>
      <c r="E400">
        <v>29</v>
      </c>
      <c r="F400">
        <v>1980</v>
      </c>
      <c r="H400" s="1">
        <f t="shared" si="12"/>
        <v>29281</v>
      </c>
      <c r="I400">
        <f t="shared" si="13"/>
        <v>113.66</v>
      </c>
    </row>
    <row r="401" spans="1:9" x14ac:dyDescent="0.3">
      <c r="A401" s="2">
        <v>29311</v>
      </c>
      <c r="B401" s="3">
        <v>102.09</v>
      </c>
      <c r="D401">
        <v>3</v>
      </c>
      <c r="E401">
        <v>31</v>
      </c>
      <c r="F401">
        <v>1980</v>
      </c>
      <c r="H401" s="1">
        <f t="shared" si="12"/>
        <v>29312</v>
      </c>
      <c r="I401">
        <f t="shared" si="13"/>
        <v>102.09</v>
      </c>
    </row>
    <row r="402" spans="1:9" x14ac:dyDescent="0.3">
      <c r="A402" s="2">
        <v>29341</v>
      </c>
      <c r="B402" s="3">
        <v>106.29</v>
      </c>
      <c r="D402">
        <v>4</v>
      </c>
      <c r="E402">
        <v>30</v>
      </c>
      <c r="F402">
        <v>1980</v>
      </c>
      <c r="H402" s="1">
        <f t="shared" si="12"/>
        <v>29342</v>
      </c>
      <c r="I402">
        <f t="shared" si="13"/>
        <v>106.29</v>
      </c>
    </row>
    <row r="403" spans="1:9" x14ac:dyDescent="0.3">
      <c r="A403" s="2">
        <v>29371</v>
      </c>
      <c r="B403" s="3">
        <v>111.24</v>
      </c>
      <c r="D403">
        <v>5</v>
      </c>
      <c r="E403">
        <v>30</v>
      </c>
      <c r="F403">
        <v>1980</v>
      </c>
      <c r="H403" s="1">
        <f>A403+2</f>
        <v>29373</v>
      </c>
      <c r="I403">
        <f t="shared" si="13"/>
        <v>111.24</v>
      </c>
    </row>
    <row r="404" spans="1:9" x14ac:dyDescent="0.3">
      <c r="A404" s="2">
        <v>29402</v>
      </c>
      <c r="B404" s="3">
        <v>114.24</v>
      </c>
      <c r="D404">
        <v>6</v>
      </c>
      <c r="E404">
        <v>30</v>
      </c>
      <c r="F404">
        <v>1980</v>
      </c>
      <c r="H404" s="1">
        <f t="shared" si="12"/>
        <v>29403</v>
      </c>
      <c r="I404">
        <f t="shared" si="13"/>
        <v>114.24</v>
      </c>
    </row>
    <row r="405" spans="1:9" x14ac:dyDescent="0.3">
      <c r="A405" s="2">
        <v>29433</v>
      </c>
      <c r="B405" s="3">
        <v>121.67</v>
      </c>
      <c r="D405">
        <v>7</v>
      </c>
      <c r="E405">
        <v>31</v>
      </c>
      <c r="F405">
        <v>1980</v>
      </c>
      <c r="H405" s="1">
        <f t="shared" si="12"/>
        <v>29434</v>
      </c>
      <c r="I405">
        <f t="shared" si="13"/>
        <v>121.67</v>
      </c>
    </row>
    <row r="406" spans="1:9" x14ac:dyDescent="0.3">
      <c r="A406" s="2">
        <v>29462</v>
      </c>
      <c r="B406" s="3">
        <v>122.38</v>
      </c>
      <c r="D406">
        <v>8</v>
      </c>
      <c r="E406">
        <v>29</v>
      </c>
      <c r="F406">
        <v>1980</v>
      </c>
      <c r="H406" s="1">
        <f>A406+3</f>
        <v>29465</v>
      </c>
      <c r="I406">
        <f t="shared" si="13"/>
        <v>122.38</v>
      </c>
    </row>
    <row r="407" spans="1:9" x14ac:dyDescent="0.3">
      <c r="A407" s="2">
        <v>29494</v>
      </c>
      <c r="B407" s="3">
        <v>125.46</v>
      </c>
      <c r="D407">
        <v>9</v>
      </c>
      <c r="E407">
        <v>30</v>
      </c>
      <c r="F407">
        <v>1980</v>
      </c>
      <c r="H407" s="1">
        <f t="shared" si="12"/>
        <v>29495</v>
      </c>
      <c r="I407">
        <f t="shared" si="13"/>
        <v>125.46</v>
      </c>
    </row>
    <row r="408" spans="1:9" x14ac:dyDescent="0.3">
      <c r="A408" s="2">
        <v>29525</v>
      </c>
      <c r="B408" s="3">
        <v>127.47</v>
      </c>
      <c r="D408">
        <v>10</v>
      </c>
      <c r="E408">
        <v>31</v>
      </c>
      <c r="F408">
        <v>1980</v>
      </c>
      <c r="H408" s="1">
        <f t="shared" si="12"/>
        <v>29526</v>
      </c>
      <c r="I408">
        <f t="shared" si="13"/>
        <v>127.47</v>
      </c>
    </row>
    <row r="409" spans="1:9" x14ac:dyDescent="0.3">
      <c r="A409" s="2">
        <v>29553</v>
      </c>
      <c r="B409" s="3">
        <v>140.52000000000001</v>
      </c>
      <c r="D409">
        <v>11</v>
      </c>
      <c r="E409">
        <v>28</v>
      </c>
      <c r="F409">
        <v>1980</v>
      </c>
      <c r="H409" s="1">
        <f>A409+3</f>
        <v>29556</v>
      </c>
      <c r="I409">
        <f t="shared" si="13"/>
        <v>140.52000000000001</v>
      </c>
    </row>
    <row r="410" spans="1:9" x14ac:dyDescent="0.3">
      <c r="A410" s="2">
        <v>29586</v>
      </c>
      <c r="B410" s="3">
        <v>135.76</v>
      </c>
      <c r="D410">
        <v>12</v>
      </c>
      <c r="E410">
        <v>31</v>
      </c>
      <c r="F410">
        <v>1980</v>
      </c>
      <c r="H410" s="1">
        <f t="shared" si="12"/>
        <v>29587</v>
      </c>
      <c r="I410">
        <f t="shared" si="13"/>
        <v>135.76</v>
      </c>
    </row>
    <row r="411" spans="1:9" x14ac:dyDescent="0.3">
      <c r="A411" s="2">
        <v>29616</v>
      </c>
      <c r="B411" s="3">
        <v>129.55000000000001</v>
      </c>
      <c r="D411">
        <v>1</v>
      </c>
      <c r="E411">
        <v>30</v>
      </c>
      <c r="F411">
        <v>1981</v>
      </c>
      <c r="H411" s="1">
        <f>A411+2</f>
        <v>29618</v>
      </c>
      <c r="I411">
        <f t="shared" si="13"/>
        <v>129.55000000000001</v>
      </c>
    </row>
    <row r="412" spans="1:9" x14ac:dyDescent="0.3">
      <c r="A412" s="2">
        <v>29644</v>
      </c>
      <c r="B412" s="3">
        <v>131.27000000000001</v>
      </c>
      <c r="D412">
        <v>2</v>
      </c>
      <c r="E412">
        <v>27</v>
      </c>
      <c r="F412">
        <v>1981</v>
      </c>
      <c r="H412" s="1">
        <f>A412+2</f>
        <v>29646</v>
      </c>
      <c r="I412">
        <f t="shared" si="13"/>
        <v>131.27000000000001</v>
      </c>
    </row>
    <row r="413" spans="1:9" x14ac:dyDescent="0.3">
      <c r="A413" s="2">
        <v>29676</v>
      </c>
      <c r="B413" s="3">
        <v>136</v>
      </c>
      <c r="D413">
        <v>3</v>
      </c>
      <c r="E413">
        <v>31</v>
      </c>
      <c r="F413">
        <v>1981</v>
      </c>
      <c r="H413" s="1">
        <f t="shared" si="12"/>
        <v>29677</v>
      </c>
      <c r="I413">
        <f t="shared" si="13"/>
        <v>136</v>
      </c>
    </row>
    <row r="414" spans="1:9" x14ac:dyDescent="0.3">
      <c r="A414" s="2">
        <v>29706</v>
      </c>
      <c r="B414" s="3">
        <v>132.81</v>
      </c>
      <c r="D414">
        <v>4</v>
      </c>
      <c r="E414">
        <v>30</v>
      </c>
      <c r="F414">
        <v>1981</v>
      </c>
      <c r="H414" s="1">
        <f t="shared" si="12"/>
        <v>29707</v>
      </c>
      <c r="I414">
        <f t="shared" si="13"/>
        <v>132.81</v>
      </c>
    </row>
    <row r="415" spans="1:9" x14ac:dyDescent="0.3">
      <c r="A415" s="2">
        <v>29735</v>
      </c>
      <c r="B415" s="3">
        <v>132.59</v>
      </c>
      <c r="D415">
        <v>5</v>
      </c>
      <c r="E415">
        <v>29</v>
      </c>
      <c r="F415">
        <v>1981</v>
      </c>
      <c r="H415" s="1">
        <f>A415+3</f>
        <v>29738</v>
      </c>
      <c r="I415">
        <f t="shared" si="13"/>
        <v>132.59</v>
      </c>
    </row>
    <row r="416" spans="1:9" x14ac:dyDescent="0.3">
      <c r="A416" s="2">
        <v>29767</v>
      </c>
      <c r="B416" s="3">
        <v>131.21</v>
      </c>
      <c r="D416">
        <v>6</v>
      </c>
      <c r="E416">
        <v>30</v>
      </c>
      <c r="F416">
        <v>1981</v>
      </c>
      <c r="H416" s="1">
        <f t="shared" si="12"/>
        <v>29768</v>
      </c>
      <c r="I416">
        <f t="shared" si="13"/>
        <v>131.21</v>
      </c>
    </row>
    <row r="417" spans="1:9" x14ac:dyDescent="0.3">
      <c r="A417" s="2">
        <v>29798</v>
      </c>
      <c r="B417" s="3">
        <v>130.91999999999999</v>
      </c>
      <c r="D417">
        <v>7</v>
      </c>
      <c r="E417">
        <v>31</v>
      </c>
      <c r="F417">
        <v>1981</v>
      </c>
      <c r="H417" s="1">
        <f t="shared" si="12"/>
        <v>29799</v>
      </c>
      <c r="I417">
        <f t="shared" si="13"/>
        <v>130.91999999999999</v>
      </c>
    </row>
    <row r="418" spans="1:9" x14ac:dyDescent="0.3">
      <c r="A418" s="2">
        <v>29829</v>
      </c>
      <c r="B418" s="3">
        <v>122.79</v>
      </c>
      <c r="D418">
        <v>8</v>
      </c>
      <c r="E418">
        <v>31</v>
      </c>
      <c r="F418">
        <v>1981</v>
      </c>
      <c r="H418" s="1">
        <f t="shared" si="12"/>
        <v>29830</v>
      </c>
      <c r="I418">
        <f t="shared" si="13"/>
        <v>122.79</v>
      </c>
    </row>
    <row r="419" spans="1:9" x14ac:dyDescent="0.3">
      <c r="A419" s="2">
        <v>29859</v>
      </c>
      <c r="B419" s="3">
        <v>116.18</v>
      </c>
      <c r="D419">
        <v>9</v>
      </c>
      <c r="E419">
        <v>30</v>
      </c>
      <c r="F419">
        <v>1981</v>
      </c>
      <c r="H419" s="1">
        <f t="shared" si="12"/>
        <v>29860</v>
      </c>
      <c r="I419">
        <f t="shared" si="13"/>
        <v>116.18</v>
      </c>
    </row>
    <row r="420" spans="1:9" x14ac:dyDescent="0.3">
      <c r="A420" s="2">
        <v>29889</v>
      </c>
      <c r="B420" s="3">
        <v>121.89</v>
      </c>
      <c r="D420">
        <v>10</v>
      </c>
      <c r="E420">
        <v>30</v>
      </c>
      <c r="F420">
        <v>1981</v>
      </c>
      <c r="H420" s="1">
        <f>A420+2</f>
        <v>29891</v>
      </c>
      <c r="I420">
        <f t="shared" si="13"/>
        <v>121.89</v>
      </c>
    </row>
    <row r="421" spans="1:9" x14ac:dyDescent="0.3">
      <c r="A421" s="2">
        <v>29920</v>
      </c>
      <c r="B421" s="3">
        <v>126.35</v>
      </c>
      <c r="D421">
        <v>11</v>
      </c>
      <c r="E421">
        <v>30</v>
      </c>
      <c r="F421">
        <v>1981</v>
      </c>
      <c r="H421" s="1">
        <f t="shared" si="12"/>
        <v>29921</v>
      </c>
      <c r="I421">
        <f t="shared" si="13"/>
        <v>126.35</v>
      </c>
    </row>
    <row r="422" spans="1:9" x14ac:dyDescent="0.3">
      <c r="A422" s="2">
        <v>29951</v>
      </c>
      <c r="B422" s="3">
        <v>122.55</v>
      </c>
      <c r="D422">
        <v>12</v>
      </c>
      <c r="E422">
        <v>31</v>
      </c>
      <c r="F422">
        <v>1981</v>
      </c>
      <c r="H422" s="1">
        <f t="shared" si="12"/>
        <v>29952</v>
      </c>
      <c r="I422">
        <f t="shared" si="13"/>
        <v>122.55</v>
      </c>
    </row>
    <row r="423" spans="1:9" x14ac:dyDescent="0.3">
      <c r="A423" s="2">
        <v>29980</v>
      </c>
      <c r="B423" s="3">
        <v>120.4</v>
      </c>
      <c r="D423">
        <v>1</v>
      </c>
      <c r="E423">
        <v>29</v>
      </c>
      <c r="F423">
        <v>1982</v>
      </c>
      <c r="H423" s="1">
        <f>A423+3</f>
        <v>29983</v>
      </c>
      <c r="I423">
        <f t="shared" si="13"/>
        <v>120.4</v>
      </c>
    </row>
    <row r="424" spans="1:9" x14ac:dyDescent="0.3">
      <c r="A424" s="2">
        <v>30008</v>
      </c>
      <c r="B424" s="3">
        <v>113.11</v>
      </c>
      <c r="D424">
        <v>2</v>
      </c>
      <c r="E424">
        <v>26</v>
      </c>
      <c r="F424">
        <v>1982</v>
      </c>
      <c r="H424" s="1">
        <f>A424+3</f>
        <v>30011</v>
      </c>
      <c r="I424">
        <f t="shared" si="13"/>
        <v>113.11</v>
      </c>
    </row>
    <row r="425" spans="1:9" x14ac:dyDescent="0.3">
      <c r="A425" s="2">
        <v>30041</v>
      </c>
      <c r="B425" s="3">
        <v>111.96</v>
      </c>
      <c r="D425">
        <v>3</v>
      </c>
      <c r="E425">
        <v>31</v>
      </c>
      <c r="F425">
        <v>1982</v>
      </c>
      <c r="H425" s="1">
        <f t="shared" si="12"/>
        <v>30042</v>
      </c>
      <c r="I425">
        <f t="shared" si="13"/>
        <v>111.96</v>
      </c>
    </row>
    <row r="426" spans="1:9" x14ac:dyDescent="0.3">
      <c r="A426" s="2">
        <v>30071</v>
      </c>
      <c r="B426" s="3">
        <v>116.44</v>
      </c>
      <c r="D426">
        <v>4</v>
      </c>
      <c r="E426">
        <v>30</v>
      </c>
      <c r="F426">
        <v>1982</v>
      </c>
      <c r="H426" s="1">
        <f t="shared" si="12"/>
        <v>30072</v>
      </c>
      <c r="I426">
        <f t="shared" si="13"/>
        <v>116.44</v>
      </c>
    </row>
    <row r="427" spans="1:9" x14ac:dyDescent="0.3">
      <c r="A427" s="2">
        <v>30102</v>
      </c>
      <c r="B427" s="3">
        <v>111.88</v>
      </c>
      <c r="D427">
        <v>5</v>
      </c>
      <c r="E427">
        <v>31</v>
      </c>
      <c r="F427">
        <v>1982</v>
      </c>
      <c r="H427" s="1">
        <f t="shared" si="12"/>
        <v>30103</v>
      </c>
      <c r="I427">
        <f t="shared" si="13"/>
        <v>111.88</v>
      </c>
    </row>
    <row r="428" spans="1:9" x14ac:dyDescent="0.3">
      <c r="A428" s="2">
        <v>30132</v>
      </c>
      <c r="B428" s="3">
        <v>109.61</v>
      </c>
      <c r="D428">
        <v>6</v>
      </c>
      <c r="E428">
        <v>30</v>
      </c>
      <c r="F428">
        <v>1982</v>
      </c>
      <c r="H428" s="1">
        <f t="shared" si="12"/>
        <v>30133</v>
      </c>
      <c r="I428">
        <f t="shared" si="13"/>
        <v>109.61</v>
      </c>
    </row>
    <row r="429" spans="1:9" x14ac:dyDescent="0.3">
      <c r="A429" s="2">
        <v>30162</v>
      </c>
      <c r="B429" s="3">
        <v>107.09</v>
      </c>
      <c r="D429">
        <v>7</v>
      </c>
      <c r="E429">
        <v>30</v>
      </c>
      <c r="F429">
        <v>1982</v>
      </c>
      <c r="H429" s="1">
        <f>A429+2</f>
        <v>30164</v>
      </c>
      <c r="I429">
        <f t="shared" si="13"/>
        <v>107.09</v>
      </c>
    </row>
    <row r="430" spans="1:9" x14ac:dyDescent="0.3">
      <c r="A430" s="2">
        <v>30194</v>
      </c>
      <c r="B430" s="3">
        <v>119.51</v>
      </c>
      <c r="D430">
        <v>8</v>
      </c>
      <c r="E430">
        <v>31</v>
      </c>
      <c r="F430">
        <v>1982</v>
      </c>
      <c r="H430" s="1">
        <f t="shared" si="12"/>
        <v>30195</v>
      </c>
      <c r="I430">
        <f t="shared" si="13"/>
        <v>119.51</v>
      </c>
    </row>
    <row r="431" spans="1:9" x14ac:dyDescent="0.3">
      <c r="A431" s="2">
        <v>30224</v>
      </c>
      <c r="B431" s="3">
        <v>120.42</v>
      </c>
      <c r="D431">
        <v>9</v>
      </c>
      <c r="E431">
        <v>30</v>
      </c>
      <c r="F431">
        <v>1982</v>
      </c>
      <c r="H431" s="1">
        <f t="shared" si="12"/>
        <v>30225</v>
      </c>
      <c r="I431">
        <f t="shared" si="13"/>
        <v>120.42</v>
      </c>
    </row>
    <row r="432" spans="1:9" x14ac:dyDescent="0.3">
      <c r="A432" s="2">
        <v>30253</v>
      </c>
      <c r="B432" s="3">
        <v>133.71</v>
      </c>
      <c r="D432">
        <v>10</v>
      </c>
      <c r="E432">
        <v>29</v>
      </c>
      <c r="F432">
        <v>1982</v>
      </c>
      <c r="H432" s="1">
        <f>A432+3</f>
        <v>30256</v>
      </c>
      <c r="I432">
        <f t="shared" si="13"/>
        <v>133.71</v>
      </c>
    </row>
    <row r="433" spans="1:9" x14ac:dyDescent="0.3">
      <c r="A433" s="2">
        <v>30285</v>
      </c>
      <c r="B433" s="3">
        <v>138.54</v>
      </c>
      <c r="D433">
        <v>11</v>
      </c>
      <c r="E433">
        <v>30</v>
      </c>
      <c r="F433">
        <v>1982</v>
      </c>
      <c r="H433" s="1">
        <f t="shared" si="12"/>
        <v>30286</v>
      </c>
      <c r="I433">
        <f t="shared" si="13"/>
        <v>138.54</v>
      </c>
    </row>
    <row r="434" spans="1:9" x14ac:dyDescent="0.3">
      <c r="A434" s="2">
        <v>30316</v>
      </c>
      <c r="B434" s="3">
        <v>140.63999999999999</v>
      </c>
      <c r="D434">
        <v>12</v>
      </c>
      <c r="E434">
        <v>31</v>
      </c>
      <c r="F434">
        <v>1982</v>
      </c>
      <c r="H434" s="1">
        <f t="shared" si="12"/>
        <v>30317</v>
      </c>
      <c r="I434">
        <f t="shared" si="13"/>
        <v>140.63999999999999</v>
      </c>
    </row>
    <row r="435" spans="1:9" x14ac:dyDescent="0.3">
      <c r="A435" s="2">
        <v>30347</v>
      </c>
      <c r="B435" s="3">
        <v>145.30000000000001</v>
      </c>
      <c r="D435">
        <v>1</v>
      </c>
      <c r="E435">
        <v>31</v>
      </c>
      <c r="F435">
        <v>1983</v>
      </c>
      <c r="H435" s="1">
        <f t="shared" si="12"/>
        <v>30348</v>
      </c>
      <c r="I435">
        <f t="shared" si="13"/>
        <v>145.30000000000001</v>
      </c>
    </row>
    <row r="436" spans="1:9" x14ac:dyDescent="0.3">
      <c r="A436" s="2">
        <v>30375</v>
      </c>
      <c r="B436" s="3">
        <v>148.06</v>
      </c>
      <c r="D436">
        <v>2</v>
      </c>
      <c r="E436">
        <v>28</v>
      </c>
      <c r="F436">
        <v>1983</v>
      </c>
      <c r="H436" s="1">
        <f t="shared" si="12"/>
        <v>30376</v>
      </c>
      <c r="I436">
        <f t="shared" si="13"/>
        <v>148.06</v>
      </c>
    </row>
    <row r="437" spans="1:9" x14ac:dyDescent="0.3">
      <c r="A437" s="2">
        <v>30406</v>
      </c>
      <c r="B437" s="3">
        <v>152.96</v>
      </c>
      <c r="D437">
        <v>3</v>
      </c>
      <c r="E437">
        <v>31</v>
      </c>
      <c r="F437">
        <v>1983</v>
      </c>
      <c r="H437" s="1">
        <f t="shared" si="12"/>
        <v>30407</v>
      </c>
      <c r="I437">
        <f t="shared" si="13"/>
        <v>152.96</v>
      </c>
    </row>
    <row r="438" spans="1:9" x14ac:dyDescent="0.3">
      <c r="A438" s="2">
        <v>30435</v>
      </c>
      <c r="B438" s="3">
        <v>164.42</v>
      </c>
      <c r="D438">
        <v>4</v>
      </c>
      <c r="E438">
        <v>29</v>
      </c>
      <c r="F438">
        <v>1983</v>
      </c>
      <c r="H438" s="1">
        <f>A438+2</f>
        <v>30437</v>
      </c>
      <c r="I438">
        <f t="shared" si="13"/>
        <v>164.42</v>
      </c>
    </row>
    <row r="439" spans="1:9" x14ac:dyDescent="0.3">
      <c r="A439" s="2">
        <v>30467</v>
      </c>
      <c r="B439" s="3">
        <v>162.38999999999999</v>
      </c>
      <c r="D439">
        <v>5</v>
      </c>
      <c r="E439">
        <v>31</v>
      </c>
      <c r="F439">
        <v>1983</v>
      </c>
      <c r="H439" s="1">
        <f t="shared" si="12"/>
        <v>30468</v>
      </c>
      <c r="I439">
        <f t="shared" si="13"/>
        <v>162.38999999999999</v>
      </c>
    </row>
    <row r="440" spans="1:9" x14ac:dyDescent="0.3">
      <c r="A440" s="2">
        <v>30497</v>
      </c>
      <c r="B440" s="3">
        <v>168.11</v>
      </c>
      <c r="D440">
        <v>6</v>
      </c>
      <c r="E440">
        <v>30</v>
      </c>
      <c r="F440">
        <v>1983</v>
      </c>
      <c r="H440" s="1">
        <f t="shared" si="12"/>
        <v>30498</v>
      </c>
      <c r="I440">
        <f t="shared" si="13"/>
        <v>168.11</v>
      </c>
    </row>
    <row r="441" spans="1:9" x14ac:dyDescent="0.3">
      <c r="A441" s="2">
        <v>30526</v>
      </c>
      <c r="B441" s="3">
        <v>162.56</v>
      </c>
      <c r="D441">
        <v>7</v>
      </c>
      <c r="E441">
        <v>29</v>
      </c>
      <c r="F441">
        <v>1983</v>
      </c>
      <c r="H441" s="1">
        <f>A441+3</f>
        <v>30529</v>
      </c>
      <c r="I441">
        <f t="shared" si="13"/>
        <v>162.56</v>
      </c>
    </row>
    <row r="442" spans="1:9" x14ac:dyDescent="0.3">
      <c r="A442" s="2">
        <v>30559</v>
      </c>
      <c r="B442" s="3">
        <v>164.4</v>
      </c>
      <c r="D442">
        <v>8</v>
      </c>
      <c r="E442">
        <v>31</v>
      </c>
      <c r="F442">
        <v>1983</v>
      </c>
      <c r="H442" s="1">
        <f t="shared" si="12"/>
        <v>30560</v>
      </c>
      <c r="I442">
        <f t="shared" si="13"/>
        <v>164.4</v>
      </c>
    </row>
    <row r="443" spans="1:9" x14ac:dyDescent="0.3">
      <c r="A443" s="2">
        <v>30589</v>
      </c>
      <c r="B443" s="3">
        <v>166.07</v>
      </c>
      <c r="D443">
        <v>9</v>
      </c>
      <c r="E443">
        <v>30</v>
      </c>
      <c r="F443">
        <v>1983</v>
      </c>
      <c r="H443" s="1">
        <f t="shared" si="12"/>
        <v>30590</v>
      </c>
      <c r="I443">
        <f t="shared" si="13"/>
        <v>166.07</v>
      </c>
    </row>
    <row r="444" spans="1:9" x14ac:dyDescent="0.3">
      <c r="A444" s="2">
        <v>30620</v>
      </c>
      <c r="B444" s="3">
        <v>163.55000000000001</v>
      </c>
      <c r="D444">
        <v>10</v>
      </c>
      <c r="E444">
        <v>31</v>
      </c>
      <c r="F444">
        <v>1983</v>
      </c>
      <c r="H444" s="1">
        <f t="shared" si="12"/>
        <v>30621</v>
      </c>
      <c r="I444">
        <f t="shared" si="13"/>
        <v>163.55000000000001</v>
      </c>
    </row>
    <row r="445" spans="1:9" x14ac:dyDescent="0.3">
      <c r="A445" s="2">
        <v>30650</v>
      </c>
      <c r="B445" s="3">
        <v>166.4</v>
      </c>
      <c r="D445">
        <v>11</v>
      </c>
      <c r="E445">
        <v>30</v>
      </c>
      <c r="F445">
        <v>1983</v>
      </c>
      <c r="H445" s="1">
        <f t="shared" si="12"/>
        <v>30651</v>
      </c>
      <c r="I445">
        <f t="shared" si="13"/>
        <v>166.4</v>
      </c>
    </row>
    <row r="446" spans="1:9" x14ac:dyDescent="0.3">
      <c r="A446" s="2">
        <v>30680</v>
      </c>
      <c r="B446" s="3">
        <v>164.93</v>
      </c>
      <c r="D446">
        <v>12</v>
      </c>
      <c r="E446">
        <v>30</v>
      </c>
      <c r="F446">
        <v>1983</v>
      </c>
      <c r="H446" s="1">
        <f>A446+2</f>
        <v>30682</v>
      </c>
      <c r="I446">
        <f t="shared" si="13"/>
        <v>164.93</v>
      </c>
    </row>
    <row r="447" spans="1:9" x14ac:dyDescent="0.3">
      <c r="A447" s="2">
        <v>30712</v>
      </c>
      <c r="B447" s="3">
        <v>163.41</v>
      </c>
      <c r="D447">
        <v>1</v>
      </c>
      <c r="E447">
        <v>31</v>
      </c>
      <c r="F447">
        <v>1984</v>
      </c>
      <c r="H447" s="1">
        <f t="shared" si="12"/>
        <v>30713</v>
      </c>
      <c r="I447">
        <f t="shared" si="13"/>
        <v>163.41</v>
      </c>
    </row>
    <row r="448" spans="1:9" x14ac:dyDescent="0.3">
      <c r="A448" s="2">
        <v>30741</v>
      </c>
      <c r="B448" s="3">
        <v>157.06</v>
      </c>
      <c r="D448">
        <v>2</v>
      </c>
      <c r="E448">
        <v>29</v>
      </c>
      <c r="F448">
        <v>1984</v>
      </c>
      <c r="H448" s="1">
        <f t="shared" si="12"/>
        <v>30742</v>
      </c>
      <c r="I448">
        <f t="shared" si="13"/>
        <v>157.06</v>
      </c>
    </row>
    <row r="449" spans="1:9" x14ac:dyDescent="0.3">
      <c r="A449" s="2">
        <v>30771</v>
      </c>
      <c r="B449" s="3">
        <v>159.18</v>
      </c>
      <c r="D449">
        <v>3</v>
      </c>
      <c r="E449">
        <v>30</v>
      </c>
      <c r="F449">
        <v>1984</v>
      </c>
      <c r="H449" s="1">
        <f>A449+2</f>
        <v>30773</v>
      </c>
      <c r="I449">
        <f t="shared" si="13"/>
        <v>159.18</v>
      </c>
    </row>
    <row r="450" spans="1:9" x14ac:dyDescent="0.3">
      <c r="A450" s="2">
        <v>30802</v>
      </c>
      <c r="B450" s="3">
        <v>160.05000000000001</v>
      </c>
      <c r="D450">
        <v>4</v>
      </c>
      <c r="E450">
        <v>30</v>
      </c>
      <c r="F450">
        <v>1984</v>
      </c>
      <c r="H450" s="1">
        <f t="shared" si="12"/>
        <v>30803</v>
      </c>
      <c r="I450">
        <f t="shared" si="13"/>
        <v>160.05000000000001</v>
      </c>
    </row>
    <row r="451" spans="1:9" x14ac:dyDescent="0.3">
      <c r="A451" s="2">
        <v>30833</v>
      </c>
      <c r="B451" s="3">
        <v>150.55000000000001</v>
      </c>
      <c r="D451">
        <v>5</v>
      </c>
      <c r="E451">
        <v>31</v>
      </c>
      <c r="F451">
        <v>1984</v>
      </c>
      <c r="H451" s="1">
        <f t="shared" ref="H451:H514" si="14">A451+1</f>
        <v>30834</v>
      </c>
      <c r="I451">
        <f t="shared" ref="I451:I514" si="15">B451</f>
        <v>150.55000000000001</v>
      </c>
    </row>
    <row r="452" spans="1:9" x14ac:dyDescent="0.3">
      <c r="A452" s="2">
        <v>30862</v>
      </c>
      <c r="B452" s="3">
        <v>153.18</v>
      </c>
      <c r="D452">
        <v>6</v>
      </c>
      <c r="E452">
        <v>29</v>
      </c>
      <c r="F452">
        <v>1984</v>
      </c>
      <c r="H452" s="1">
        <f>A452+2</f>
        <v>30864</v>
      </c>
      <c r="I452">
        <f t="shared" si="15"/>
        <v>153.18</v>
      </c>
    </row>
    <row r="453" spans="1:9" x14ac:dyDescent="0.3">
      <c r="A453" s="2">
        <v>30894</v>
      </c>
      <c r="B453" s="3">
        <v>150.66</v>
      </c>
      <c r="D453">
        <v>7</v>
      </c>
      <c r="E453">
        <v>31</v>
      </c>
      <c r="F453">
        <v>1984</v>
      </c>
      <c r="H453" s="1">
        <f t="shared" si="14"/>
        <v>30895</v>
      </c>
      <c r="I453">
        <f t="shared" si="15"/>
        <v>150.66</v>
      </c>
    </row>
    <row r="454" spans="1:9" x14ac:dyDescent="0.3">
      <c r="A454" s="2">
        <v>30925</v>
      </c>
      <c r="B454" s="3">
        <v>166.68</v>
      </c>
      <c r="D454">
        <v>8</v>
      </c>
      <c r="E454">
        <v>31</v>
      </c>
      <c r="F454">
        <v>1984</v>
      </c>
      <c r="H454" s="1">
        <f t="shared" si="14"/>
        <v>30926</v>
      </c>
      <c r="I454">
        <f t="shared" si="15"/>
        <v>166.68</v>
      </c>
    </row>
    <row r="455" spans="1:9" x14ac:dyDescent="0.3">
      <c r="A455" s="2">
        <v>30953</v>
      </c>
      <c r="B455" s="3">
        <v>166.1</v>
      </c>
      <c r="D455">
        <v>9</v>
      </c>
      <c r="E455">
        <v>28</v>
      </c>
      <c r="F455">
        <v>1984</v>
      </c>
      <c r="H455" s="1">
        <f>A455+3</f>
        <v>30956</v>
      </c>
      <c r="I455">
        <f t="shared" si="15"/>
        <v>166.1</v>
      </c>
    </row>
    <row r="456" spans="1:9" x14ac:dyDescent="0.3">
      <c r="A456" s="2">
        <v>30986</v>
      </c>
      <c r="B456" s="3">
        <v>166.09</v>
      </c>
      <c r="D456">
        <v>10</v>
      </c>
      <c r="E456">
        <v>31</v>
      </c>
      <c r="F456">
        <v>1984</v>
      </c>
      <c r="H456" s="1">
        <f t="shared" si="14"/>
        <v>30987</v>
      </c>
      <c r="I456">
        <f t="shared" si="15"/>
        <v>166.09</v>
      </c>
    </row>
    <row r="457" spans="1:9" x14ac:dyDescent="0.3">
      <c r="A457" s="2">
        <v>31016</v>
      </c>
      <c r="B457" s="3">
        <v>163.58000000000001</v>
      </c>
      <c r="D457">
        <v>11</v>
      </c>
      <c r="E457">
        <v>30</v>
      </c>
      <c r="F457">
        <v>1984</v>
      </c>
      <c r="H457" s="1">
        <f t="shared" si="14"/>
        <v>31017</v>
      </c>
      <c r="I457">
        <f t="shared" si="15"/>
        <v>163.58000000000001</v>
      </c>
    </row>
    <row r="458" spans="1:9" x14ac:dyDescent="0.3">
      <c r="A458" s="2">
        <v>31047</v>
      </c>
      <c r="B458">
        <v>167.199997</v>
      </c>
      <c r="D458">
        <v>12</v>
      </c>
      <c r="E458">
        <v>31</v>
      </c>
      <c r="F458">
        <v>1984</v>
      </c>
      <c r="H458" s="1">
        <f t="shared" si="14"/>
        <v>31048</v>
      </c>
      <c r="I458">
        <f t="shared" si="15"/>
        <v>167.199997</v>
      </c>
    </row>
    <row r="459" spans="1:9" x14ac:dyDescent="0.3">
      <c r="A459" s="2">
        <v>31078</v>
      </c>
      <c r="B459">
        <v>179.63000500000001</v>
      </c>
      <c r="D459">
        <v>1</v>
      </c>
      <c r="E459">
        <v>31</v>
      </c>
      <c r="F459">
        <v>1985</v>
      </c>
      <c r="H459" s="1">
        <f t="shared" si="14"/>
        <v>31079</v>
      </c>
      <c r="I459">
        <f t="shared" si="15"/>
        <v>179.63000500000001</v>
      </c>
    </row>
    <row r="460" spans="1:9" x14ac:dyDescent="0.3">
      <c r="A460" s="2">
        <v>31106</v>
      </c>
      <c r="B460">
        <v>181.179993</v>
      </c>
      <c r="D460">
        <v>2</v>
      </c>
      <c r="E460">
        <v>28</v>
      </c>
      <c r="F460">
        <v>1985</v>
      </c>
      <c r="H460" s="1">
        <f t="shared" si="14"/>
        <v>31107</v>
      </c>
      <c r="I460">
        <f t="shared" si="15"/>
        <v>181.179993</v>
      </c>
    </row>
    <row r="461" spans="1:9" x14ac:dyDescent="0.3">
      <c r="A461" s="2">
        <v>31135</v>
      </c>
      <c r="B461">
        <v>180.66000399999999</v>
      </c>
      <c r="D461">
        <v>3</v>
      </c>
      <c r="E461">
        <v>29</v>
      </c>
      <c r="F461">
        <v>1985</v>
      </c>
      <c r="H461" s="1">
        <f>A461+3</f>
        <v>31138</v>
      </c>
      <c r="I461">
        <f t="shared" si="15"/>
        <v>180.66000399999999</v>
      </c>
    </row>
    <row r="462" spans="1:9" x14ac:dyDescent="0.3">
      <c r="A462" s="2">
        <v>31167</v>
      </c>
      <c r="B462">
        <v>179.83000200000001</v>
      </c>
      <c r="D462">
        <v>4</v>
      </c>
      <c r="E462">
        <v>30</v>
      </c>
      <c r="F462">
        <v>1985</v>
      </c>
      <c r="H462" s="1">
        <f t="shared" si="14"/>
        <v>31168</v>
      </c>
      <c r="I462">
        <f t="shared" si="15"/>
        <v>179.83000200000001</v>
      </c>
    </row>
    <row r="463" spans="1:9" x14ac:dyDescent="0.3">
      <c r="A463" s="2">
        <v>31198</v>
      </c>
      <c r="B463">
        <v>189.550003</v>
      </c>
      <c r="D463">
        <v>5</v>
      </c>
      <c r="E463">
        <v>31</v>
      </c>
      <c r="F463">
        <v>1985</v>
      </c>
      <c r="H463" s="1">
        <f t="shared" si="14"/>
        <v>31199</v>
      </c>
      <c r="I463">
        <f t="shared" si="15"/>
        <v>189.550003</v>
      </c>
    </row>
    <row r="464" spans="1:9" x14ac:dyDescent="0.3">
      <c r="A464" s="2">
        <v>31226</v>
      </c>
      <c r="B464">
        <v>191.85000600000001</v>
      </c>
      <c r="D464">
        <v>6</v>
      </c>
      <c r="E464">
        <v>28</v>
      </c>
      <c r="F464">
        <v>1985</v>
      </c>
      <c r="H464" s="1">
        <f>A464+3</f>
        <v>31229</v>
      </c>
      <c r="I464">
        <f t="shared" si="15"/>
        <v>191.85000600000001</v>
      </c>
    </row>
    <row r="465" spans="1:9" x14ac:dyDescent="0.3">
      <c r="A465" s="2">
        <v>31259</v>
      </c>
      <c r="B465">
        <v>190.91999799999999</v>
      </c>
      <c r="D465">
        <v>7</v>
      </c>
      <c r="E465">
        <v>31</v>
      </c>
      <c r="F465">
        <v>1985</v>
      </c>
      <c r="H465" s="1">
        <f t="shared" si="14"/>
        <v>31260</v>
      </c>
      <c r="I465">
        <f t="shared" si="15"/>
        <v>190.91999799999999</v>
      </c>
    </row>
    <row r="466" spans="1:9" x14ac:dyDescent="0.3">
      <c r="A466" s="2">
        <v>31289</v>
      </c>
      <c r="B466">
        <v>188.63000500000001</v>
      </c>
      <c r="D466">
        <v>8</v>
      </c>
      <c r="E466">
        <v>30</v>
      </c>
      <c r="F466">
        <v>1985</v>
      </c>
      <c r="H466" s="1">
        <f>A466+2</f>
        <v>31291</v>
      </c>
      <c r="I466">
        <f t="shared" si="15"/>
        <v>188.63000500000001</v>
      </c>
    </row>
    <row r="467" spans="1:9" x14ac:dyDescent="0.3">
      <c r="A467" s="2">
        <v>31320</v>
      </c>
      <c r="B467">
        <v>182.05999800000001</v>
      </c>
      <c r="D467">
        <v>9</v>
      </c>
      <c r="E467">
        <v>30</v>
      </c>
      <c r="F467">
        <v>1985</v>
      </c>
      <c r="H467" s="1">
        <f t="shared" si="14"/>
        <v>31321</v>
      </c>
      <c r="I467">
        <f t="shared" si="15"/>
        <v>182.05999800000001</v>
      </c>
    </row>
    <row r="468" spans="1:9" x14ac:dyDescent="0.3">
      <c r="A468" s="2">
        <v>31351</v>
      </c>
      <c r="B468">
        <v>189.820007</v>
      </c>
      <c r="D468">
        <v>10</v>
      </c>
      <c r="E468">
        <v>31</v>
      </c>
      <c r="F468">
        <v>1985</v>
      </c>
      <c r="H468" s="1">
        <f t="shared" si="14"/>
        <v>31352</v>
      </c>
      <c r="I468">
        <f t="shared" si="15"/>
        <v>189.820007</v>
      </c>
    </row>
    <row r="469" spans="1:9" x14ac:dyDescent="0.3">
      <c r="A469" s="2">
        <v>31380</v>
      </c>
      <c r="B469">
        <v>202.16999799999999</v>
      </c>
      <c r="D469">
        <v>11</v>
      </c>
      <c r="E469">
        <v>29</v>
      </c>
      <c r="F469">
        <v>1985</v>
      </c>
      <c r="H469" s="1">
        <f>A469+2</f>
        <v>31382</v>
      </c>
      <c r="I469">
        <f t="shared" si="15"/>
        <v>202.16999799999999</v>
      </c>
    </row>
    <row r="470" spans="1:9" x14ac:dyDescent="0.3">
      <c r="A470" s="2">
        <v>31412</v>
      </c>
      <c r="B470">
        <v>211.279999</v>
      </c>
      <c r="D470">
        <v>12</v>
      </c>
      <c r="E470">
        <v>31</v>
      </c>
      <c r="F470">
        <v>1985</v>
      </c>
      <c r="H470" s="1">
        <f t="shared" si="14"/>
        <v>31413</v>
      </c>
      <c r="I470">
        <f t="shared" si="15"/>
        <v>211.279999</v>
      </c>
    </row>
    <row r="471" spans="1:9" x14ac:dyDescent="0.3">
      <c r="A471" s="2">
        <v>31443</v>
      </c>
      <c r="B471">
        <v>211.779999</v>
      </c>
      <c r="D471">
        <v>1</v>
      </c>
      <c r="E471">
        <v>31</v>
      </c>
      <c r="F471">
        <v>1986</v>
      </c>
      <c r="H471" s="1">
        <f t="shared" si="14"/>
        <v>31444</v>
      </c>
      <c r="I471">
        <f t="shared" si="15"/>
        <v>211.779999</v>
      </c>
    </row>
    <row r="472" spans="1:9" x14ac:dyDescent="0.3">
      <c r="A472" s="2">
        <v>31471</v>
      </c>
      <c r="B472">
        <v>226.91999799999999</v>
      </c>
      <c r="D472">
        <v>2</v>
      </c>
      <c r="E472">
        <v>28</v>
      </c>
      <c r="F472">
        <v>1986</v>
      </c>
      <c r="H472" s="1">
        <f t="shared" si="14"/>
        <v>31472</v>
      </c>
      <c r="I472">
        <f t="shared" si="15"/>
        <v>226.91999799999999</v>
      </c>
    </row>
    <row r="473" spans="1:9" x14ac:dyDescent="0.3">
      <c r="A473" s="2">
        <v>31502</v>
      </c>
      <c r="B473">
        <v>238.89999399999999</v>
      </c>
      <c r="D473">
        <v>3</v>
      </c>
      <c r="E473">
        <v>31</v>
      </c>
      <c r="F473">
        <v>1986</v>
      </c>
      <c r="H473" s="1">
        <f t="shared" si="14"/>
        <v>31503</v>
      </c>
      <c r="I473">
        <f t="shared" si="15"/>
        <v>238.89999399999999</v>
      </c>
    </row>
    <row r="474" spans="1:9" x14ac:dyDescent="0.3">
      <c r="A474" s="2">
        <v>31532</v>
      </c>
      <c r="B474">
        <v>235.520004</v>
      </c>
      <c r="D474">
        <v>4</v>
      </c>
      <c r="E474">
        <v>30</v>
      </c>
      <c r="F474">
        <v>1986</v>
      </c>
      <c r="H474" s="1">
        <f t="shared" si="14"/>
        <v>31533</v>
      </c>
      <c r="I474">
        <f t="shared" si="15"/>
        <v>235.520004</v>
      </c>
    </row>
    <row r="475" spans="1:9" x14ac:dyDescent="0.3">
      <c r="A475" s="2">
        <v>31562</v>
      </c>
      <c r="B475">
        <v>246.03999300000001</v>
      </c>
      <c r="D475">
        <v>5</v>
      </c>
      <c r="E475">
        <v>30</v>
      </c>
      <c r="F475">
        <v>1986</v>
      </c>
      <c r="H475" s="1">
        <f>A475+2</f>
        <v>31564</v>
      </c>
      <c r="I475">
        <f t="shared" si="15"/>
        <v>246.03999300000001</v>
      </c>
    </row>
    <row r="476" spans="1:9" x14ac:dyDescent="0.3">
      <c r="A476" s="2">
        <v>31593</v>
      </c>
      <c r="B476">
        <v>250.66999799999999</v>
      </c>
      <c r="D476">
        <v>6</v>
      </c>
      <c r="E476">
        <v>30</v>
      </c>
      <c r="F476">
        <v>1986</v>
      </c>
      <c r="H476" s="1">
        <f t="shared" si="14"/>
        <v>31594</v>
      </c>
      <c r="I476">
        <f t="shared" si="15"/>
        <v>250.66999799999999</v>
      </c>
    </row>
    <row r="477" spans="1:9" x14ac:dyDescent="0.3">
      <c r="A477" s="2">
        <v>31624</v>
      </c>
      <c r="B477">
        <v>236.11999499999999</v>
      </c>
      <c r="D477">
        <v>7</v>
      </c>
      <c r="E477">
        <v>31</v>
      </c>
      <c r="F477">
        <v>1986</v>
      </c>
      <c r="H477" s="1">
        <f t="shared" si="14"/>
        <v>31625</v>
      </c>
      <c r="I477">
        <f t="shared" si="15"/>
        <v>236.11999499999999</v>
      </c>
    </row>
    <row r="478" spans="1:9" x14ac:dyDescent="0.3">
      <c r="A478" s="2">
        <v>31653</v>
      </c>
      <c r="B478">
        <v>252.929993</v>
      </c>
      <c r="D478">
        <v>8</v>
      </c>
      <c r="E478">
        <v>29</v>
      </c>
      <c r="F478">
        <v>1986</v>
      </c>
      <c r="H478" s="1">
        <f>A478+3</f>
        <v>31656</v>
      </c>
      <c r="I478">
        <f t="shared" si="15"/>
        <v>252.929993</v>
      </c>
    </row>
    <row r="479" spans="1:9" x14ac:dyDescent="0.3">
      <c r="A479" s="2">
        <v>31685</v>
      </c>
      <c r="B479">
        <v>231.320007</v>
      </c>
      <c r="D479">
        <v>9</v>
      </c>
      <c r="E479">
        <v>30</v>
      </c>
      <c r="F479">
        <v>1986</v>
      </c>
      <c r="H479" s="1">
        <f t="shared" si="14"/>
        <v>31686</v>
      </c>
      <c r="I479">
        <f t="shared" si="15"/>
        <v>231.320007</v>
      </c>
    </row>
    <row r="480" spans="1:9" x14ac:dyDescent="0.3">
      <c r="A480" s="2">
        <v>31716</v>
      </c>
      <c r="B480">
        <v>243.970001</v>
      </c>
      <c r="D480">
        <v>10</v>
      </c>
      <c r="E480">
        <v>31</v>
      </c>
      <c r="F480">
        <v>1986</v>
      </c>
      <c r="H480" s="1">
        <f t="shared" si="14"/>
        <v>31717</v>
      </c>
      <c r="I480">
        <f t="shared" si="15"/>
        <v>243.970001</v>
      </c>
    </row>
    <row r="481" spans="1:9" x14ac:dyDescent="0.3">
      <c r="A481" s="2">
        <v>31744</v>
      </c>
      <c r="B481">
        <v>249.220001</v>
      </c>
      <c r="D481">
        <v>11</v>
      </c>
      <c r="E481">
        <v>28</v>
      </c>
      <c r="F481">
        <v>1986</v>
      </c>
      <c r="H481" s="1">
        <f>A481+3</f>
        <v>31747</v>
      </c>
      <c r="I481">
        <f t="shared" si="15"/>
        <v>249.220001</v>
      </c>
    </row>
    <row r="482" spans="1:9" x14ac:dyDescent="0.3">
      <c r="A482" s="2">
        <v>31777</v>
      </c>
      <c r="B482">
        <v>242.16999799999999</v>
      </c>
      <c r="D482">
        <v>12</v>
      </c>
      <c r="E482">
        <v>31</v>
      </c>
      <c r="F482">
        <v>1986</v>
      </c>
      <c r="H482" s="1">
        <f t="shared" si="14"/>
        <v>31778</v>
      </c>
      <c r="I482">
        <f t="shared" si="15"/>
        <v>242.16999799999999</v>
      </c>
    </row>
    <row r="483" spans="1:9" x14ac:dyDescent="0.3">
      <c r="A483" s="2">
        <v>31807</v>
      </c>
      <c r="B483">
        <v>274.07998700000002</v>
      </c>
      <c r="D483">
        <v>1</v>
      </c>
      <c r="E483">
        <v>30</v>
      </c>
      <c r="F483">
        <v>1987</v>
      </c>
      <c r="H483" s="1">
        <f>A483+2</f>
        <v>31809</v>
      </c>
      <c r="I483">
        <f t="shared" si="15"/>
        <v>274.07998700000002</v>
      </c>
    </row>
    <row r="484" spans="1:9" x14ac:dyDescent="0.3">
      <c r="A484" s="2">
        <v>31835</v>
      </c>
      <c r="B484">
        <v>284.17001299999998</v>
      </c>
      <c r="D484">
        <v>2</v>
      </c>
      <c r="E484">
        <v>27</v>
      </c>
      <c r="F484">
        <v>1987</v>
      </c>
      <c r="H484" s="1">
        <f>A484+2</f>
        <v>31837</v>
      </c>
      <c r="I484">
        <f t="shared" si="15"/>
        <v>284.17001299999998</v>
      </c>
    </row>
    <row r="485" spans="1:9" x14ac:dyDescent="0.3">
      <c r="A485" s="2">
        <v>31867</v>
      </c>
      <c r="B485">
        <v>291.58999599999999</v>
      </c>
      <c r="D485">
        <v>3</v>
      </c>
      <c r="E485">
        <v>31</v>
      </c>
      <c r="F485">
        <v>1987</v>
      </c>
      <c r="H485" s="1">
        <f t="shared" si="14"/>
        <v>31868</v>
      </c>
      <c r="I485">
        <f t="shared" si="15"/>
        <v>291.58999599999999</v>
      </c>
    </row>
    <row r="486" spans="1:9" x14ac:dyDescent="0.3">
      <c r="A486" s="2">
        <v>31897</v>
      </c>
      <c r="B486">
        <v>286.98998999999998</v>
      </c>
      <c r="D486">
        <v>4</v>
      </c>
      <c r="E486">
        <v>30</v>
      </c>
      <c r="F486">
        <v>1987</v>
      </c>
      <c r="H486" s="1">
        <f t="shared" si="14"/>
        <v>31898</v>
      </c>
      <c r="I486">
        <f t="shared" si="15"/>
        <v>286.98998999999998</v>
      </c>
    </row>
    <row r="487" spans="1:9" x14ac:dyDescent="0.3">
      <c r="A487" s="2">
        <v>31926</v>
      </c>
      <c r="B487">
        <v>290.11999500000002</v>
      </c>
      <c r="D487">
        <v>5</v>
      </c>
      <c r="E487">
        <v>29</v>
      </c>
      <c r="F487">
        <v>1987</v>
      </c>
      <c r="H487" s="1">
        <f>A487+3</f>
        <v>31929</v>
      </c>
      <c r="I487">
        <f t="shared" si="15"/>
        <v>290.11999500000002</v>
      </c>
    </row>
    <row r="488" spans="1:9" x14ac:dyDescent="0.3">
      <c r="A488" s="2">
        <v>31958</v>
      </c>
      <c r="B488">
        <v>303.98998999999998</v>
      </c>
      <c r="D488">
        <v>6</v>
      </c>
      <c r="E488">
        <v>30</v>
      </c>
      <c r="F488">
        <v>1987</v>
      </c>
      <c r="H488" s="1">
        <f t="shared" si="14"/>
        <v>31959</v>
      </c>
      <c r="I488">
        <f t="shared" si="15"/>
        <v>303.98998999999998</v>
      </c>
    </row>
    <row r="489" spans="1:9" x14ac:dyDescent="0.3">
      <c r="A489" s="2">
        <v>31989</v>
      </c>
      <c r="B489">
        <v>318.61999500000002</v>
      </c>
      <c r="D489">
        <v>7</v>
      </c>
      <c r="E489">
        <v>31</v>
      </c>
      <c r="F489">
        <v>1987</v>
      </c>
      <c r="H489" s="1">
        <f t="shared" si="14"/>
        <v>31990</v>
      </c>
      <c r="I489">
        <f t="shared" si="15"/>
        <v>318.61999500000002</v>
      </c>
    </row>
    <row r="490" spans="1:9" x14ac:dyDescent="0.3">
      <c r="A490" s="2">
        <v>32020</v>
      </c>
      <c r="B490">
        <v>329.80999800000001</v>
      </c>
      <c r="D490">
        <v>8</v>
      </c>
      <c r="E490">
        <v>31</v>
      </c>
      <c r="F490">
        <v>1987</v>
      </c>
      <c r="H490" s="1">
        <f t="shared" si="14"/>
        <v>32021</v>
      </c>
      <c r="I490">
        <f t="shared" si="15"/>
        <v>329.80999800000001</v>
      </c>
    </row>
    <row r="491" spans="1:9" x14ac:dyDescent="0.3">
      <c r="A491" s="2">
        <v>32050</v>
      </c>
      <c r="B491">
        <v>321.82998700000002</v>
      </c>
      <c r="D491">
        <v>9</v>
      </c>
      <c r="E491">
        <v>30</v>
      </c>
      <c r="F491">
        <v>1987</v>
      </c>
      <c r="H491" s="1">
        <f t="shared" si="14"/>
        <v>32051</v>
      </c>
      <c r="I491">
        <f t="shared" si="15"/>
        <v>321.82998700000002</v>
      </c>
    </row>
    <row r="492" spans="1:9" x14ac:dyDescent="0.3">
      <c r="A492" s="2">
        <v>32080</v>
      </c>
      <c r="B492">
        <v>251.729996</v>
      </c>
      <c r="D492">
        <v>10</v>
      </c>
      <c r="E492">
        <v>30</v>
      </c>
      <c r="F492">
        <v>1987</v>
      </c>
      <c r="H492" s="1">
        <f>A492+2</f>
        <v>32082</v>
      </c>
      <c r="I492">
        <f t="shared" si="15"/>
        <v>251.729996</v>
      </c>
    </row>
    <row r="493" spans="1:9" x14ac:dyDescent="0.3">
      <c r="A493" s="2">
        <v>32111</v>
      </c>
      <c r="B493">
        <v>230.320007</v>
      </c>
      <c r="D493">
        <v>11</v>
      </c>
      <c r="E493">
        <v>30</v>
      </c>
      <c r="F493">
        <v>1987</v>
      </c>
      <c r="H493" s="1">
        <f t="shared" si="14"/>
        <v>32112</v>
      </c>
      <c r="I493">
        <f t="shared" si="15"/>
        <v>230.320007</v>
      </c>
    </row>
    <row r="494" spans="1:9" x14ac:dyDescent="0.3">
      <c r="A494" s="2">
        <v>32142</v>
      </c>
      <c r="B494">
        <v>247.10000600000001</v>
      </c>
      <c r="D494">
        <v>12</v>
      </c>
      <c r="E494">
        <v>31</v>
      </c>
      <c r="F494">
        <v>1987</v>
      </c>
      <c r="H494" s="1">
        <f t="shared" si="14"/>
        <v>32143</v>
      </c>
      <c r="I494">
        <f t="shared" si="15"/>
        <v>247.10000600000001</v>
      </c>
    </row>
    <row r="495" spans="1:9" x14ac:dyDescent="0.3">
      <c r="A495" s="2">
        <v>32171</v>
      </c>
      <c r="B495">
        <v>257.04998799999998</v>
      </c>
      <c r="D495">
        <v>1</v>
      </c>
      <c r="E495">
        <v>29</v>
      </c>
      <c r="F495">
        <v>1988</v>
      </c>
      <c r="H495" s="1">
        <f>A495+3</f>
        <v>32174</v>
      </c>
      <c r="I495">
        <f t="shared" si="15"/>
        <v>257.04998799999998</v>
      </c>
    </row>
    <row r="496" spans="1:9" x14ac:dyDescent="0.3">
      <c r="A496" s="2">
        <v>32202</v>
      </c>
      <c r="B496">
        <v>267.82000699999998</v>
      </c>
      <c r="D496">
        <v>2</v>
      </c>
      <c r="E496">
        <v>29</v>
      </c>
      <c r="F496">
        <v>1988</v>
      </c>
      <c r="H496" s="1">
        <f t="shared" si="14"/>
        <v>32203</v>
      </c>
      <c r="I496">
        <f t="shared" si="15"/>
        <v>267.82000699999998</v>
      </c>
    </row>
    <row r="497" spans="1:9" x14ac:dyDescent="0.3">
      <c r="A497" s="2">
        <v>32233</v>
      </c>
      <c r="B497">
        <v>258.89001500000001</v>
      </c>
      <c r="D497">
        <v>3</v>
      </c>
      <c r="E497">
        <v>31</v>
      </c>
      <c r="F497">
        <v>1988</v>
      </c>
      <c r="H497" s="1">
        <f t="shared" si="14"/>
        <v>32234</v>
      </c>
      <c r="I497">
        <f t="shared" si="15"/>
        <v>258.89001500000001</v>
      </c>
    </row>
    <row r="498" spans="1:9" x14ac:dyDescent="0.3">
      <c r="A498" s="2">
        <v>32262</v>
      </c>
      <c r="B498">
        <v>261.35998499999999</v>
      </c>
      <c r="D498">
        <v>4</v>
      </c>
      <c r="E498">
        <v>29</v>
      </c>
      <c r="F498">
        <v>1988</v>
      </c>
      <c r="H498" s="1">
        <f>A498+2</f>
        <v>32264</v>
      </c>
      <c r="I498">
        <f t="shared" si="15"/>
        <v>261.35998499999999</v>
      </c>
    </row>
    <row r="499" spans="1:9" x14ac:dyDescent="0.3">
      <c r="A499" s="2">
        <v>32294</v>
      </c>
      <c r="B499">
        <v>262.16000400000001</v>
      </c>
      <c r="D499">
        <v>5</v>
      </c>
      <c r="E499">
        <v>31</v>
      </c>
      <c r="F499">
        <v>1988</v>
      </c>
      <c r="H499" s="1">
        <f t="shared" si="14"/>
        <v>32295</v>
      </c>
      <c r="I499">
        <f t="shared" si="15"/>
        <v>262.16000400000001</v>
      </c>
    </row>
    <row r="500" spans="1:9" x14ac:dyDescent="0.3">
      <c r="A500" s="2">
        <v>32324</v>
      </c>
      <c r="B500">
        <v>273.5</v>
      </c>
      <c r="D500">
        <v>6</v>
      </c>
      <c r="E500">
        <v>30</v>
      </c>
      <c r="F500">
        <v>1988</v>
      </c>
      <c r="H500" s="1">
        <f t="shared" si="14"/>
        <v>32325</v>
      </c>
      <c r="I500">
        <f t="shared" si="15"/>
        <v>273.5</v>
      </c>
    </row>
    <row r="501" spans="1:9" x14ac:dyDescent="0.3">
      <c r="A501" s="2">
        <v>32353</v>
      </c>
      <c r="B501">
        <v>272.02999899999998</v>
      </c>
      <c r="D501">
        <v>7</v>
      </c>
      <c r="E501">
        <v>29</v>
      </c>
      <c r="F501">
        <v>1988</v>
      </c>
      <c r="H501" s="1">
        <f>A501+3</f>
        <v>32356</v>
      </c>
      <c r="I501">
        <f t="shared" si="15"/>
        <v>272.02999899999998</v>
      </c>
    </row>
    <row r="502" spans="1:9" x14ac:dyDescent="0.3">
      <c r="A502" s="2">
        <v>32386</v>
      </c>
      <c r="B502">
        <v>261.51998900000001</v>
      </c>
      <c r="D502">
        <v>8</v>
      </c>
      <c r="E502">
        <v>31</v>
      </c>
      <c r="F502">
        <v>1988</v>
      </c>
      <c r="H502" s="1">
        <f t="shared" si="14"/>
        <v>32387</v>
      </c>
      <c r="I502">
        <f t="shared" si="15"/>
        <v>261.51998900000001</v>
      </c>
    </row>
    <row r="503" spans="1:9" x14ac:dyDescent="0.3">
      <c r="A503" s="2">
        <v>32416</v>
      </c>
      <c r="B503">
        <v>271.89001500000001</v>
      </c>
      <c r="D503">
        <v>9</v>
      </c>
      <c r="E503">
        <v>30</v>
      </c>
      <c r="F503">
        <v>1988</v>
      </c>
      <c r="H503" s="1">
        <f t="shared" si="14"/>
        <v>32417</v>
      </c>
      <c r="I503">
        <f t="shared" si="15"/>
        <v>271.89001500000001</v>
      </c>
    </row>
    <row r="504" spans="1:9" x14ac:dyDescent="0.3">
      <c r="A504" s="2">
        <v>32447</v>
      </c>
      <c r="B504">
        <v>278.97000100000002</v>
      </c>
      <c r="D504">
        <v>10</v>
      </c>
      <c r="E504">
        <v>31</v>
      </c>
      <c r="F504">
        <v>1988</v>
      </c>
      <c r="H504" s="1">
        <f t="shared" si="14"/>
        <v>32448</v>
      </c>
      <c r="I504">
        <f t="shared" si="15"/>
        <v>278.97000100000002</v>
      </c>
    </row>
    <row r="505" spans="1:9" x14ac:dyDescent="0.3">
      <c r="A505" s="2">
        <v>32477</v>
      </c>
      <c r="B505">
        <v>273.67999300000002</v>
      </c>
      <c r="D505">
        <v>11</v>
      </c>
      <c r="E505">
        <v>30</v>
      </c>
      <c r="F505">
        <v>1988</v>
      </c>
      <c r="H505" s="1">
        <f t="shared" si="14"/>
        <v>32478</v>
      </c>
      <c r="I505">
        <f t="shared" si="15"/>
        <v>273.67999300000002</v>
      </c>
    </row>
    <row r="506" spans="1:9" x14ac:dyDescent="0.3">
      <c r="A506" s="2">
        <v>32507</v>
      </c>
      <c r="B506">
        <v>277.72000100000002</v>
      </c>
      <c r="D506">
        <v>12</v>
      </c>
      <c r="E506">
        <v>30</v>
      </c>
      <c r="F506">
        <v>1988</v>
      </c>
      <c r="H506" s="1">
        <f>A506+2</f>
        <v>32509</v>
      </c>
      <c r="I506">
        <f t="shared" si="15"/>
        <v>277.72000100000002</v>
      </c>
    </row>
    <row r="507" spans="1:9" x14ac:dyDescent="0.3">
      <c r="A507" s="2">
        <v>32539</v>
      </c>
      <c r="B507">
        <v>297.47000100000002</v>
      </c>
      <c r="D507">
        <v>1</v>
      </c>
      <c r="E507">
        <v>31</v>
      </c>
      <c r="F507">
        <v>1989</v>
      </c>
      <c r="H507" s="1">
        <f t="shared" si="14"/>
        <v>32540</v>
      </c>
      <c r="I507">
        <f t="shared" si="15"/>
        <v>297.47000100000002</v>
      </c>
    </row>
    <row r="508" spans="1:9" x14ac:dyDescent="0.3">
      <c r="A508" s="2">
        <v>32567</v>
      </c>
      <c r="B508">
        <v>288.85998499999999</v>
      </c>
      <c r="D508">
        <v>2</v>
      </c>
      <c r="E508">
        <v>28</v>
      </c>
      <c r="F508">
        <v>1989</v>
      </c>
      <c r="H508" s="1">
        <f t="shared" si="14"/>
        <v>32568</v>
      </c>
      <c r="I508">
        <f t="shared" si="15"/>
        <v>288.85998499999999</v>
      </c>
    </row>
    <row r="509" spans="1:9" x14ac:dyDescent="0.3">
      <c r="A509" s="2">
        <v>32598</v>
      </c>
      <c r="B509">
        <v>294.86999500000002</v>
      </c>
      <c r="D509">
        <v>3</v>
      </c>
      <c r="E509">
        <v>31</v>
      </c>
      <c r="F509">
        <v>1989</v>
      </c>
      <c r="H509" s="1">
        <f t="shared" si="14"/>
        <v>32599</v>
      </c>
      <c r="I509">
        <f t="shared" si="15"/>
        <v>294.86999500000002</v>
      </c>
    </row>
    <row r="510" spans="1:9" x14ac:dyDescent="0.3">
      <c r="A510" s="2">
        <v>32626</v>
      </c>
      <c r="B510">
        <v>309.64001500000001</v>
      </c>
      <c r="D510">
        <v>4</v>
      </c>
      <c r="E510">
        <v>28</v>
      </c>
      <c r="F510">
        <v>1989</v>
      </c>
      <c r="H510" s="1">
        <f>A510+3</f>
        <v>32629</v>
      </c>
      <c r="I510">
        <f t="shared" si="15"/>
        <v>309.64001500000001</v>
      </c>
    </row>
    <row r="511" spans="1:9" x14ac:dyDescent="0.3">
      <c r="A511" s="2">
        <v>32659</v>
      </c>
      <c r="B511">
        <v>320.51001000000002</v>
      </c>
      <c r="D511">
        <v>5</v>
      </c>
      <c r="E511">
        <v>31</v>
      </c>
      <c r="F511">
        <v>1989</v>
      </c>
      <c r="H511" s="1">
        <f t="shared" si="14"/>
        <v>32660</v>
      </c>
      <c r="I511">
        <f t="shared" si="15"/>
        <v>320.51001000000002</v>
      </c>
    </row>
    <row r="512" spans="1:9" x14ac:dyDescent="0.3">
      <c r="A512" s="2">
        <v>32689</v>
      </c>
      <c r="B512">
        <v>317.98001099999999</v>
      </c>
      <c r="D512">
        <v>6</v>
      </c>
      <c r="E512">
        <v>30</v>
      </c>
      <c r="F512">
        <v>1989</v>
      </c>
      <c r="H512" s="1">
        <f t="shared" si="14"/>
        <v>32690</v>
      </c>
      <c r="I512">
        <f t="shared" si="15"/>
        <v>317.98001099999999</v>
      </c>
    </row>
    <row r="513" spans="1:9" x14ac:dyDescent="0.3">
      <c r="A513" s="2">
        <v>32720</v>
      </c>
      <c r="B513">
        <v>346.07998700000002</v>
      </c>
      <c r="D513">
        <v>7</v>
      </c>
      <c r="E513">
        <v>31</v>
      </c>
      <c r="F513">
        <v>1989</v>
      </c>
      <c r="H513" s="1">
        <f t="shared" si="14"/>
        <v>32721</v>
      </c>
      <c r="I513">
        <f t="shared" si="15"/>
        <v>346.07998700000002</v>
      </c>
    </row>
    <row r="514" spans="1:9" x14ac:dyDescent="0.3">
      <c r="A514" s="2">
        <v>32751</v>
      </c>
      <c r="B514">
        <v>351.45001200000002</v>
      </c>
      <c r="D514">
        <v>8</v>
      </c>
      <c r="E514">
        <v>31</v>
      </c>
      <c r="F514">
        <v>1989</v>
      </c>
      <c r="H514" s="1">
        <f t="shared" si="14"/>
        <v>32752</v>
      </c>
      <c r="I514">
        <f t="shared" si="15"/>
        <v>351.45001200000002</v>
      </c>
    </row>
    <row r="515" spans="1:9" x14ac:dyDescent="0.3">
      <c r="A515" s="2">
        <v>32780</v>
      </c>
      <c r="B515">
        <v>349.14999399999999</v>
      </c>
      <c r="D515">
        <v>9</v>
      </c>
      <c r="E515">
        <v>29</v>
      </c>
      <c r="F515">
        <v>1989</v>
      </c>
      <c r="H515" s="1">
        <f>A515+2</f>
        <v>32782</v>
      </c>
      <c r="I515">
        <f t="shared" ref="I515:I578" si="16">B515</f>
        <v>349.14999399999999</v>
      </c>
    </row>
    <row r="516" spans="1:9" x14ac:dyDescent="0.3">
      <c r="A516" s="2">
        <v>32812</v>
      </c>
      <c r="B516">
        <v>340.35998499999999</v>
      </c>
      <c r="D516">
        <v>10</v>
      </c>
      <c r="E516">
        <v>31</v>
      </c>
      <c r="F516">
        <v>1989</v>
      </c>
      <c r="H516" s="1">
        <f t="shared" ref="H516:H577" si="17">A516+1</f>
        <v>32813</v>
      </c>
      <c r="I516">
        <f t="shared" si="16"/>
        <v>340.35998499999999</v>
      </c>
    </row>
    <row r="517" spans="1:9" x14ac:dyDescent="0.3">
      <c r="A517" s="2">
        <v>32842</v>
      </c>
      <c r="B517">
        <v>346.01001000000002</v>
      </c>
      <c r="D517">
        <v>11</v>
      </c>
      <c r="E517">
        <v>30</v>
      </c>
      <c r="F517">
        <v>1989</v>
      </c>
      <c r="H517" s="1">
        <f t="shared" si="17"/>
        <v>32843</v>
      </c>
      <c r="I517">
        <f t="shared" si="16"/>
        <v>346.01001000000002</v>
      </c>
    </row>
    <row r="518" spans="1:9" x14ac:dyDescent="0.3">
      <c r="A518" s="2">
        <v>32871</v>
      </c>
      <c r="B518">
        <v>353.39999399999999</v>
      </c>
      <c r="D518">
        <v>12</v>
      </c>
      <c r="E518">
        <v>29</v>
      </c>
      <c r="F518">
        <v>1989</v>
      </c>
      <c r="H518" s="1">
        <f>A518+3</f>
        <v>32874</v>
      </c>
      <c r="I518">
        <f t="shared" si="16"/>
        <v>353.39999399999999</v>
      </c>
    </row>
    <row r="519" spans="1:9" x14ac:dyDescent="0.3">
      <c r="A519" s="2">
        <v>32904</v>
      </c>
      <c r="B519">
        <v>329.07998700000002</v>
      </c>
      <c r="D519">
        <v>1</v>
      </c>
      <c r="E519">
        <v>31</v>
      </c>
      <c r="F519">
        <v>1990</v>
      </c>
      <c r="H519" s="1">
        <f t="shared" si="17"/>
        <v>32905</v>
      </c>
      <c r="I519">
        <f t="shared" si="16"/>
        <v>329.07998700000002</v>
      </c>
    </row>
    <row r="520" spans="1:9" x14ac:dyDescent="0.3">
      <c r="A520" s="2">
        <v>32932</v>
      </c>
      <c r="B520">
        <v>331.89001500000001</v>
      </c>
      <c r="D520">
        <v>2</v>
      </c>
      <c r="E520">
        <v>28</v>
      </c>
      <c r="F520">
        <v>1990</v>
      </c>
      <c r="H520" s="1">
        <f t="shared" si="17"/>
        <v>32933</v>
      </c>
      <c r="I520">
        <f t="shared" si="16"/>
        <v>331.89001500000001</v>
      </c>
    </row>
    <row r="521" spans="1:9" x14ac:dyDescent="0.3">
      <c r="A521" s="2">
        <v>32962</v>
      </c>
      <c r="B521">
        <v>339.94000199999999</v>
      </c>
      <c r="D521">
        <v>3</v>
      </c>
      <c r="E521">
        <v>30</v>
      </c>
      <c r="F521">
        <v>1990</v>
      </c>
      <c r="H521" s="1">
        <f>A521+2</f>
        <v>32964</v>
      </c>
      <c r="I521">
        <f t="shared" si="16"/>
        <v>339.94000199999999</v>
      </c>
    </row>
    <row r="522" spans="1:9" x14ac:dyDescent="0.3">
      <c r="A522" s="2">
        <v>32993</v>
      </c>
      <c r="B522">
        <v>330.79998799999998</v>
      </c>
      <c r="D522">
        <v>4</v>
      </c>
      <c r="E522">
        <v>30</v>
      </c>
      <c r="F522">
        <v>1990</v>
      </c>
      <c r="H522" s="1">
        <f t="shared" si="17"/>
        <v>32994</v>
      </c>
      <c r="I522">
        <f t="shared" si="16"/>
        <v>330.79998799999998</v>
      </c>
    </row>
    <row r="523" spans="1:9" x14ac:dyDescent="0.3">
      <c r="A523" s="2">
        <v>33024</v>
      </c>
      <c r="B523">
        <v>361.26001000000002</v>
      </c>
      <c r="D523">
        <v>5</v>
      </c>
      <c r="E523">
        <v>31</v>
      </c>
      <c r="F523">
        <v>1990</v>
      </c>
      <c r="H523" s="1">
        <f t="shared" si="17"/>
        <v>33025</v>
      </c>
      <c r="I523">
        <f t="shared" si="16"/>
        <v>361.26001000000002</v>
      </c>
    </row>
    <row r="524" spans="1:9" x14ac:dyDescent="0.3">
      <c r="A524" s="2">
        <v>33053</v>
      </c>
      <c r="B524">
        <v>358.01998900000001</v>
      </c>
      <c r="D524">
        <v>6</v>
      </c>
      <c r="E524">
        <v>29</v>
      </c>
      <c r="F524">
        <v>1990</v>
      </c>
      <c r="H524" s="1">
        <f>A524+2</f>
        <v>33055</v>
      </c>
      <c r="I524">
        <f t="shared" si="16"/>
        <v>358.01998900000001</v>
      </c>
    </row>
    <row r="525" spans="1:9" x14ac:dyDescent="0.3">
      <c r="A525" s="2">
        <v>33085</v>
      </c>
      <c r="B525">
        <v>356.14999399999999</v>
      </c>
      <c r="D525">
        <v>7</v>
      </c>
      <c r="E525">
        <v>31</v>
      </c>
      <c r="F525">
        <v>1990</v>
      </c>
      <c r="H525" s="1">
        <f t="shared" si="17"/>
        <v>33086</v>
      </c>
      <c r="I525">
        <f t="shared" si="16"/>
        <v>356.14999399999999</v>
      </c>
    </row>
    <row r="526" spans="1:9" x14ac:dyDescent="0.3">
      <c r="A526" s="2">
        <v>33116</v>
      </c>
      <c r="B526">
        <v>322.55999800000001</v>
      </c>
      <c r="D526">
        <v>8</v>
      </c>
      <c r="E526">
        <v>31</v>
      </c>
      <c r="F526">
        <v>1990</v>
      </c>
      <c r="H526" s="1">
        <f t="shared" si="17"/>
        <v>33117</v>
      </c>
      <c r="I526">
        <f t="shared" si="16"/>
        <v>322.55999800000001</v>
      </c>
    </row>
    <row r="527" spans="1:9" x14ac:dyDescent="0.3">
      <c r="A527" s="2">
        <v>33144</v>
      </c>
      <c r="B527">
        <v>306.10000600000001</v>
      </c>
      <c r="D527">
        <v>9</v>
      </c>
      <c r="E527">
        <v>28</v>
      </c>
      <c r="F527">
        <v>1990</v>
      </c>
      <c r="H527" s="1">
        <f>A527+3</f>
        <v>33147</v>
      </c>
      <c r="I527">
        <f t="shared" si="16"/>
        <v>306.10000600000001</v>
      </c>
    </row>
    <row r="528" spans="1:9" x14ac:dyDescent="0.3">
      <c r="A528" s="2">
        <v>33177</v>
      </c>
      <c r="B528">
        <v>303.98998999999998</v>
      </c>
      <c r="D528">
        <v>10</v>
      </c>
      <c r="E528">
        <v>31</v>
      </c>
      <c r="F528">
        <v>1990</v>
      </c>
      <c r="H528" s="1">
        <f t="shared" si="17"/>
        <v>33178</v>
      </c>
      <c r="I528">
        <f t="shared" si="16"/>
        <v>303.98998999999998</v>
      </c>
    </row>
    <row r="529" spans="1:9" x14ac:dyDescent="0.3">
      <c r="A529" s="2">
        <v>33207</v>
      </c>
      <c r="B529">
        <v>322.23001099999999</v>
      </c>
      <c r="D529">
        <v>11</v>
      </c>
      <c r="E529">
        <v>30</v>
      </c>
      <c r="F529">
        <v>1990</v>
      </c>
      <c r="H529" s="1">
        <f t="shared" si="17"/>
        <v>33208</v>
      </c>
      <c r="I529">
        <f t="shared" si="16"/>
        <v>322.23001099999999</v>
      </c>
    </row>
    <row r="530" spans="1:9" x14ac:dyDescent="0.3">
      <c r="A530" s="2">
        <v>33238</v>
      </c>
      <c r="B530">
        <v>330.20001200000002</v>
      </c>
      <c r="D530">
        <v>12</v>
      </c>
      <c r="E530">
        <v>31</v>
      </c>
      <c r="F530">
        <v>1990</v>
      </c>
      <c r="H530" s="1">
        <f t="shared" si="17"/>
        <v>33239</v>
      </c>
      <c r="I530">
        <f t="shared" si="16"/>
        <v>330.20001200000002</v>
      </c>
    </row>
    <row r="531" spans="1:9" x14ac:dyDescent="0.3">
      <c r="A531" s="2">
        <v>33269</v>
      </c>
      <c r="B531">
        <v>343.91000400000001</v>
      </c>
      <c r="D531">
        <v>1</v>
      </c>
      <c r="E531">
        <v>31</v>
      </c>
      <c r="F531">
        <v>1991</v>
      </c>
      <c r="H531" s="1">
        <f t="shared" si="17"/>
        <v>33270</v>
      </c>
      <c r="I531">
        <f t="shared" si="16"/>
        <v>343.91000400000001</v>
      </c>
    </row>
    <row r="532" spans="1:9" x14ac:dyDescent="0.3">
      <c r="A532" s="2">
        <v>33297</v>
      </c>
      <c r="B532">
        <v>367.07000699999998</v>
      </c>
      <c r="D532">
        <v>2</v>
      </c>
      <c r="E532">
        <v>28</v>
      </c>
      <c r="F532">
        <v>1991</v>
      </c>
      <c r="H532" s="1">
        <f t="shared" si="17"/>
        <v>33298</v>
      </c>
      <c r="I532">
        <f t="shared" si="16"/>
        <v>367.07000699999998</v>
      </c>
    </row>
    <row r="533" spans="1:9" x14ac:dyDescent="0.3">
      <c r="A533" s="2">
        <v>33326</v>
      </c>
      <c r="B533">
        <v>375.22000100000002</v>
      </c>
      <c r="D533">
        <v>3</v>
      </c>
      <c r="E533">
        <v>29</v>
      </c>
      <c r="F533">
        <v>1991</v>
      </c>
      <c r="H533" s="1">
        <f>A533+3</f>
        <v>33329</v>
      </c>
      <c r="I533">
        <f t="shared" si="16"/>
        <v>375.22000100000002</v>
      </c>
    </row>
    <row r="534" spans="1:9" x14ac:dyDescent="0.3">
      <c r="A534" s="2">
        <v>33358</v>
      </c>
      <c r="B534">
        <v>375.35000600000001</v>
      </c>
      <c r="D534">
        <v>4</v>
      </c>
      <c r="E534">
        <v>30</v>
      </c>
      <c r="F534">
        <v>1991</v>
      </c>
      <c r="H534" s="1">
        <f t="shared" si="17"/>
        <v>33359</v>
      </c>
      <c r="I534">
        <f t="shared" si="16"/>
        <v>375.35000600000001</v>
      </c>
    </row>
    <row r="535" spans="1:9" x14ac:dyDescent="0.3">
      <c r="A535" s="2">
        <v>33389</v>
      </c>
      <c r="B535">
        <v>389.80999800000001</v>
      </c>
      <c r="D535">
        <v>5</v>
      </c>
      <c r="E535">
        <v>31</v>
      </c>
      <c r="F535">
        <v>1991</v>
      </c>
      <c r="H535" s="1">
        <f t="shared" si="17"/>
        <v>33390</v>
      </c>
      <c r="I535">
        <f t="shared" si="16"/>
        <v>389.80999800000001</v>
      </c>
    </row>
    <row r="536" spans="1:9" x14ac:dyDescent="0.3">
      <c r="A536" s="2">
        <v>33417</v>
      </c>
      <c r="B536">
        <v>371.17999300000002</v>
      </c>
      <c r="D536">
        <v>6</v>
      </c>
      <c r="E536">
        <v>28</v>
      </c>
      <c r="F536">
        <v>1991</v>
      </c>
      <c r="H536" s="1">
        <f>A536+3</f>
        <v>33420</v>
      </c>
      <c r="I536">
        <f t="shared" si="16"/>
        <v>371.17999300000002</v>
      </c>
    </row>
    <row r="537" spans="1:9" x14ac:dyDescent="0.3">
      <c r="A537" s="2">
        <v>33450</v>
      </c>
      <c r="B537">
        <v>387.80999800000001</v>
      </c>
      <c r="D537">
        <v>7</v>
      </c>
      <c r="E537">
        <v>31</v>
      </c>
      <c r="F537">
        <v>1991</v>
      </c>
      <c r="H537" s="1">
        <f t="shared" si="17"/>
        <v>33451</v>
      </c>
      <c r="I537">
        <f t="shared" si="16"/>
        <v>387.80999800000001</v>
      </c>
    </row>
    <row r="538" spans="1:9" x14ac:dyDescent="0.3">
      <c r="A538" s="2">
        <v>33480</v>
      </c>
      <c r="B538">
        <v>395.42999300000002</v>
      </c>
      <c r="D538">
        <v>8</v>
      </c>
      <c r="E538">
        <v>30</v>
      </c>
      <c r="F538">
        <v>1991</v>
      </c>
      <c r="H538" s="1">
        <f>A538+2</f>
        <v>33482</v>
      </c>
      <c r="I538">
        <f t="shared" si="16"/>
        <v>395.42999300000002</v>
      </c>
    </row>
    <row r="539" spans="1:9" x14ac:dyDescent="0.3">
      <c r="A539" s="2">
        <v>33511</v>
      </c>
      <c r="B539">
        <v>387.85998499999999</v>
      </c>
      <c r="D539">
        <v>9</v>
      </c>
      <c r="E539">
        <v>30</v>
      </c>
      <c r="F539">
        <v>1991</v>
      </c>
      <c r="H539" s="1">
        <f t="shared" si="17"/>
        <v>33512</v>
      </c>
      <c r="I539">
        <f t="shared" si="16"/>
        <v>387.85998499999999</v>
      </c>
    </row>
    <row r="540" spans="1:9" x14ac:dyDescent="0.3">
      <c r="A540" s="2">
        <v>33542</v>
      </c>
      <c r="B540">
        <v>392.459991</v>
      </c>
      <c r="D540">
        <v>10</v>
      </c>
      <c r="E540">
        <v>31</v>
      </c>
      <c r="F540">
        <v>1991</v>
      </c>
      <c r="H540" s="1">
        <f t="shared" si="17"/>
        <v>33543</v>
      </c>
      <c r="I540">
        <f t="shared" si="16"/>
        <v>392.459991</v>
      </c>
    </row>
    <row r="541" spans="1:9" x14ac:dyDescent="0.3">
      <c r="A541" s="2">
        <v>33571</v>
      </c>
      <c r="B541">
        <v>375.10998499999999</v>
      </c>
      <c r="D541">
        <v>11</v>
      </c>
      <c r="E541">
        <v>29</v>
      </c>
      <c r="F541">
        <v>1991</v>
      </c>
      <c r="H541" s="1">
        <f>A541+2</f>
        <v>33573</v>
      </c>
      <c r="I541">
        <f t="shared" si="16"/>
        <v>375.10998499999999</v>
      </c>
    </row>
    <row r="542" spans="1:9" x14ac:dyDescent="0.3">
      <c r="A542" s="2">
        <v>33603</v>
      </c>
      <c r="B542">
        <v>417.02999899999998</v>
      </c>
      <c r="D542">
        <v>12</v>
      </c>
      <c r="E542">
        <v>31</v>
      </c>
      <c r="F542">
        <v>1991</v>
      </c>
      <c r="H542" s="1">
        <f t="shared" si="17"/>
        <v>33604</v>
      </c>
      <c r="I542">
        <f t="shared" si="16"/>
        <v>417.02999899999998</v>
      </c>
    </row>
    <row r="543" spans="1:9" x14ac:dyDescent="0.3">
      <c r="A543" s="2">
        <v>33634</v>
      </c>
      <c r="B543">
        <v>408.790009</v>
      </c>
      <c r="D543">
        <v>1</v>
      </c>
      <c r="E543">
        <v>31</v>
      </c>
      <c r="F543">
        <v>1992</v>
      </c>
      <c r="H543" s="1">
        <f t="shared" si="17"/>
        <v>33635</v>
      </c>
      <c r="I543">
        <f t="shared" si="16"/>
        <v>408.790009</v>
      </c>
    </row>
    <row r="544" spans="1:9" x14ac:dyDescent="0.3">
      <c r="A544" s="2">
        <v>33662</v>
      </c>
      <c r="B544">
        <v>412.67999300000002</v>
      </c>
      <c r="D544">
        <v>2</v>
      </c>
      <c r="E544">
        <v>28</v>
      </c>
      <c r="F544">
        <v>1992</v>
      </c>
      <c r="H544" s="1">
        <f>A544+2</f>
        <v>33664</v>
      </c>
      <c r="I544">
        <f t="shared" si="16"/>
        <v>412.67999300000002</v>
      </c>
    </row>
    <row r="545" spans="1:9" x14ac:dyDescent="0.3">
      <c r="A545" s="2">
        <v>33694</v>
      </c>
      <c r="B545">
        <v>403.67001299999998</v>
      </c>
      <c r="D545">
        <v>3</v>
      </c>
      <c r="E545">
        <v>31</v>
      </c>
      <c r="F545">
        <v>1992</v>
      </c>
      <c r="H545" s="1">
        <f t="shared" si="17"/>
        <v>33695</v>
      </c>
      <c r="I545">
        <f t="shared" si="16"/>
        <v>403.67001299999998</v>
      </c>
    </row>
    <row r="546" spans="1:9" x14ac:dyDescent="0.3">
      <c r="A546" s="2">
        <v>33724</v>
      </c>
      <c r="B546">
        <v>414.95001200000002</v>
      </c>
      <c r="D546">
        <v>4</v>
      </c>
      <c r="E546">
        <v>30</v>
      </c>
      <c r="F546">
        <v>1992</v>
      </c>
      <c r="H546" s="1">
        <f t="shared" si="17"/>
        <v>33725</v>
      </c>
      <c r="I546">
        <f t="shared" si="16"/>
        <v>414.95001200000002</v>
      </c>
    </row>
    <row r="547" spans="1:9" x14ac:dyDescent="0.3">
      <c r="A547" s="2">
        <v>33753</v>
      </c>
      <c r="B547">
        <v>415.35000600000001</v>
      </c>
      <c r="D547">
        <v>5</v>
      </c>
      <c r="E547">
        <v>29</v>
      </c>
      <c r="F547">
        <v>1992</v>
      </c>
      <c r="H547" s="1">
        <f>A547+3</f>
        <v>33756</v>
      </c>
      <c r="I547">
        <f t="shared" si="16"/>
        <v>415.35000600000001</v>
      </c>
    </row>
    <row r="548" spans="1:9" x14ac:dyDescent="0.3">
      <c r="A548" s="2">
        <v>33785</v>
      </c>
      <c r="B548">
        <v>408.20001200000002</v>
      </c>
      <c r="D548">
        <v>6</v>
      </c>
      <c r="E548">
        <v>30</v>
      </c>
      <c r="F548">
        <v>1992</v>
      </c>
      <c r="H548" s="1">
        <f t="shared" si="17"/>
        <v>33786</v>
      </c>
      <c r="I548">
        <f t="shared" si="16"/>
        <v>408.20001200000002</v>
      </c>
    </row>
    <row r="549" spans="1:9" x14ac:dyDescent="0.3">
      <c r="A549" s="2">
        <v>33816</v>
      </c>
      <c r="B549">
        <v>424.19000199999999</v>
      </c>
      <c r="D549">
        <v>7</v>
      </c>
      <c r="E549">
        <v>31</v>
      </c>
      <c r="F549">
        <v>1992</v>
      </c>
      <c r="H549" s="1">
        <f t="shared" si="17"/>
        <v>33817</v>
      </c>
      <c r="I549">
        <f t="shared" si="16"/>
        <v>424.19000199999999</v>
      </c>
    </row>
    <row r="550" spans="1:9" x14ac:dyDescent="0.3">
      <c r="A550" s="2">
        <v>33847</v>
      </c>
      <c r="B550">
        <v>414.02999899999998</v>
      </c>
      <c r="D550">
        <v>8</v>
      </c>
      <c r="E550">
        <v>31</v>
      </c>
      <c r="F550">
        <v>1992</v>
      </c>
      <c r="H550" s="1">
        <f t="shared" si="17"/>
        <v>33848</v>
      </c>
      <c r="I550">
        <f t="shared" si="16"/>
        <v>414.02999899999998</v>
      </c>
    </row>
    <row r="551" spans="1:9" x14ac:dyDescent="0.3">
      <c r="A551" s="2">
        <v>33877</v>
      </c>
      <c r="B551">
        <v>417.79998799999998</v>
      </c>
      <c r="D551">
        <v>9</v>
      </c>
      <c r="E551">
        <v>30</v>
      </c>
      <c r="F551">
        <v>1992</v>
      </c>
      <c r="H551" s="1">
        <f t="shared" si="17"/>
        <v>33878</v>
      </c>
      <c r="I551">
        <f t="shared" si="16"/>
        <v>417.79998799999998</v>
      </c>
    </row>
    <row r="552" spans="1:9" x14ac:dyDescent="0.3">
      <c r="A552" s="2">
        <v>33907</v>
      </c>
      <c r="B552">
        <v>418.66000400000001</v>
      </c>
      <c r="D552">
        <v>10</v>
      </c>
      <c r="E552">
        <v>30</v>
      </c>
      <c r="F552">
        <v>1992</v>
      </c>
      <c r="H552" s="1">
        <f>A552+2</f>
        <v>33909</v>
      </c>
      <c r="I552">
        <f t="shared" si="16"/>
        <v>418.66000400000001</v>
      </c>
    </row>
    <row r="553" spans="1:9" x14ac:dyDescent="0.3">
      <c r="A553" s="2">
        <v>33938</v>
      </c>
      <c r="B553">
        <v>431.35000600000001</v>
      </c>
      <c r="D553">
        <v>11</v>
      </c>
      <c r="E553">
        <v>30</v>
      </c>
      <c r="F553">
        <v>1992</v>
      </c>
      <c r="H553" s="1">
        <f t="shared" si="17"/>
        <v>33939</v>
      </c>
      <c r="I553">
        <f t="shared" si="16"/>
        <v>431.35000600000001</v>
      </c>
    </row>
    <row r="554" spans="1:9" x14ac:dyDescent="0.3">
      <c r="A554" s="2">
        <v>33969</v>
      </c>
      <c r="B554">
        <v>435.70001200000002</v>
      </c>
      <c r="D554">
        <v>12</v>
      </c>
      <c r="E554">
        <v>31</v>
      </c>
      <c r="F554">
        <v>1992</v>
      </c>
      <c r="H554" s="1">
        <f t="shared" si="17"/>
        <v>33970</v>
      </c>
      <c r="I554">
        <f t="shared" si="16"/>
        <v>435.70001200000002</v>
      </c>
    </row>
    <row r="555" spans="1:9" x14ac:dyDescent="0.3">
      <c r="A555" s="2">
        <v>33998</v>
      </c>
      <c r="B555">
        <v>438.77999899999998</v>
      </c>
      <c r="D555">
        <v>1</v>
      </c>
      <c r="E555">
        <v>29</v>
      </c>
      <c r="F555">
        <v>1993</v>
      </c>
      <c r="H555" s="1">
        <f>A555+3</f>
        <v>34001</v>
      </c>
      <c r="I555">
        <f t="shared" si="16"/>
        <v>438.77999899999998</v>
      </c>
    </row>
    <row r="556" spans="1:9" x14ac:dyDescent="0.3">
      <c r="A556" s="2">
        <v>34026</v>
      </c>
      <c r="B556">
        <v>443.38000499999998</v>
      </c>
      <c r="D556">
        <v>2</v>
      </c>
      <c r="E556">
        <v>26</v>
      </c>
      <c r="F556">
        <v>1993</v>
      </c>
      <c r="H556" s="1">
        <f>A556+3</f>
        <v>34029</v>
      </c>
      <c r="I556">
        <f t="shared" si="16"/>
        <v>443.38000499999998</v>
      </c>
    </row>
    <row r="557" spans="1:9" x14ac:dyDescent="0.3">
      <c r="A557" s="2">
        <v>34059</v>
      </c>
      <c r="B557">
        <v>451.67001299999998</v>
      </c>
      <c r="D557">
        <v>3</v>
      </c>
      <c r="E557">
        <v>31</v>
      </c>
      <c r="F557">
        <v>1993</v>
      </c>
      <c r="H557" s="1">
        <f t="shared" si="17"/>
        <v>34060</v>
      </c>
      <c r="I557">
        <f t="shared" si="16"/>
        <v>451.67001299999998</v>
      </c>
    </row>
    <row r="558" spans="1:9" x14ac:dyDescent="0.3">
      <c r="A558" s="2">
        <v>34089</v>
      </c>
      <c r="B558">
        <v>440.19000199999999</v>
      </c>
      <c r="D558">
        <v>4</v>
      </c>
      <c r="E558">
        <v>30</v>
      </c>
      <c r="F558">
        <v>1993</v>
      </c>
      <c r="H558" s="1">
        <f t="shared" si="17"/>
        <v>34090</v>
      </c>
      <c r="I558">
        <f t="shared" si="16"/>
        <v>440.19000199999999</v>
      </c>
    </row>
    <row r="559" spans="1:9" x14ac:dyDescent="0.3">
      <c r="A559" s="2">
        <v>34120</v>
      </c>
      <c r="B559">
        <v>450.23001099999999</v>
      </c>
      <c r="D559">
        <v>5</v>
      </c>
      <c r="E559">
        <v>31</v>
      </c>
      <c r="F559">
        <v>1993</v>
      </c>
      <c r="H559" s="1">
        <f t="shared" si="17"/>
        <v>34121</v>
      </c>
      <c r="I559">
        <f t="shared" si="16"/>
        <v>450.23001099999999</v>
      </c>
    </row>
    <row r="560" spans="1:9" x14ac:dyDescent="0.3">
      <c r="A560" s="2">
        <v>34150</v>
      </c>
      <c r="B560">
        <v>450.540009</v>
      </c>
      <c r="D560">
        <v>6</v>
      </c>
      <c r="E560">
        <v>30</v>
      </c>
      <c r="F560">
        <v>1993</v>
      </c>
      <c r="H560" s="1">
        <f t="shared" si="17"/>
        <v>34151</v>
      </c>
      <c r="I560">
        <f t="shared" si="16"/>
        <v>450.540009</v>
      </c>
    </row>
    <row r="561" spans="1:9" x14ac:dyDescent="0.3">
      <c r="A561" s="2">
        <v>34180</v>
      </c>
      <c r="B561">
        <v>448.13000499999998</v>
      </c>
      <c r="D561">
        <v>7</v>
      </c>
      <c r="E561">
        <v>30</v>
      </c>
      <c r="F561">
        <v>1993</v>
      </c>
      <c r="H561" s="1">
        <f>A561+2</f>
        <v>34182</v>
      </c>
      <c r="I561">
        <f t="shared" si="16"/>
        <v>448.13000499999998</v>
      </c>
    </row>
    <row r="562" spans="1:9" x14ac:dyDescent="0.3">
      <c r="A562" s="2">
        <v>34212</v>
      </c>
      <c r="B562">
        <v>463.54998799999998</v>
      </c>
      <c r="D562">
        <v>8</v>
      </c>
      <c r="E562">
        <v>31</v>
      </c>
      <c r="F562">
        <v>1993</v>
      </c>
      <c r="H562" s="1">
        <f t="shared" si="17"/>
        <v>34213</v>
      </c>
      <c r="I562">
        <f t="shared" si="16"/>
        <v>463.54998799999998</v>
      </c>
    </row>
    <row r="563" spans="1:9" x14ac:dyDescent="0.3">
      <c r="A563" s="2">
        <v>34242</v>
      </c>
      <c r="B563">
        <v>458.92999300000002</v>
      </c>
      <c r="D563">
        <v>9</v>
      </c>
      <c r="E563">
        <v>30</v>
      </c>
      <c r="F563">
        <v>1993</v>
      </c>
      <c r="H563" s="1">
        <f t="shared" si="17"/>
        <v>34243</v>
      </c>
      <c r="I563">
        <f t="shared" si="16"/>
        <v>458.92999300000002</v>
      </c>
    </row>
    <row r="564" spans="1:9" x14ac:dyDescent="0.3">
      <c r="A564" s="2">
        <v>34271</v>
      </c>
      <c r="B564">
        <v>467.82998700000002</v>
      </c>
      <c r="D564">
        <v>10</v>
      </c>
      <c r="E564">
        <v>29</v>
      </c>
      <c r="F564">
        <v>1993</v>
      </c>
      <c r="H564" s="1">
        <f>A564+3</f>
        <v>34274</v>
      </c>
      <c r="I564">
        <f t="shared" si="16"/>
        <v>467.82998700000002</v>
      </c>
    </row>
    <row r="565" spans="1:9" x14ac:dyDescent="0.3">
      <c r="A565" s="2">
        <v>34303</v>
      </c>
      <c r="B565">
        <v>461.92999300000002</v>
      </c>
      <c r="D565">
        <v>11</v>
      </c>
      <c r="E565">
        <v>30</v>
      </c>
      <c r="F565">
        <v>1993</v>
      </c>
      <c r="H565" s="1">
        <f t="shared" si="17"/>
        <v>34304</v>
      </c>
      <c r="I565">
        <f t="shared" si="16"/>
        <v>461.92999300000002</v>
      </c>
    </row>
    <row r="566" spans="1:9" x14ac:dyDescent="0.3">
      <c r="A566" s="2">
        <v>34334</v>
      </c>
      <c r="B566">
        <v>466.51001000000002</v>
      </c>
      <c r="D566">
        <v>12</v>
      </c>
      <c r="E566">
        <v>31</v>
      </c>
      <c r="F566">
        <v>1993</v>
      </c>
      <c r="H566" s="1">
        <f t="shared" si="17"/>
        <v>34335</v>
      </c>
      <c r="I566">
        <f t="shared" si="16"/>
        <v>466.51001000000002</v>
      </c>
    </row>
    <row r="567" spans="1:9" x14ac:dyDescent="0.3">
      <c r="A567" s="2">
        <v>34365</v>
      </c>
      <c r="B567">
        <v>481.60000600000001</v>
      </c>
      <c r="D567">
        <v>1</v>
      </c>
      <c r="E567">
        <v>31</v>
      </c>
      <c r="F567">
        <v>1994</v>
      </c>
      <c r="H567" s="1">
        <f t="shared" si="17"/>
        <v>34366</v>
      </c>
      <c r="I567">
        <f t="shared" si="16"/>
        <v>481.60000600000001</v>
      </c>
    </row>
    <row r="568" spans="1:9" x14ac:dyDescent="0.3">
      <c r="A568" s="2">
        <v>34393</v>
      </c>
      <c r="B568">
        <v>467.19000199999999</v>
      </c>
      <c r="D568">
        <v>2</v>
      </c>
      <c r="E568">
        <v>28</v>
      </c>
      <c r="F568">
        <v>1994</v>
      </c>
      <c r="H568" s="1">
        <f t="shared" si="17"/>
        <v>34394</v>
      </c>
      <c r="I568">
        <f t="shared" si="16"/>
        <v>467.19000199999999</v>
      </c>
    </row>
    <row r="569" spans="1:9" x14ac:dyDescent="0.3">
      <c r="A569" s="2">
        <v>34424</v>
      </c>
      <c r="B569">
        <v>445.66000400000001</v>
      </c>
      <c r="D569">
        <v>3</v>
      </c>
      <c r="E569">
        <v>31</v>
      </c>
      <c r="F569">
        <v>1994</v>
      </c>
      <c r="H569" s="1">
        <f t="shared" si="17"/>
        <v>34425</v>
      </c>
      <c r="I569">
        <f t="shared" si="16"/>
        <v>445.66000400000001</v>
      </c>
    </row>
    <row r="570" spans="1:9" x14ac:dyDescent="0.3">
      <c r="A570" s="2">
        <v>34453</v>
      </c>
      <c r="B570">
        <v>450.91000400000001</v>
      </c>
      <c r="D570">
        <v>4</v>
      </c>
      <c r="E570">
        <v>29</v>
      </c>
      <c r="F570">
        <v>1994</v>
      </c>
      <c r="H570" s="1">
        <f>A570+2</f>
        <v>34455</v>
      </c>
      <c r="I570">
        <f t="shared" si="16"/>
        <v>450.91000400000001</v>
      </c>
    </row>
    <row r="571" spans="1:9" x14ac:dyDescent="0.3">
      <c r="A571" s="2">
        <v>34485</v>
      </c>
      <c r="B571">
        <v>456.5</v>
      </c>
      <c r="D571">
        <v>5</v>
      </c>
      <c r="E571">
        <v>31</v>
      </c>
      <c r="F571">
        <v>1994</v>
      </c>
      <c r="H571" s="1">
        <f t="shared" si="17"/>
        <v>34486</v>
      </c>
      <c r="I571">
        <f t="shared" si="16"/>
        <v>456.5</v>
      </c>
    </row>
    <row r="572" spans="1:9" x14ac:dyDescent="0.3">
      <c r="A572" s="2">
        <v>34515</v>
      </c>
      <c r="B572">
        <v>444.26998900000001</v>
      </c>
      <c r="D572">
        <v>6</v>
      </c>
      <c r="E572">
        <v>30</v>
      </c>
      <c r="F572">
        <v>1994</v>
      </c>
      <c r="H572" s="1">
        <f t="shared" si="17"/>
        <v>34516</v>
      </c>
      <c r="I572">
        <f t="shared" si="16"/>
        <v>444.26998900000001</v>
      </c>
    </row>
    <row r="573" spans="1:9" x14ac:dyDescent="0.3">
      <c r="A573" s="2">
        <v>34544</v>
      </c>
      <c r="B573">
        <v>458.27999899999998</v>
      </c>
      <c r="D573">
        <v>7</v>
      </c>
      <c r="E573">
        <v>29</v>
      </c>
      <c r="F573">
        <v>1994</v>
      </c>
      <c r="H573" s="1">
        <f>A573+3</f>
        <v>34547</v>
      </c>
      <c r="I573">
        <f t="shared" si="16"/>
        <v>458.27999899999998</v>
      </c>
    </row>
    <row r="574" spans="1:9" x14ac:dyDescent="0.3">
      <c r="A574" s="2">
        <v>34577</v>
      </c>
      <c r="B574">
        <v>475.48998999999998</v>
      </c>
      <c r="D574">
        <v>8</v>
      </c>
      <c r="E574">
        <v>31</v>
      </c>
      <c r="F574">
        <v>1994</v>
      </c>
      <c r="H574" s="1">
        <f t="shared" si="17"/>
        <v>34578</v>
      </c>
      <c r="I574">
        <f t="shared" si="16"/>
        <v>475.48998999999998</v>
      </c>
    </row>
    <row r="575" spans="1:9" x14ac:dyDescent="0.3">
      <c r="A575" s="2">
        <v>34607</v>
      </c>
      <c r="B575">
        <v>462.69000199999999</v>
      </c>
      <c r="D575">
        <v>9</v>
      </c>
      <c r="E575">
        <v>30</v>
      </c>
      <c r="F575">
        <v>1994</v>
      </c>
      <c r="H575" s="1">
        <f t="shared" si="17"/>
        <v>34608</v>
      </c>
      <c r="I575">
        <f t="shared" si="16"/>
        <v>462.69000199999999</v>
      </c>
    </row>
    <row r="576" spans="1:9" x14ac:dyDescent="0.3">
      <c r="A576" s="2">
        <v>34638</v>
      </c>
      <c r="B576">
        <v>472.26001000000002</v>
      </c>
      <c r="D576">
        <v>10</v>
      </c>
      <c r="E576">
        <v>31</v>
      </c>
      <c r="F576">
        <v>1994</v>
      </c>
      <c r="H576" s="1">
        <f t="shared" si="17"/>
        <v>34639</v>
      </c>
      <c r="I576">
        <f t="shared" si="16"/>
        <v>472.26001000000002</v>
      </c>
    </row>
    <row r="577" spans="1:9" x14ac:dyDescent="0.3">
      <c r="A577" s="2">
        <v>34668</v>
      </c>
      <c r="B577">
        <v>453.54998799999998</v>
      </c>
      <c r="D577">
        <v>11</v>
      </c>
      <c r="E577">
        <v>30</v>
      </c>
      <c r="F577">
        <v>1994</v>
      </c>
      <c r="H577" s="1">
        <f t="shared" si="17"/>
        <v>34669</v>
      </c>
      <c r="I577">
        <f t="shared" si="16"/>
        <v>453.54998799999998</v>
      </c>
    </row>
    <row r="578" spans="1:9" x14ac:dyDescent="0.3">
      <c r="A578" s="2">
        <v>34698</v>
      </c>
      <c r="B578">
        <v>459.209991</v>
      </c>
      <c r="D578">
        <v>12</v>
      </c>
      <c r="E578">
        <v>30</v>
      </c>
      <c r="F578">
        <v>1994</v>
      </c>
      <c r="H578" s="1">
        <f>A578+2</f>
        <v>34700</v>
      </c>
      <c r="I578">
        <f t="shared" si="16"/>
        <v>459.209991</v>
      </c>
    </row>
    <row r="579" spans="1:9" x14ac:dyDescent="0.3">
      <c r="A579" s="2">
        <v>34730</v>
      </c>
      <c r="B579">
        <v>470.42001299999998</v>
      </c>
      <c r="D579">
        <v>1</v>
      </c>
      <c r="E579">
        <v>31</v>
      </c>
      <c r="F579">
        <v>1995</v>
      </c>
      <c r="H579" s="1">
        <f t="shared" ref="H579:H641" si="18">A579+1</f>
        <v>34731</v>
      </c>
      <c r="I579">
        <f t="shared" ref="I579:I642" si="19">B579</f>
        <v>470.42001299999998</v>
      </c>
    </row>
    <row r="580" spans="1:9" x14ac:dyDescent="0.3">
      <c r="A580" s="2">
        <v>34758</v>
      </c>
      <c r="B580">
        <v>487.39001500000001</v>
      </c>
      <c r="D580">
        <v>2</v>
      </c>
      <c r="E580">
        <v>28</v>
      </c>
      <c r="F580">
        <v>1995</v>
      </c>
      <c r="H580" s="1">
        <f t="shared" si="18"/>
        <v>34759</v>
      </c>
      <c r="I580">
        <f t="shared" si="19"/>
        <v>487.39001500000001</v>
      </c>
    </row>
    <row r="581" spans="1:9" x14ac:dyDescent="0.3">
      <c r="A581" s="2">
        <v>34789</v>
      </c>
      <c r="B581">
        <v>500.70001200000002</v>
      </c>
      <c r="D581">
        <v>3</v>
      </c>
      <c r="E581">
        <v>31</v>
      </c>
      <c r="F581">
        <v>1995</v>
      </c>
      <c r="H581" s="1">
        <f t="shared" si="18"/>
        <v>34790</v>
      </c>
      <c r="I581">
        <f t="shared" si="19"/>
        <v>500.70001200000002</v>
      </c>
    </row>
    <row r="582" spans="1:9" x14ac:dyDescent="0.3">
      <c r="A582" s="2">
        <v>34817</v>
      </c>
      <c r="B582">
        <v>514.76000999999997</v>
      </c>
      <c r="D582">
        <v>4</v>
      </c>
      <c r="E582">
        <v>28</v>
      </c>
      <c r="F582">
        <v>1995</v>
      </c>
      <c r="H582" s="1">
        <f>A582+3</f>
        <v>34820</v>
      </c>
      <c r="I582">
        <f t="shared" si="19"/>
        <v>514.76000999999997</v>
      </c>
    </row>
    <row r="583" spans="1:9" x14ac:dyDescent="0.3">
      <c r="A583" s="2">
        <v>34850</v>
      </c>
      <c r="B583">
        <v>533.40002400000003</v>
      </c>
      <c r="D583">
        <v>5</v>
      </c>
      <c r="E583">
        <v>31</v>
      </c>
      <c r="F583">
        <v>1995</v>
      </c>
      <c r="H583" s="1">
        <f t="shared" si="18"/>
        <v>34851</v>
      </c>
      <c r="I583">
        <f t="shared" si="19"/>
        <v>533.40002400000003</v>
      </c>
    </row>
    <row r="584" spans="1:9" x14ac:dyDescent="0.3">
      <c r="A584" s="2">
        <v>34880</v>
      </c>
      <c r="B584">
        <v>544.75</v>
      </c>
      <c r="D584">
        <v>6</v>
      </c>
      <c r="E584">
        <v>30</v>
      </c>
      <c r="F584">
        <v>1995</v>
      </c>
      <c r="H584" s="1">
        <f t="shared" si="18"/>
        <v>34881</v>
      </c>
      <c r="I584">
        <f t="shared" si="19"/>
        <v>544.75</v>
      </c>
    </row>
    <row r="585" spans="1:9" x14ac:dyDescent="0.3">
      <c r="A585" s="2">
        <v>34911</v>
      </c>
      <c r="B585">
        <v>562.05999799999995</v>
      </c>
      <c r="D585">
        <v>7</v>
      </c>
      <c r="E585">
        <v>31</v>
      </c>
      <c r="F585">
        <v>1995</v>
      </c>
      <c r="H585" s="1">
        <f t="shared" si="18"/>
        <v>34912</v>
      </c>
      <c r="I585">
        <f t="shared" si="19"/>
        <v>562.05999799999995</v>
      </c>
    </row>
    <row r="586" spans="1:9" x14ac:dyDescent="0.3">
      <c r="A586" s="2">
        <v>34942</v>
      </c>
      <c r="B586">
        <v>561.88000499999998</v>
      </c>
      <c r="D586">
        <v>8</v>
      </c>
      <c r="E586">
        <v>31</v>
      </c>
      <c r="F586">
        <v>1995</v>
      </c>
      <c r="H586" s="1">
        <f t="shared" si="18"/>
        <v>34943</v>
      </c>
      <c r="I586">
        <f t="shared" si="19"/>
        <v>561.88000499999998</v>
      </c>
    </row>
    <row r="587" spans="1:9" x14ac:dyDescent="0.3">
      <c r="A587" s="2">
        <v>34971</v>
      </c>
      <c r="B587">
        <v>584.40997300000004</v>
      </c>
      <c r="D587">
        <v>9</v>
      </c>
      <c r="E587">
        <v>29</v>
      </c>
      <c r="F587">
        <v>1995</v>
      </c>
      <c r="H587" s="1">
        <f>A587+2</f>
        <v>34973</v>
      </c>
      <c r="I587">
        <f t="shared" si="19"/>
        <v>584.40997300000004</v>
      </c>
    </row>
    <row r="588" spans="1:9" x14ac:dyDescent="0.3">
      <c r="A588" s="2">
        <v>35003</v>
      </c>
      <c r="B588">
        <v>581.5</v>
      </c>
      <c r="D588">
        <v>10</v>
      </c>
      <c r="E588">
        <v>31</v>
      </c>
      <c r="F588">
        <v>1995</v>
      </c>
      <c r="H588" s="1">
        <f t="shared" si="18"/>
        <v>35004</v>
      </c>
      <c r="I588">
        <f t="shared" si="19"/>
        <v>581.5</v>
      </c>
    </row>
    <row r="589" spans="1:9" x14ac:dyDescent="0.3">
      <c r="A589" s="2">
        <v>35033</v>
      </c>
      <c r="B589">
        <v>605.36999500000002</v>
      </c>
      <c r="D589">
        <v>11</v>
      </c>
      <c r="E589">
        <v>30</v>
      </c>
      <c r="F589">
        <v>1995</v>
      </c>
      <c r="H589" s="1">
        <f t="shared" si="18"/>
        <v>35034</v>
      </c>
      <c r="I589">
        <f t="shared" si="19"/>
        <v>605.36999500000002</v>
      </c>
    </row>
    <row r="590" spans="1:9" x14ac:dyDescent="0.3">
      <c r="A590" s="2">
        <v>35062</v>
      </c>
      <c r="B590">
        <v>615.92999299999997</v>
      </c>
      <c r="D590">
        <v>12</v>
      </c>
      <c r="E590">
        <v>29</v>
      </c>
      <c r="F590">
        <v>1995</v>
      </c>
      <c r="H590" s="1">
        <f>A590+3</f>
        <v>35065</v>
      </c>
      <c r="I590">
        <f t="shared" si="19"/>
        <v>615.92999299999997</v>
      </c>
    </row>
    <row r="591" spans="1:9" x14ac:dyDescent="0.3">
      <c r="A591" s="2">
        <v>35095</v>
      </c>
      <c r="B591">
        <v>636.02002000000005</v>
      </c>
      <c r="D591">
        <v>1</v>
      </c>
      <c r="E591">
        <v>31</v>
      </c>
      <c r="F591">
        <v>1996</v>
      </c>
      <c r="H591" s="1">
        <f t="shared" si="18"/>
        <v>35096</v>
      </c>
      <c r="I591">
        <f t="shared" si="19"/>
        <v>636.02002000000005</v>
      </c>
    </row>
    <row r="592" spans="1:9" x14ac:dyDescent="0.3">
      <c r="A592" s="2">
        <v>35124</v>
      </c>
      <c r="B592">
        <v>640.42999299999997</v>
      </c>
      <c r="D592">
        <v>2</v>
      </c>
      <c r="E592">
        <v>29</v>
      </c>
      <c r="F592">
        <v>1996</v>
      </c>
      <c r="H592" s="1">
        <f t="shared" si="18"/>
        <v>35125</v>
      </c>
      <c r="I592">
        <f t="shared" si="19"/>
        <v>640.42999299999997</v>
      </c>
    </row>
    <row r="593" spans="1:9" x14ac:dyDescent="0.3">
      <c r="A593" s="2">
        <v>35153</v>
      </c>
      <c r="B593">
        <v>645.5</v>
      </c>
      <c r="D593">
        <v>3</v>
      </c>
      <c r="E593">
        <v>29</v>
      </c>
      <c r="F593">
        <v>1996</v>
      </c>
      <c r="H593" s="1">
        <f>A593+3</f>
        <v>35156</v>
      </c>
      <c r="I593">
        <f t="shared" si="19"/>
        <v>645.5</v>
      </c>
    </row>
    <row r="594" spans="1:9" x14ac:dyDescent="0.3">
      <c r="A594" s="2">
        <v>35185</v>
      </c>
      <c r="B594">
        <v>654.169983</v>
      </c>
      <c r="D594">
        <v>4</v>
      </c>
      <c r="E594">
        <v>30</v>
      </c>
      <c r="F594">
        <v>1996</v>
      </c>
      <c r="H594" s="1">
        <f t="shared" si="18"/>
        <v>35186</v>
      </c>
      <c r="I594">
        <f t="shared" si="19"/>
        <v>654.169983</v>
      </c>
    </row>
    <row r="595" spans="1:9" x14ac:dyDescent="0.3">
      <c r="A595" s="2">
        <v>35216</v>
      </c>
      <c r="B595">
        <v>669.11999500000002</v>
      </c>
      <c r="D595">
        <v>5</v>
      </c>
      <c r="E595">
        <v>31</v>
      </c>
      <c r="F595">
        <v>1996</v>
      </c>
      <c r="H595" s="1">
        <f t="shared" si="18"/>
        <v>35217</v>
      </c>
      <c r="I595">
        <f t="shared" si="19"/>
        <v>669.11999500000002</v>
      </c>
    </row>
    <row r="596" spans="1:9" x14ac:dyDescent="0.3">
      <c r="A596" s="2">
        <v>35244</v>
      </c>
      <c r="B596">
        <v>670.63000499999998</v>
      </c>
      <c r="D596">
        <v>6</v>
      </c>
      <c r="E596">
        <v>28</v>
      </c>
      <c r="F596">
        <v>1996</v>
      </c>
      <c r="H596" s="1">
        <f>A596+3</f>
        <v>35247</v>
      </c>
      <c r="I596">
        <f t="shared" si="19"/>
        <v>670.63000499999998</v>
      </c>
    </row>
    <row r="597" spans="1:9" x14ac:dyDescent="0.3">
      <c r="A597" s="2">
        <v>35277</v>
      </c>
      <c r="B597">
        <v>639.95001200000002</v>
      </c>
      <c r="D597">
        <v>7</v>
      </c>
      <c r="E597">
        <v>31</v>
      </c>
      <c r="F597">
        <v>1996</v>
      </c>
      <c r="H597" s="1">
        <f t="shared" si="18"/>
        <v>35278</v>
      </c>
      <c r="I597">
        <f t="shared" si="19"/>
        <v>639.95001200000002</v>
      </c>
    </row>
    <row r="598" spans="1:9" x14ac:dyDescent="0.3">
      <c r="A598" s="2">
        <v>35307</v>
      </c>
      <c r="B598">
        <v>651.98999000000003</v>
      </c>
      <c r="D598">
        <v>8</v>
      </c>
      <c r="E598">
        <v>30</v>
      </c>
      <c r="F598">
        <v>1996</v>
      </c>
      <c r="H598" s="1">
        <f>A598+2</f>
        <v>35309</v>
      </c>
      <c r="I598">
        <f t="shared" si="19"/>
        <v>651.98999000000003</v>
      </c>
    </row>
    <row r="599" spans="1:9" x14ac:dyDescent="0.3">
      <c r="A599" s="2">
        <v>35338</v>
      </c>
      <c r="B599">
        <v>687.30999799999995</v>
      </c>
      <c r="D599">
        <v>9</v>
      </c>
      <c r="E599">
        <v>30</v>
      </c>
      <c r="F599">
        <v>1996</v>
      </c>
      <c r="H599" s="1">
        <f t="shared" si="18"/>
        <v>35339</v>
      </c>
      <c r="I599">
        <f t="shared" si="19"/>
        <v>687.30999799999995</v>
      </c>
    </row>
    <row r="600" spans="1:9" x14ac:dyDescent="0.3">
      <c r="A600" s="2">
        <v>35369</v>
      </c>
      <c r="B600">
        <v>705.27002000000005</v>
      </c>
      <c r="D600">
        <v>10</v>
      </c>
      <c r="E600">
        <v>31</v>
      </c>
      <c r="F600">
        <v>1996</v>
      </c>
      <c r="H600" s="1">
        <f t="shared" si="18"/>
        <v>35370</v>
      </c>
      <c r="I600">
        <f t="shared" si="19"/>
        <v>705.27002000000005</v>
      </c>
    </row>
    <row r="601" spans="1:9" x14ac:dyDescent="0.3">
      <c r="A601" s="2">
        <v>35398</v>
      </c>
      <c r="B601">
        <v>757.02002000000005</v>
      </c>
      <c r="D601">
        <v>11</v>
      </c>
      <c r="E601">
        <v>29</v>
      </c>
      <c r="F601">
        <v>1996</v>
      </c>
      <c r="H601" s="1">
        <f>A601+2</f>
        <v>35400</v>
      </c>
      <c r="I601">
        <f t="shared" si="19"/>
        <v>757.02002000000005</v>
      </c>
    </row>
    <row r="602" spans="1:9" x14ac:dyDescent="0.3">
      <c r="A602" s="2">
        <v>35430</v>
      </c>
      <c r="B602">
        <v>740.73999000000003</v>
      </c>
      <c r="D602">
        <v>12</v>
      </c>
      <c r="E602">
        <v>31</v>
      </c>
      <c r="F602">
        <v>1996</v>
      </c>
      <c r="H602" s="1">
        <f t="shared" si="18"/>
        <v>35431</v>
      </c>
      <c r="I602">
        <f t="shared" si="19"/>
        <v>740.73999000000003</v>
      </c>
    </row>
    <row r="603" spans="1:9" x14ac:dyDescent="0.3">
      <c r="A603" s="2">
        <v>35461</v>
      </c>
      <c r="B603">
        <v>786.15997300000004</v>
      </c>
      <c r="D603">
        <v>1</v>
      </c>
      <c r="E603">
        <v>31</v>
      </c>
      <c r="F603">
        <v>1997</v>
      </c>
      <c r="H603" s="1">
        <f t="shared" si="18"/>
        <v>35462</v>
      </c>
      <c r="I603">
        <f t="shared" si="19"/>
        <v>786.15997300000004</v>
      </c>
    </row>
    <row r="604" spans="1:9" x14ac:dyDescent="0.3">
      <c r="A604" s="2">
        <v>35489</v>
      </c>
      <c r="B604">
        <v>790.82000700000003</v>
      </c>
      <c r="D604">
        <v>2</v>
      </c>
      <c r="E604">
        <v>28</v>
      </c>
      <c r="F604">
        <v>1997</v>
      </c>
      <c r="H604" s="1">
        <f t="shared" si="18"/>
        <v>35490</v>
      </c>
      <c r="I604">
        <f t="shared" si="19"/>
        <v>790.82000700000003</v>
      </c>
    </row>
    <row r="605" spans="1:9" x14ac:dyDescent="0.3">
      <c r="A605" s="2">
        <v>35520</v>
      </c>
      <c r="B605">
        <v>757.11999500000002</v>
      </c>
      <c r="D605">
        <v>3</v>
      </c>
      <c r="E605">
        <v>31</v>
      </c>
      <c r="F605">
        <v>1997</v>
      </c>
      <c r="H605" s="1">
        <f t="shared" si="18"/>
        <v>35521</v>
      </c>
      <c r="I605">
        <f t="shared" si="19"/>
        <v>757.11999500000002</v>
      </c>
    </row>
    <row r="606" spans="1:9" x14ac:dyDescent="0.3">
      <c r="A606" s="2">
        <v>35550</v>
      </c>
      <c r="B606">
        <v>801.34002699999996</v>
      </c>
      <c r="D606">
        <v>4</v>
      </c>
      <c r="E606">
        <v>30</v>
      </c>
      <c r="F606">
        <v>1997</v>
      </c>
      <c r="H606" s="1">
        <f t="shared" si="18"/>
        <v>35551</v>
      </c>
      <c r="I606">
        <f t="shared" si="19"/>
        <v>801.34002699999996</v>
      </c>
    </row>
    <row r="607" spans="1:9" x14ac:dyDescent="0.3">
      <c r="A607" s="2">
        <v>35580</v>
      </c>
      <c r="B607">
        <v>848.28002900000001</v>
      </c>
      <c r="D607">
        <v>5</v>
      </c>
      <c r="E607">
        <v>30</v>
      </c>
      <c r="F607">
        <v>1997</v>
      </c>
      <c r="H607" s="1">
        <f>A607+2</f>
        <v>35582</v>
      </c>
      <c r="I607">
        <f t="shared" si="19"/>
        <v>848.28002900000001</v>
      </c>
    </row>
    <row r="608" spans="1:9" x14ac:dyDescent="0.3">
      <c r="A608" s="2">
        <v>35611</v>
      </c>
      <c r="B608">
        <v>885.14001499999995</v>
      </c>
      <c r="D608">
        <v>6</v>
      </c>
      <c r="E608">
        <v>30</v>
      </c>
      <c r="F608">
        <v>1997</v>
      </c>
      <c r="H608" s="1">
        <f t="shared" si="18"/>
        <v>35612</v>
      </c>
      <c r="I608">
        <f t="shared" si="19"/>
        <v>885.14001499999995</v>
      </c>
    </row>
    <row r="609" spans="1:9" x14ac:dyDescent="0.3">
      <c r="A609" s="2">
        <v>35642</v>
      </c>
      <c r="B609">
        <v>954.28997800000002</v>
      </c>
      <c r="D609">
        <v>7</v>
      </c>
      <c r="E609">
        <v>31</v>
      </c>
      <c r="F609">
        <v>1997</v>
      </c>
      <c r="H609" s="1">
        <f t="shared" si="18"/>
        <v>35643</v>
      </c>
      <c r="I609">
        <f t="shared" si="19"/>
        <v>954.28997800000002</v>
      </c>
    </row>
    <row r="610" spans="1:9" x14ac:dyDescent="0.3">
      <c r="A610" s="2">
        <v>35671</v>
      </c>
      <c r="B610">
        <v>899.46997099999999</v>
      </c>
      <c r="D610">
        <v>8</v>
      </c>
      <c r="E610">
        <v>29</v>
      </c>
      <c r="F610">
        <v>1997</v>
      </c>
      <c r="H610" s="1">
        <f>A610+3</f>
        <v>35674</v>
      </c>
      <c r="I610">
        <f t="shared" si="19"/>
        <v>899.46997099999999</v>
      </c>
    </row>
    <row r="611" spans="1:9" x14ac:dyDescent="0.3">
      <c r="A611" s="2">
        <v>35703</v>
      </c>
      <c r="B611">
        <v>947.28002900000001</v>
      </c>
      <c r="D611">
        <v>9</v>
      </c>
      <c r="E611">
        <v>30</v>
      </c>
      <c r="F611">
        <v>1997</v>
      </c>
      <c r="H611" s="1">
        <f t="shared" si="18"/>
        <v>35704</v>
      </c>
      <c r="I611">
        <f t="shared" si="19"/>
        <v>947.28002900000001</v>
      </c>
    </row>
    <row r="612" spans="1:9" x14ac:dyDescent="0.3">
      <c r="A612" s="2">
        <v>35734</v>
      </c>
      <c r="B612">
        <v>914.61999500000002</v>
      </c>
      <c r="D612">
        <v>10</v>
      </c>
      <c r="E612">
        <v>31</v>
      </c>
      <c r="F612">
        <v>1997</v>
      </c>
      <c r="H612" s="1">
        <f t="shared" si="18"/>
        <v>35735</v>
      </c>
      <c r="I612">
        <f t="shared" si="19"/>
        <v>914.61999500000002</v>
      </c>
    </row>
    <row r="613" spans="1:9" x14ac:dyDescent="0.3">
      <c r="A613" s="2">
        <v>35762</v>
      </c>
      <c r="B613">
        <v>955.40002400000003</v>
      </c>
      <c r="D613">
        <v>11</v>
      </c>
      <c r="E613">
        <v>28</v>
      </c>
      <c r="F613">
        <v>1997</v>
      </c>
      <c r="H613" s="1">
        <f>A613+3</f>
        <v>35765</v>
      </c>
      <c r="I613">
        <f t="shared" si="19"/>
        <v>955.40002400000003</v>
      </c>
    </row>
    <row r="614" spans="1:9" x14ac:dyDescent="0.3">
      <c r="A614" s="2">
        <v>35795</v>
      </c>
      <c r="B614">
        <v>970.42999299999997</v>
      </c>
      <c r="D614">
        <v>12</v>
      </c>
      <c r="E614">
        <v>31</v>
      </c>
      <c r="F614">
        <v>1997</v>
      </c>
      <c r="H614" s="1">
        <f t="shared" si="18"/>
        <v>35796</v>
      </c>
      <c r="I614">
        <f t="shared" si="19"/>
        <v>970.42999299999997</v>
      </c>
    </row>
    <row r="615" spans="1:9" x14ac:dyDescent="0.3">
      <c r="A615" s="2">
        <v>35825</v>
      </c>
      <c r="B615">
        <v>980.28002900000001</v>
      </c>
      <c r="D615">
        <v>1</v>
      </c>
      <c r="E615">
        <v>30</v>
      </c>
      <c r="F615">
        <v>1998</v>
      </c>
      <c r="H615" s="1">
        <f>A615+2</f>
        <v>35827</v>
      </c>
      <c r="I615">
        <f t="shared" si="19"/>
        <v>980.28002900000001</v>
      </c>
    </row>
    <row r="616" spans="1:9" x14ac:dyDescent="0.3">
      <c r="A616" s="2">
        <v>35853</v>
      </c>
      <c r="B616">
        <v>1049.339966</v>
      </c>
      <c r="D616">
        <v>2</v>
      </c>
      <c r="E616">
        <v>27</v>
      </c>
      <c r="F616">
        <v>1998</v>
      </c>
      <c r="H616" s="1">
        <f>A616+2</f>
        <v>35855</v>
      </c>
      <c r="I616">
        <f t="shared" si="19"/>
        <v>1049.339966</v>
      </c>
    </row>
    <row r="617" spans="1:9" x14ac:dyDescent="0.3">
      <c r="A617" s="2">
        <v>35885</v>
      </c>
      <c r="B617">
        <v>1101.75</v>
      </c>
      <c r="D617">
        <v>3</v>
      </c>
      <c r="E617">
        <v>31</v>
      </c>
      <c r="F617">
        <v>1998</v>
      </c>
      <c r="H617" s="1">
        <f t="shared" si="18"/>
        <v>35886</v>
      </c>
      <c r="I617">
        <f t="shared" si="19"/>
        <v>1101.75</v>
      </c>
    </row>
    <row r="618" spans="1:9" x14ac:dyDescent="0.3">
      <c r="A618" s="2">
        <v>35915</v>
      </c>
      <c r="B618">
        <v>1111.75</v>
      </c>
      <c r="D618">
        <v>4</v>
      </c>
      <c r="E618">
        <v>30</v>
      </c>
      <c r="F618">
        <v>1998</v>
      </c>
      <c r="H618" s="1">
        <f t="shared" si="18"/>
        <v>35916</v>
      </c>
      <c r="I618">
        <f t="shared" si="19"/>
        <v>1111.75</v>
      </c>
    </row>
    <row r="619" spans="1:9" x14ac:dyDescent="0.3">
      <c r="A619" s="2">
        <v>35944</v>
      </c>
      <c r="B619">
        <v>1090.8199460000001</v>
      </c>
      <c r="D619">
        <v>5</v>
      </c>
      <c r="E619">
        <v>29</v>
      </c>
      <c r="F619">
        <v>1998</v>
      </c>
      <c r="H619" s="1">
        <f>A619+3</f>
        <v>35947</v>
      </c>
      <c r="I619">
        <f t="shared" si="19"/>
        <v>1090.8199460000001</v>
      </c>
    </row>
    <row r="620" spans="1:9" x14ac:dyDescent="0.3">
      <c r="A620" s="2">
        <v>35976</v>
      </c>
      <c r="B620">
        <v>1133.839966</v>
      </c>
      <c r="D620">
        <v>6</v>
      </c>
      <c r="E620">
        <v>30</v>
      </c>
      <c r="F620">
        <v>1998</v>
      </c>
      <c r="H620" s="1">
        <f t="shared" si="18"/>
        <v>35977</v>
      </c>
      <c r="I620">
        <f t="shared" si="19"/>
        <v>1133.839966</v>
      </c>
    </row>
    <row r="621" spans="1:9" x14ac:dyDescent="0.3">
      <c r="A621" s="2">
        <v>36007</v>
      </c>
      <c r="B621">
        <v>1120.670044</v>
      </c>
      <c r="D621">
        <v>7</v>
      </c>
      <c r="E621">
        <v>31</v>
      </c>
      <c r="F621">
        <v>1998</v>
      </c>
      <c r="H621" s="1">
        <f t="shared" si="18"/>
        <v>36008</v>
      </c>
      <c r="I621">
        <f t="shared" si="19"/>
        <v>1120.670044</v>
      </c>
    </row>
    <row r="622" spans="1:9" x14ac:dyDescent="0.3">
      <c r="A622" s="2">
        <v>36038</v>
      </c>
      <c r="B622">
        <v>957.28002900000001</v>
      </c>
      <c r="D622">
        <v>8</v>
      </c>
      <c r="E622">
        <v>31</v>
      </c>
      <c r="F622">
        <v>1998</v>
      </c>
      <c r="H622" s="1">
        <f t="shared" si="18"/>
        <v>36039</v>
      </c>
      <c r="I622">
        <f t="shared" si="19"/>
        <v>957.28002900000001</v>
      </c>
    </row>
    <row r="623" spans="1:9" x14ac:dyDescent="0.3">
      <c r="A623" s="2">
        <v>36068</v>
      </c>
      <c r="B623">
        <v>1017.01001</v>
      </c>
      <c r="D623">
        <v>9</v>
      </c>
      <c r="E623">
        <v>30</v>
      </c>
      <c r="F623">
        <v>1998</v>
      </c>
      <c r="H623" s="1">
        <f t="shared" si="18"/>
        <v>36069</v>
      </c>
      <c r="I623">
        <f t="shared" si="19"/>
        <v>1017.01001</v>
      </c>
    </row>
    <row r="624" spans="1:9" x14ac:dyDescent="0.3">
      <c r="A624" s="2">
        <v>36098</v>
      </c>
      <c r="B624">
        <v>1098.670044</v>
      </c>
      <c r="D624">
        <v>10</v>
      </c>
      <c r="E624">
        <v>30</v>
      </c>
      <c r="F624">
        <v>1998</v>
      </c>
      <c r="H624" s="1">
        <f>A624+2</f>
        <v>36100</v>
      </c>
      <c r="I624">
        <f t="shared" si="19"/>
        <v>1098.670044</v>
      </c>
    </row>
    <row r="625" spans="1:9" x14ac:dyDescent="0.3">
      <c r="A625" s="2">
        <v>36129</v>
      </c>
      <c r="B625">
        <v>1163.630005</v>
      </c>
      <c r="D625">
        <v>11</v>
      </c>
      <c r="E625">
        <v>30</v>
      </c>
      <c r="F625">
        <v>1998</v>
      </c>
      <c r="H625" s="1">
        <f t="shared" si="18"/>
        <v>36130</v>
      </c>
      <c r="I625">
        <f t="shared" si="19"/>
        <v>1163.630005</v>
      </c>
    </row>
    <row r="626" spans="1:9" x14ac:dyDescent="0.3">
      <c r="A626" s="2">
        <v>36160</v>
      </c>
      <c r="B626">
        <v>1229.2299800000001</v>
      </c>
      <c r="D626">
        <v>12</v>
      </c>
      <c r="E626">
        <v>31</v>
      </c>
      <c r="F626">
        <v>1998</v>
      </c>
      <c r="H626" s="1">
        <f t="shared" si="18"/>
        <v>36161</v>
      </c>
      <c r="I626">
        <f t="shared" si="19"/>
        <v>1229.2299800000001</v>
      </c>
    </row>
    <row r="627" spans="1:9" x14ac:dyDescent="0.3">
      <c r="A627" s="2">
        <v>36189</v>
      </c>
      <c r="B627">
        <v>1279.6400149999999</v>
      </c>
      <c r="D627">
        <v>1</v>
      </c>
      <c r="E627">
        <v>29</v>
      </c>
      <c r="F627">
        <v>1999</v>
      </c>
      <c r="H627" s="1">
        <f>A627+3</f>
        <v>36192</v>
      </c>
      <c r="I627">
        <f t="shared" si="19"/>
        <v>1279.6400149999999</v>
      </c>
    </row>
    <row r="628" spans="1:9" x14ac:dyDescent="0.3">
      <c r="A628" s="2">
        <v>36217</v>
      </c>
      <c r="B628">
        <v>1238.329956</v>
      </c>
      <c r="D628">
        <v>2</v>
      </c>
      <c r="E628">
        <v>26</v>
      </c>
      <c r="F628">
        <v>1999</v>
      </c>
      <c r="H628" s="1">
        <f>A628+3</f>
        <v>36220</v>
      </c>
      <c r="I628">
        <f t="shared" si="19"/>
        <v>1238.329956</v>
      </c>
    </row>
    <row r="629" spans="1:9" x14ac:dyDescent="0.3">
      <c r="A629" s="2">
        <v>36250</v>
      </c>
      <c r="B629">
        <v>1286.369995</v>
      </c>
      <c r="D629">
        <v>3</v>
      </c>
      <c r="E629">
        <v>31</v>
      </c>
      <c r="F629">
        <v>1999</v>
      </c>
      <c r="H629" s="1">
        <f t="shared" si="18"/>
        <v>36251</v>
      </c>
      <c r="I629">
        <f t="shared" si="19"/>
        <v>1286.369995</v>
      </c>
    </row>
    <row r="630" spans="1:9" x14ac:dyDescent="0.3">
      <c r="A630" s="2">
        <v>36280</v>
      </c>
      <c r="B630">
        <v>1335.1800539999999</v>
      </c>
      <c r="D630">
        <v>4</v>
      </c>
      <c r="E630">
        <v>30</v>
      </c>
      <c r="F630">
        <v>1999</v>
      </c>
      <c r="H630" s="1">
        <f t="shared" si="18"/>
        <v>36281</v>
      </c>
      <c r="I630">
        <f t="shared" si="19"/>
        <v>1335.1800539999999</v>
      </c>
    </row>
    <row r="631" spans="1:9" x14ac:dyDescent="0.3">
      <c r="A631" s="2">
        <v>36311</v>
      </c>
      <c r="B631">
        <v>1301.839966</v>
      </c>
      <c r="D631">
        <v>5</v>
      </c>
      <c r="E631">
        <v>31</v>
      </c>
      <c r="F631">
        <v>1999</v>
      </c>
      <c r="H631" s="1">
        <f t="shared" si="18"/>
        <v>36312</v>
      </c>
      <c r="I631">
        <f t="shared" si="19"/>
        <v>1301.839966</v>
      </c>
    </row>
    <row r="632" spans="1:9" x14ac:dyDescent="0.3">
      <c r="A632" s="2">
        <v>36341</v>
      </c>
      <c r="B632">
        <v>1372.709961</v>
      </c>
      <c r="D632">
        <v>6</v>
      </c>
      <c r="E632">
        <v>30</v>
      </c>
      <c r="F632">
        <v>1999</v>
      </c>
      <c r="H632" s="1">
        <f t="shared" si="18"/>
        <v>36342</v>
      </c>
      <c r="I632">
        <f t="shared" si="19"/>
        <v>1372.709961</v>
      </c>
    </row>
    <row r="633" spans="1:9" x14ac:dyDescent="0.3">
      <c r="A633" s="2">
        <v>36371</v>
      </c>
      <c r="B633">
        <v>1328.719971</v>
      </c>
      <c r="D633">
        <v>7</v>
      </c>
      <c r="E633">
        <v>30</v>
      </c>
      <c r="F633">
        <v>1999</v>
      </c>
      <c r="H633" s="1">
        <f>A633+2</f>
        <v>36373</v>
      </c>
      <c r="I633">
        <f t="shared" si="19"/>
        <v>1328.719971</v>
      </c>
    </row>
    <row r="634" spans="1:9" x14ac:dyDescent="0.3">
      <c r="A634" s="2">
        <v>36403</v>
      </c>
      <c r="B634">
        <v>1320.410034</v>
      </c>
      <c r="D634">
        <v>8</v>
      </c>
      <c r="E634">
        <v>31</v>
      </c>
      <c r="F634">
        <v>1999</v>
      </c>
      <c r="H634" s="1">
        <f t="shared" si="18"/>
        <v>36404</v>
      </c>
      <c r="I634">
        <f t="shared" si="19"/>
        <v>1320.410034</v>
      </c>
    </row>
    <row r="635" spans="1:9" x14ac:dyDescent="0.3">
      <c r="A635" s="2">
        <v>36433</v>
      </c>
      <c r="B635">
        <v>1282.709961</v>
      </c>
      <c r="D635">
        <v>9</v>
      </c>
      <c r="E635">
        <v>30</v>
      </c>
      <c r="F635">
        <v>1999</v>
      </c>
      <c r="H635" s="1">
        <f t="shared" si="18"/>
        <v>36434</v>
      </c>
      <c r="I635">
        <f t="shared" si="19"/>
        <v>1282.709961</v>
      </c>
    </row>
    <row r="636" spans="1:9" x14ac:dyDescent="0.3">
      <c r="A636" s="2">
        <v>36462</v>
      </c>
      <c r="B636">
        <v>1362.9300539999999</v>
      </c>
      <c r="D636">
        <v>10</v>
      </c>
      <c r="E636">
        <v>29</v>
      </c>
      <c r="F636">
        <v>1999</v>
      </c>
      <c r="H636" s="1">
        <f>A636+3</f>
        <v>36465</v>
      </c>
      <c r="I636">
        <f t="shared" si="19"/>
        <v>1362.9300539999999</v>
      </c>
    </row>
    <row r="637" spans="1:9" x14ac:dyDescent="0.3">
      <c r="A637" s="2">
        <v>36494</v>
      </c>
      <c r="B637">
        <v>1388.910034</v>
      </c>
      <c r="D637">
        <v>11</v>
      </c>
      <c r="E637">
        <v>30</v>
      </c>
      <c r="F637">
        <v>1999</v>
      </c>
      <c r="H637" s="1">
        <f t="shared" si="18"/>
        <v>36495</v>
      </c>
      <c r="I637">
        <f t="shared" si="19"/>
        <v>1388.910034</v>
      </c>
    </row>
    <row r="638" spans="1:9" x14ac:dyDescent="0.3">
      <c r="A638" s="2">
        <v>36525</v>
      </c>
      <c r="B638">
        <v>1469.25</v>
      </c>
      <c r="D638">
        <v>12</v>
      </c>
      <c r="E638">
        <v>31</v>
      </c>
      <c r="F638">
        <v>1999</v>
      </c>
      <c r="H638" s="1">
        <f t="shared" si="18"/>
        <v>36526</v>
      </c>
      <c r="I638">
        <f t="shared" si="19"/>
        <v>1469.25</v>
      </c>
    </row>
    <row r="639" spans="1:9" x14ac:dyDescent="0.3">
      <c r="A639" s="2">
        <v>36556</v>
      </c>
      <c r="B639">
        <v>1394.459961</v>
      </c>
      <c r="D639">
        <v>1</v>
      </c>
      <c r="E639">
        <v>31</v>
      </c>
      <c r="F639">
        <v>2000</v>
      </c>
      <c r="H639" s="1">
        <f t="shared" si="18"/>
        <v>36557</v>
      </c>
      <c r="I639">
        <f t="shared" si="19"/>
        <v>1394.459961</v>
      </c>
    </row>
    <row r="640" spans="1:9" x14ac:dyDescent="0.3">
      <c r="A640" s="2">
        <v>36585</v>
      </c>
      <c r="B640">
        <v>1366.420044</v>
      </c>
      <c r="D640">
        <v>2</v>
      </c>
      <c r="E640">
        <v>29</v>
      </c>
      <c r="F640">
        <v>2000</v>
      </c>
      <c r="H640" s="1">
        <f t="shared" si="18"/>
        <v>36586</v>
      </c>
      <c r="I640">
        <f t="shared" si="19"/>
        <v>1366.420044</v>
      </c>
    </row>
    <row r="641" spans="1:9" x14ac:dyDescent="0.3">
      <c r="A641" s="2">
        <v>36616</v>
      </c>
      <c r="B641">
        <v>1498.579956</v>
      </c>
      <c r="D641">
        <v>3</v>
      </c>
      <c r="E641">
        <v>31</v>
      </c>
      <c r="F641">
        <v>2000</v>
      </c>
      <c r="H641" s="1">
        <f t="shared" si="18"/>
        <v>36617</v>
      </c>
      <c r="I641">
        <f t="shared" si="19"/>
        <v>1498.579956</v>
      </c>
    </row>
    <row r="642" spans="1:9" x14ac:dyDescent="0.3">
      <c r="A642" s="2">
        <v>36644</v>
      </c>
      <c r="B642">
        <v>1452.4300539999999</v>
      </c>
      <c r="D642">
        <v>4</v>
      </c>
      <c r="E642">
        <v>28</v>
      </c>
      <c r="F642">
        <v>2000</v>
      </c>
      <c r="H642" s="1">
        <f>A642+3</f>
        <v>36647</v>
      </c>
      <c r="I642">
        <f t="shared" si="19"/>
        <v>1452.4300539999999</v>
      </c>
    </row>
    <row r="643" spans="1:9" x14ac:dyDescent="0.3">
      <c r="A643" s="2">
        <v>36677</v>
      </c>
      <c r="B643">
        <v>1420.599976</v>
      </c>
      <c r="D643">
        <v>5</v>
      </c>
      <c r="E643">
        <v>31</v>
      </c>
      <c r="F643">
        <v>2000</v>
      </c>
      <c r="H643" s="1">
        <f t="shared" ref="H643:H706" si="20">A643+1</f>
        <v>36678</v>
      </c>
      <c r="I643">
        <f t="shared" ref="I643:I706" si="21">B643</f>
        <v>1420.599976</v>
      </c>
    </row>
    <row r="644" spans="1:9" x14ac:dyDescent="0.3">
      <c r="A644" s="2">
        <v>36707</v>
      </c>
      <c r="B644">
        <v>1454.599976</v>
      </c>
      <c r="D644">
        <v>6</v>
      </c>
      <c r="E644">
        <v>30</v>
      </c>
      <c r="F644">
        <v>2000</v>
      </c>
      <c r="H644" s="1">
        <f t="shared" si="20"/>
        <v>36708</v>
      </c>
      <c r="I644">
        <f t="shared" si="21"/>
        <v>1454.599976</v>
      </c>
    </row>
    <row r="645" spans="1:9" x14ac:dyDescent="0.3">
      <c r="A645" s="2">
        <v>36738</v>
      </c>
      <c r="B645">
        <v>1430.829956</v>
      </c>
      <c r="D645">
        <v>7</v>
      </c>
      <c r="E645">
        <v>31</v>
      </c>
      <c r="F645">
        <v>2000</v>
      </c>
      <c r="H645" s="1">
        <f t="shared" si="20"/>
        <v>36739</v>
      </c>
      <c r="I645">
        <f t="shared" si="21"/>
        <v>1430.829956</v>
      </c>
    </row>
    <row r="646" spans="1:9" x14ac:dyDescent="0.3">
      <c r="A646" s="2">
        <v>36769</v>
      </c>
      <c r="B646">
        <v>1517.6800539999999</v>
      </c>
      <c r="D646">
        <v>8</v>
      </c>
      <c r="E646">
        <v>31</v>
      </c>
      <c r="F646">
        <v>2000</v>
      </c>
      <c r="H646" s="1">
        <f t="shared" si="20"/>
        <v>36770</v>
      </c>
      <c r="I646">
        <f t="shared" si="21"/>
        <v>1517.6800539999999</v>
      </c>
    </row>
    <row r="647" spans="1:9" x14ac:dyDescent="0.3">
      <c r="A647" s="2">
        <v>36798</v>
      </c>
      <c r="B647">
        <v>1436.5200199999999</v>
      </c>
      <c r="D647">
        <v>9</v>
      </c>
      <c r="E647">
        <v>29</v>
      </c>
      <c r="F647">
        <v>2000</v>
      </c>
      <c r="H647" s="1">
        <f>A647+2</f>
        <v>36800</v>
      </c>
      <c r="I647">
        <f t="shared" si="21"/>
        <v>1436.5200199999999</v>
      </c>
    </row>
    <row r="648" spans="1:9" x14ac:dyDescent="0.3">
      <c r="A648" s="2">
        <v>36830</v>
      </c>
      <c r="B648">
        <v>1429.400024</v>
      </c>
      <c r="D648">
        <v>10</v>
      </c>
      <c r="E648">
        <v>31</v>
      </c>
      <c r="F648">
        <v>2000</v>
      </c>
      <c r="H648" s="1">
        <f t="shared" si="20"/>
        <v>36831</v>
      </c>
      <c r="I648">
        <f t="shared" si="21"/>
        <v>1429.400024</v>
      </c>
    </row>
    <row r="649" spans="1:9" x14ac:dyDescent="0.3">
      <c r="A649" s="2">
        <v>36860</v>
      </c>
      <c r="B649">
        <v>1314.9499510000001</v>
      </c>
      <c r="D649">
        <v>11</v>
      </c>
      <c r="E649">
        <v>30</v>
      </c>
      <c r="F649">
        <v>2000</v>
      </c>
      <c r="H649" s="1">
        <f t="shared" si="20"/>
        <v>36861</v>
      </c>
      <c r="I649">
        <f t="shared" si="21"/>
        <v>1314.9499510000001</v>
      </c>
    </row>
    <row r="650" spans="1:9" x14ac:dyDescent="0.3">
      <c r="A650" s="2">
        <v>36889</v>
      </c>
      <c r="B650">
        <v>1320.280029</v>
      </c>
      <c r="D650">
        <v>12</v>
      </c>
      <c r="E650">
        <v>29</v>
      </c>
      <c r="F650">
        <v>2000</v>
      </c>
      <c r="H650" s="1">
        <f>A650+3</f>
        <v>36892</v>
      </c>
      <c r="I650">
        <f t="shared" si="21"/>
        <v>1320.280029</v>
      </c>
    </row>
    <row r="651" spans="1:9" x14ac:dyDescent="0.3">
      <c r="A651" s="2">
        <v>36922</v>
      </c>
      <c r="B651">
        <v>1366.01001</v>
      </c>
      <c r="D651">
        <v>1</v>
      </c>
      <c r="E651">
        <v>31</v>
      </c>
      <c r="F651">
        <v>2001</v>
      </c>
      <c r="H651" s="1">
        <f t="shared" si="20"/>
        <v>36923</v>
      </c>
      <c r="I651">
        <f t="shared" si="21"/>
        <v>1366.01001</v>
      </c>
    </row>
    <row r="652" spans="1:9" x14ac:dyDescent="0.3">
      <c r="A652" s="2">
        <v>36950</v>
      </c>
      <c r="B652">
        <v>1239.9399410000001</v>
      </c>
      <c r="D652">
        <v>2</v>
      </c>
      <c r="E652">
        <v>28</v>
      </c>
      <c r="F652">
        <v>2001</v>
      </c>
      <c r="H652" s="1">
        <f t="shared" si="20"/>
        <v>36951</v>
      </c>
      <c r="I652">
        <f t="shared" si="21"/>
        <v>1239.9399410000001</v>
      </c>
    </row>
    <row r="653" spans="1:9" x14ac:dyDescent="0.3">
      <c r="A653" s="2">
        <v>36980</v>
      </c>
      <c r="B653">
        <v>1160.329956</v>
      </c>
      <c r="D653">
        <v>3</v>
      </c>
      <c r="E653">
        <v>30</v>
      </c>
      <c r="F653">
        <v>2001</v>
      </c>
      <c r="H653" s="1">
        <f>A653+2</f>
        <v>36982</v>
      </c>
      <c r="I653">
        <f t="shared" si="21"/>
        <v>1160.329956</v>
      </c>
    </row>
    <row r="654" spans="1:9" x14ac:dyDescent="0.3">
      <c r="A654" s="2">
        <v>37011</v>
      </c>
      <c r="B654">
        <v>1249.459961</v>
      </c>
      <c r="D654">
        <v>4</v>
      </c>
      <c r="E654">
        <v>30</v>
      </c>
      <c r="F654">
        <v>2001</v>
      </c>
      <c r="H654" s="1">
        <f t="shared" si="20"/>
        <v>37012</v>
      </c>
      <c r="I654">
        <f t="shared" si="21"/>
        <v>1249.459961</v>
      </c>
    </row>
    <row r="655" spans="1:9" x14ac:dyDescent="0.3">
      <c r="A655" s="2">
        <v>37042</v>
      </c>
      <c r="B655">
        <v>1255.8199460000001</v>
      </c>
      <c r="D655">
        <v>5</v>
      </c>
      <c r="E655">
        <v>31</v>
      </c>
      <c r="F655">
        <v>2001</v>
      </c>
      <c r="H655" s="1">
        <f t="shared" si="20"/>
        <v>37043</v>
      </c>
      <c r="I655">
        <f t="shared" si="21"/>
        <v>1255.8199460000001</v>
      </c>
    </row>
    <row r="656" spans="1:9" x14ac:dyDescent="0.3">
      <c r="A656" s="2">
        <v>37071</v>
      </c>
      <c r="B656">
        <v>1224.420044</v>
      </c>
      <c r="D656">
        <v>6</v>
      </c>
      <c r="E656">
        <v>29</v>
      </c>
      <c r="F656">
        <v>2001</v>
      </c>
      <c r="H656" s="1">
        <f>A656+2</f>
        <v>37073</v>
      </c>
      <c r="I656">
        <f t="shared" si="21"/>
        <v>1224.420044</v>
      </c>
    </row>
    <row r="657" spans="1:9" x14ac:dyDescent="0.3">
      <c r="A657" s="2">
        <v>37103</v>
      </c>
      <c r="B657">
        <v>1211.2299800000001</v>
      </c>
      <c r="D657">
        <v>7</v>
      </c>
      <c r="E657">
        <v>31</v>
      </c>
      <c r="F657">
        <v>2001</v>
      </c>
      <c r="H657" s="1">
        <f t="shared" si="20"/>
        <v>37104</v>
      </c>
      <c r="I657">
        <f t="shared" si="21"/>
        <v>1211.2299800000001</v>
      </c>
    </row>
    <row r="658" spans="1:9" x14ac:dyDescent="0.3">
      <c r="A658" s="2">
        <v>37134</v>
      </c>
      <c r="B658">
        <v>1133.579956</v>
      </c>
      <c r="D658">
        <v>8</v>
      </c>
      <c r="E658">
        <v>31</v>
      </c>
      <c r="F658">
        <v>2001</v>
      </c>
      <c r="H658" s="1">
        <f t="shared" si="20"/>
        <v>37135</v>
      </c>
      <c r="I658">
        <f t="shared" si="21"/>
        <v>1133.579956</v>
      </c>
    </row>
    <row r="659" spans="1:9" x14ac:dyDescent="0.3">
      <c r="A659" s="2">
        <v>37162</v>
      </c>
      <c r="B659">
        <v>1040.9399410000001</v>
      </c>
      <c r="D659">
        <v>9</v>
      </c>
      <c r="E659">
        <v>28</v>
      </c>
      <c r="F659">
        <v>2001</v>
      </c>
      <c r="H659" s="1">
        <f>A659+3</f>
        <v>37165</v>
      </c>
      <c r="I659">
        <f t="shared" si="21"/>
        <v>1040.9399410000001</v>
      </c>
    </row>
    <row r="660" spans="1:9" x14ac:dyDescent="0.3">
      <c r="A660" s="2">
        <v>37195</v>
      </c>
      <c r="B660">
        <v>1059.780029</v>
      </c>
      <c r="D660">
        <v>10</v>
      </c>
      <c r="E660">
        <v>31</v>
      </c>
      <c r="F660">
        <v>2001</v>
      </c>
      <c r="H660" s="1">
        <f t="shared" si="20"/>
        <v>37196</v>
      </c>
      <c r="I660">
        <f t="shared" si="21"/>
        <v>1059.780029</v>
      </c>
    </row>
    <row r="661" spans="1:9" x14ac:dyDescent="0.3">
      <c r="A661" s="2">
        <v>37225</v>
      </c>
      <c r="B661">
        <v>1139.4499510000001</v>
      </c>
      <c r="D661">
        <v>11</v>
      </c>
      <c r="E661">
        <v>30</v>
      </c>
      <c r="F661">
        <v>2001</v>
      </c>
      <c r="H661" s="1">
        <f t="shared" si="20"/>
        <v>37226</v>
      </c>
      <c r="I661">
        <f t="shared" si="21"/>
        <v>1139.4499510000001</v>
      </c>
    </row>
    <row r="662" spans="1:9" x14ac:dyDescent="0.3">
      <c r="A662" s="2">
        <v>37256</v>
      </c>
      <c r="B662">
        <v>1148.079956</v>
      </c>
      <c r="D662">
        <v>12</v>
      </c>
      <c r="E662">
        <v>31</v>
      </c>
      <c r="F662">
        <v>2001</v>
      </c>
      <c r="H662" s="1">
        <f t="shared" si="20"/>
        <v>37257</v>
      </c>
      <c r="I662">
        <f t="shared" si="21"/>
        <v>1148.079956</v>
      </c>
    </row>
    <row r="663" spans="1:9" x14ac:dyDescent="0.3">
      <c r="A663" s="2">
        <v>37287</v>
      </c>
      <c r="B663">
        <v>1130.1999510000001</v>
      </c>
      <c r="D663">
        <v>1</v>
      </c>
      <c r="E663">
        <v>31</v>
      </c>
      <c r="F663">
        <v>2002</v>
      </c>
      <c r="H663" s="1">
        <f t="shared" si="20"/>
        <v>37288</v>
      </c>
      <c r="I663">
        <f t="shared" si="21"/>
        <v>1130.1999510000001</v>
      </c>
    </row>
    <row r="664" spans="1:9" x14ac:dyDescent="0.3">
      <c r="A664" s="2">
        <v>37315</v>
      </c>
      <c r="B664">
        <v>1106.7299800000001</v>
      </c>
      <c r="D664">
        <v>2</v>
      </c>
      <c r="E664">
        <v>28</v>
      </c>
      <c r="F664">
        <v>2002</v>
      </c>
      <c r="H664" s="1">
        <f t="shared" si="20"/>
        <v>37316</v>
      </c>
      <c r="I664">
        <f t="shared" si="21"/>
        <v>1106.7299800000001</v>
      </c>
    </row>
    <row r="665" spans="1:9" x14ac:dyDescent="0.3">
      <c r="A665" s="2">
        <v>37344</v>
      </c>
      <c r="B665">
        <v>1147.3900149999999</v>
      </c>
      <c r="D665">
        <v>3</v>
      </c>
      <c r="E665">
        <v>29</v>
      </c>
      <c r="F665">
        <v>2002</v>
      </c>
      <c r="H665" s="1">
        <f>A665+3</f>
        <v>37347</v>
      </c>
      <c r="I665">
        <f t="shared" si="21"/>
        <v>1147.3900149999999</v>
      </c>
    </row>
    <row r="666" spans="1:9" x14ac:dyDescent="0.3">
      <c r="A666" s="2">
        <v>37376</v>
      </c>
      <c r="B666">
        <v>1076.920044</v>
      </c>
      <c r="D666">
        <v>4</v>
      </c>
      <c r="E666">
        <v>30</v>
      </c>
      <c r="F666">
        <v>2002</v>
      </c>
      <c r="H666" s="1">
        <f t="shared" si="20"/>
        <v>37377</v>
      </c>
      <c r="I666">
        <f t="shared" si="21"/>
        <v>1076.920044</v>
      </c>
    </row>
    <row r="667" spans="1:9" x14ac:dyDescent="0.3">
      <c r="A667" s="2">
        <v>37407</v>
      </c>
      <c r="B667">
        <v>1067.1400149999999</v>
      </c>
      <c r="D667">
        <v>5</v>
      </c>
      <c r="E667">
        <v>31</v>
      </c>
      <c r="F667">
        <v>2002</v>
      </c>
      <c r="H667" s="1">
        <f t="shared" si="20"/>
        <v>37408</v>
      </c>
      <c r="I667">
        <f t="shared" si="21"/>
        <v>1067.1400149999999</v>
      </c>
    </row>
    <row r="668" spans="1:9" x14ac:dyDescent="0.3">
      <c r="A668" s="2">
        <v>37435</v>
      </c>
      <c r="B668">
        <v>989.82000700000003</v>
      </c>
      <c r="D668">
        <v>6</v>
      </c>
      <c r="E668">
        <v>28</v>
      </c>
      <c r="F668">
        <v>2002</v>
      </c>
      <c r="H668" s="1">
        <f>A668+3</f>
        <v>37438</v>
      </c>
      <c r="I668">
        <f t="shared" si="21"/>
        <v>989.82000700000003</v>
      </c>
    </row>
    <row r="669" spans="1:9" x14ac:dyDescent="0.3">
      <c r="A669" s="2">
        <v>37468</v>
      </c>
      <c r="B669">
        <v>911.61999500000002</v>
      </c>
      <c r="D669">
        <v>7</v>
      </c>
      <c r="E669">
        <v>31</v>
      </c>
      <c r="F669">
        <v>2002</v>
      </c>
      <c r="H669" s="1">
        <f t="shared" si="20"/>
        <v>37469</v>
      </c>
      <c r="I669">
        <f t="shared" si="21"/>
        <v>911.61999500000002</v>
      </c>
    </row>
    <row r="670" spans="1:9" x14ac:dyDescent="0.3">
      <c r="A670" s="2">
        <v>37498</v>
      </c>
      <c r="B670">
        <v>916.07000700000003</v>
      </c>
      <c r="D670">
        <v>8</v>
      </c>
      <c r="E670">
        <v>30</v>
      </c>
      <c r="F670">
        <v>2002</v>
      </c>
      <c r="H670" s="1">
        <f>A670+2</f>
        <v>37500</v>
      </c>
      <c r="I670">
        <f t="shared" si="21"/>
        <v>916.07000700000003</v>
      </c>
    </row>
    <row r="671" spans="1:9" x14ac:dyDescent="0.3">
      <c r="A671" s="2">
        <v>37529</v>
      </c>
      <c r="B671">
        <v>815.28002900000001</v>
      </c>
      <c r="D671">
        <v>9</v>
      </c>
      <c r="E671">
        <v>30</v>
      </c>
      <c r="F671">
        <v>2002</v>
      </c>
      <c r="H671" s="1">
        <f t="shared" si="20"/>
        <v>37530</v>
      </c>
      <c r="I671">
        <f t="shared" si="21"/>
        <v>815.28002900000001</v>
      </c>
    </row>
    <row r="672" spans="1:9" x14ac:dyDescent="0.3">
      <c r="A672" s="2">
        <v>37560</v>
      </c>
      <c r="B672">
        <v>885.76000999999997</v>
      </c>
      <c r="D672">
        <v>10</v>
      </c>
      <c r="E672">
        <v>31</v>
      </c>
      <c r="F672">
        <v>2002</v>
      </c>
      <c r="H672" s="1">
        <f t="shared" si="20"/>
        <v>37561</v>
      </c>
      <c r="I672">
        <f t="shared" si="21"/>
        <v>885.76000999999997</v>
      </c>
    </row>
    <row r="673" spans="1:9" x14ac:dyDescent="0.3">
      <c r="A673" s="2">
        <v>37589</v>
      </c>
      <c r="B673">
        <v>936.30999799999995</v>
      </c>
      <c r="D673">
        <v>11</v>
      </c>
      <c r="E673">
        <v>29</v>
      </c>
      <c r="F673">
        <v>2002</v>
      </c>
      <c r="H673" s="1">
        <f>A673+2</f>
        <v>37591</v>
      </c>
      <c r="I673">
        <f t="shared" si="21"/>
        <v>936.30999799999995</v>
      </c>
    </row>
    <row r="674" spans="1:9" x14ac:dyDescent="0.3">
      <c r="A674" s="2">
        <v>37621</v>
      </c>
      <c r="B674">
        <v>879.82000700000003</v>
      </c>
      <c r="D674">
        <v>12</v>
      </c>
      <c r="E674">
        <v>31</v>
      </c>
      <c r="F674">
        <v>2002</v>
      </c>
      <c r="H674" s="1">
        <f t="shared" si="20"/>
        <v>37622</v>
      </c>
      <c r="I674">
        <f t="shared" si="21"/>
        <v>879.82000700000003</v>
      </c>
    </row>
    <row r="675" spans="1:9" x14ac:dyDescent="0.3">
      <c r="A675" s="2">
        <v>37652</v>
      </c>
      <c r="B675">
        <v>855.70001200000002</v>
      </c>
      <c r="D675">
        <v>1</v>
      </c>
      <c r="E675">
        <v>31</v>
      </c>
      <c r="F675">
        <v>2003</v>
      </c>
      <c r="H675" s="1">
        <f t="shared" si="20"/>
        <v>37653</v>
      </c>
      <c r="I675">
        <f t="shared" si="21"/>
        <v>855.70001200000002</v>
      </c>
    </row>
    <row r="676" spans="1:9" x14ac:dyDescent="0.3">
      <c r="A676" s="2">
        <v>37680</v>
      </c>
      <c r="B676">
        <v>841.15002400000003</v>
      </c>
      <c r="D676">
        <v>2</v>
      </c>
      <c r="E676">
        <v>28</v>
      </c>
      <c r="F676">
        <v>2003</v>
      </c>
      <c r="H676" s="1">
        <f t="shared" si="20"/>
        <v>37681</v>
      </c>
      <c r="I676">
        <f t="shared" si="21"/>
        <v>841.15002400000003</v>
      </c>
    </row>
    <row r="677" spans="1:9" x14ac:dyDescent="0.3">
      <c r="A677" s="2">
        <v>37711</v>
      </c>
      <c r="B677">
        <v>848.17999299999997</v>
      </c>
      <c r="D677">
        <v>3</v>
      </c>
      <c r="E677">
        <v>31</v>
      </c>
      <c r="F677">
        <v>2003</v>
      </c>
      <c r="H677" s="1">
        <f t="shared" si="20"/>
        <v>37712</v>
      </c>
      <c r="I677">
        <f t="shared" si="21"/>
        <v>848.17999299999997</v>
      </c>
    </row>
    <row r="678" spans="1:9" x14ac:dyDescent="0.3">
      <c r="A678" s="2">
        <v>37741</v>
      </c>
      <c r="B678">
        <v>916.919983</v>
      </c>
      <c r="D678">
        <v>4</v>
      </c>
      <c r="E678">
        <v>30</v>
      </c>
      <c r="F678">
        <v>2003</v>
      </c>
      <c r="H678" s="1">
        <f t="shared" si="20"/>
        <v>37742</v>
      </c>
      <c r="I678">
        <f t="shared" si="21"/>
        <v>916.919983</v>
      </c>
    </row>
    <row r="679" spans="1:9" x14ac:dyDescent="0.3">
      <c r="A679" s="2">
        <v>37771</v>
      </c>
      <c r="B679">
        <v>963.59002699999996</v>
      </c>
      <c r="D679">
        <v>5</v>
      </c>
      <c r="E679">
        <v>30</v>
      </c>
      <c r="F679">
        <v>2003</v>
      </c>
      <c r="H679" s="1">
        <f>A679+2</f>
        <v>37773</v>
      </c>
      <c r="I679">
        <f t="shared" si="21"/>
        <v>963.59002699999996</v>
      </c>
    </row>
    <row r="680" spans="1:9" x14ac:dyDescent="0.3">
      <c r="A680" s="2">
        <v>37802</v>
      </c>
      <c r="B680">
        <v>974.5</v>
      </c>
      <c r="D680">
        <v>6</v>
      </c>
      <c r="E680">
        <v>30</v>
      </c>
      <c r="F680">
        <v>2003</v>
      </c>
      <c r="H680" s="1">
        <f t="shared" si="20"/>
        <v>37803</v>
      </c>
      <c r="I680">
        <f t="shared" si="21"/>
        <v>974.5</v>
      </c>
    </row>
    <row r="681" spans="1:9" x14ac:dyDescent="0.3">
      <c r="A681" s="2">
        <v>37833</v>
      </c>
      <c r="B681">
        <v>990.30999799999995</v>
      </c>
      <c r="D681">
        <v>7</v>
      </c>
      <c r="E681">
        <v>31</v>
      </c>
      <c r="F681">
        <v>2003</v>
      </c>
      <c r="H681" s="1">
        <f t="shared" si="20"/>
        <v>37834</v>
      </c>
      <c r="I681">
        <f t="shared" si="21"/>
        <v>990.30999799999995</v>
      </c>
    </row>
    <row r="682" spans="1:9" x14ac:dyDescent="0.3">
      <c r="A682" s="2">
        <v>37862</v>
      </c>
      <c r="B682">
        <v>1008.01001</v>
      </c>
      <c r="D682">
        <v>8</v>
      </c>
      <c r="E682">
        <v>29</v>
      </c>
      <c r="F682">
        <v>2003</v>
      </c>
      <c r="H682" s="1">
        <f>A682+3</f>
        <v>37865</v>
      </c>
      <c r="I682">
        <f t="shared" si="21"/>
        <v>1008.01001</v>
      </c>
    </row>
    <row r="683" spans="1:9" x14ac:dyDescent="0.3">
      <c r="A683" s="2">
        <v>37894</v>
      </c>
      <c r="B683">
        <v>995.96997099999999</v>
      </c>
      <c r="D683">
        <v>9</v>
      </c>
      <c r="E683">
        <v>30</v>
      </c>
      <c r="F683">
        <v>2003</v>
      </c>
      <c r="H683" s="1">
        <f t="shared" si="20"/>
        <v>37895</v>
      </c>
      <c r="I683">
        <f t="shared" si="21"/>
        <v>995.96997099999999</v>
      </c>
    </row>
    <row r="684" spans="1:9" x14ac:dyDescent="0.3">
      <c r="A684" s="2">
        <v>37925</v>
      </c>
      <c r="B684">
        <v>1050.709961</v>
      </c>
      <c r="D684">
        <v>10</v>
      </c>
      <c r="E684">
        <v>31</v>
      </c>
      <c r="F684">
        <v>2003</v>
      </c>
      <c r="H684" s="1">
        <f t="shared" si="20"/>
        <v>37926</v>
      </c>
      <c r="I684">
        <f t="shared" si="21"/>
        <v>1050.709961</v>
      </c>
    </row>
    <row r="685" spans="1:9" x14ac:dyDescent="0.3">
      <c r="A685" s="2">
        <v>37953</v>
      </c>
      <c r="B685">
        <v>1058.1999510000001</v>
      </c>
      <c r="D685">
        <v>11</v>
      </c>
      <c r="E685">
        <v>28</v>
      </c>
      <c r="F685">
        <v>2003</v>
      </c>
      <c r="H685" s="1">
        <f>A685+3</f>
        <v>37956</v>
      </c>
      <c r="I685">
        <f t="shared" si="21"/>
        <v>1058.1999510000001</v>
      </c>
    </row>
    <row r="686" spans="1:9" x14ac:dyDescent="0.3">
      <c r="A686" s="2">
        <v>37986</v>
      </c>
      <c r="B686">
        <v>1111.920044</v>
      </c>
      <c r="D686">
        <v>12</v>
      </c>
      <c r="E686">
        <v>31</v>
      </c>
      <c r="F686">
        <v>2003</v>
      </c>
      <c r="H686" s="1">
        <f t="shared" si="20"/>
        <v>37987</v>
      </c>
      <c r="I686">
        <f t="shared" si="21"/>
        <v>1111.920044</v>
      </c>
    </row>
    <row r="687" spans="1:9" x14ac:dyDescent="0.3">
      <c r="A687" s="2">
        <v>38016</v>
      </c>
      <c r="B687">
        <v>1131.130005</v>
      </c>
      <c r="D687">
        <v>1</v>
      </c>
      <c r="E687">
        <v>30</v>
      </c>
      <c r="F687">
        <v>2004</v>
      </c>
      <c r="H687" s="1">
        <f>A687+2</f>
        <v>38018</v>
      </c>
      <c r="I687">
        <f t="shared" si="21"/>
        <v>1131.130005</v>
      </c>
    </row>
    <row r="688" spans="1:9" x14ac:dyDescent="0.3">
      <c r="A688" s="2">
        <v>38044</v>
      </c>
      <c r="B688">
        <v>1144.9399410000001</v>
      </c>
      <c r="D688">
        <v>2</v>
      </c>
      <c r="E688">
        <v>27</v>
      </c>
      <c r="F688">
        <v>2004</v>
      </c>
      <c r="H688" s="1">
        <f>A688+3</f>
        <v>38047</v>
      </c>
      <c r="I688">
        <f t="shared" si="21"/>
        <v>1144.9399410000001</v>
      </c>
    </row>
    <row r="689" spans="1:9" x14ac:dyDescent="0.3">
      <c r="A689" s="2">
        <v>38077</v>
      </c>
      <c r="B689">
        <v>1126.209961</v>
      </c>
      <c r="D689">
        <v>3</v>
      </c>
      <c r="E689">
        <v>31</v>
      </c>
      <c r="F689">
        <v>2004</v>
      </c>
      <c r="H689" s="1">
        <f t="shared" si="20"/>
        <v>38078</v>
      </c>
      <c r="I689">
        <f t="shared" si="21"/>
        <v>1126.209961</v>
      </c>
    </row>
    <row r="690" spans="1:9" x14ac:dyDescent="0.3">
      <c r="A690" s="2">
        <v>38107</v>
      </c>
      <c r="B690">
        <v>1107.3000489999999</v>
      </c>
      <c r="D690">
        <v>4</v>
      </c>
      <c r="E690">
        <v>30</v>
      </c>
      <c r="F690">
        <v>2004</v>
      </c>
      <c r="H690" s="1">
        <f t="shared" si="20"/>
        <v>38108</v>
      </c>
      <c r="I690">
        <f t="shared" si="21"/>
        <v>1107.3000489999999</v>
      </c>
    </row>
    <row r="691" spans="1:9" x14ac:dyDescent="0.3">
      <c r="A691" s="2">
        <v>38138</v>
      </c>
      <c r="B691">
        <v>1120.6800539999999</v>
      </c>
      <c r="D691">
        <v>5</v>
      </c>
      <c r="E691">
        <v>31</v>
      </c>
      <c r="F691">
        <v>2004</v>
      </c>
      <c r="H691" s="1">
        <f t="shared" si="20"/>
        <v>38139</v>
      </c>
      <c r="I691">
        <f t="shared" si="21"/>
        <v>1120.6800539999999</v>
      </c>
    </row>
    <row r="692" spans="1:9" x14ac:dyDescent="0.3">
      <c r="A692" s="2">
        <v>38168</v>
      </c>
      <c r="B692">
        <v>1140.839966</v>
      </c>
      <c r="D692">
        <v>6</v>
      </c>
      <c r="E692">
        <v>30</v>
      </c>
      <c r="F692">
        <v>2004</v>
      </c>
      <c r="H692" s="1">
        <f t="shared" si="20"/>
        <v>38169</v>
      </c>
      <c r="I692">
        <f t="shared" si="21"/>
        <v>1140.839966</v>
      </c>
    </row>
    <row r="693" spans="1:9" x14ac:dyDescent="0.3">
      <c r="A693" s="2">
        <v>38198</v>
      </c>
      <c r="B693">
        <v>1101.719971</v>
      </c>
      <c r="D693">
        <v>7</v>
      </c>
      <c r="E693">
        <v>30</v>
      </c>
      <c r="F693">
        <v>2004</v>
      </c>
      <c r="H693" s="1">
        <f>A693+2</f>
        <v>38200</v>
      </c>
      <c r="I693">
        <f t="shared" si="21"/>
        <v>1101.719971</v>
      </c>
    </row>
    <row r="694" spans="1:9" x14ac:dyDescent="0.3">
      <c r="A694" s="2">
        <v>38230</v>
      </c>
      <c r="B694">
        <v>1104.23999</v>
      </c>
      <c r="D694">
        <v>8</v>
      </c>
      <c r="E694">
        <v>31</v>
      </c>
      <c r="F694">
        <v>2004</v>
      </c>
      <c r="H694" s="1">
        <f t="shared" si="20"/>
        <v>38231</v>
      </c>
      <c r="I694">
        <f t="shared" si="21"/>
        <v>1104.23999</v>
      </c>
    </row>
    <row r="695" spans="1:9" x14ac:dyDescent="0.3">
      <c r="A695" s="2">
        <v>38260</v>
      </c>
      <c r="B695">
        <v>1114.579956</v>
      </c>
      <c r="D695">
        <v>9</v>
      </c>
      <c r="E695">
        <v>30</v>
      </c>
      <c r="F695">
        <v>2004</v>
      </c>
      <c r="H695" s="1">
        <f t="shared" si="20"/>
        <v>38261</v>
      </c>
      <c r="I695">
        <f t="shared" si="21"/>
        <v>1114.579956</v>
      </c>
    </row>
    <row r="696" spans="1:9" x14ac:dyDescent="0.3">
      <c r="A696" s="2">
        <v>38289</v>
      </c>
      <c r="B696">
        <v>1130.1999510000001</v>
      </c>
      <c r="D696">
        <v>10</v>
      </c>
      <c r="E696">
        <v>29</v>
      </c>
      <c r="F696">
        <v>2004</v>
      </c>
      <c r="H696" s="1">
        <f>A696+3</f>
        <v>38292</v>
      </c>
      <c r="I696">
        <f t="shared" si="21"/>
        <v>1130.1999510000001</v>
      </c>
    </row>
    <row r="697" spans="1:9" x14ac:dyDescent="0.3">
      <c r="A697" s="2">
        <v>38321</v>
      </c>
      <c r="B697">
        <v>1173.780029</v>
      </c>
      <c r="D697">
        <v>11</v>
      </c>
      <c r="E697">
        <v>30</v>
      </c>
      <c r="F697">
        <v>2004</v>
      </c>
      <c r="H697" s="1">
        <f t="shared" si="20"/>
        <v>38322</v>
      </c>
      <c r="I697">
        <f t="shared" si="21"/>
        <v>1173.780029</v>
      </c>
    </row>
    <row r="698" spans="1:9" x14ac:dyDescent="0.3">
      <c r="A698" s="2">
        <v>38352</v>
      </c>
      <c r="B698">
        <v>1211.920044</v>
      </c>
      <c r="D698">
        <v>12</v>
      </c>
      <c r="E698">
        <v>31</v>
      </c>
      <c r="F698">
        <v>2004</v>
      </c>
      <c r="H698" s="1">
        <f t="shared" si="20"/>
        <v>38353</v>
      </c>
      <c r="I698">
        <f t="shared" si="21"/>
        <v>1211.920044</v>
      </c>
    </row>
    <row r="699" spans="1:9" x14ac:dyDescent="0.3">
      <c r="A699" s="2">
        <v>38383</v>
      </c>
      <c r="B699">
        <v>1181.2700199999999</v>
      </c>
      <c r="D699">
        <v>1</v>
      </c>
      <c r="E699">
        <v>31</v>
      </c>
      <c r="F699">
        <v>2005</v>
      </c>
      <c r="H699" s="1">
        <f t="shared" si="20"/>
        <v>38384</v>
      </c>
      <c r="I699">
        <f t="shared" si="21"/>
        <v>1181.2700199999999</v>
      </c>
    </row>
    <row r="700" spans="1:9" x14ac:dyDescent="0.3">
      <c r="A700" s="2">
        <v>38411</v>
      </c>
      <c r="B700">
        <v>1203.599976</v>
      </c>
      <c r="D700">
        <v>2</v>
      </c>
      <c r="E700">
        <v>28</v>
      </c>
      <c r="F700">
        <v>2005</v>
      </c>
      <c r="H700" s="1">
        <f t="shared" si="20"/>
        <v>38412</v>
      </c>
      <c r="I700">
        <f t="shared" si="21"/>
        <v>1203.599976</v>
      </c>
    </row>
    <row r="701" spans="1:9" x14ac:dyDescent="0.3">
      <c r="A701" s="2">
        <v>38442</v>
      </c>
      <c r="B701">
        <v>1180.589966</v>
      </c>
      <c r="D701">
        <v>3</v>
      </c>
      <c r="E701">
        <v>31</v>
      </c>
      <c r="F701">
        <v>2005</v>
      </c>
      <c r="H701" s="1">
        <f t="shared" si="20"/>
        <v>38443</v>
      </c>
      <c r="I701">
        <f t="shared" si="21"/>
        <v>1180.589966</v>
      </c>
    </row>
    <row r="702" spans="1:9" x14ac:dyDescent="0.3">
      <c r="A702" s="2">
        <v>38471</v>
      </c>
      <c r="B702">
        <v>1156.849976</v>
      </c>
      <c r="D702">
        <v>4</v>
      </c>
      <c r="E702">
        <v>29</v>
      </c>
      <c r="F702">
        <v>2005</v>
      </c>
      <c r="H702" s="1">
        <f>A702+2</f>
        <v>38473</v>
      </c>
      <c r="I702">
        <f t="shared" si="21"/>
        <v>1156.849976</v>
      </c>
    </row>
    <row r="703" spans="1:9" x14ac:dyDescent="0.3">
      <c r="A703" s="2">
        <v>38503</v>
      </c>
      <c r="B703">
        <v>1191.5</v>
      </c>
      <c r="D703">
        <v>5</v>
      </c>
      <c r="E703">
        <v>31</v>
      </c>
      <c r="F703">
        <v>2005</v>
      </c>
      <c r="H703" s="1">
        <f t="shared" si="20"/>
        <v>38504</v>
      </c>
      <c r="I703">
        <f t="shared" si="21"/>
        <v>1191.5</v>
      </c>
    </row>
    <row r="704" spans="1:9" x14ac:dyDescent="0.3">
      <c r="A704" s="2">
        <v>38533</v>
      </c>
      <c r="B704">
        <v>1191.329956</v>
      </c>
      <c r="D704">
        <v>6</v>
      </c>
      <c r="E704">
        <v>30</v>
      </c>
      <c r="F704">
        <v>2005</v>
      </c>
      <c r="H704" s="1">
        <f t="shared" si="20"/>
        <v>38534</v>
      </c>
      <c r="I704">
        <f t="shared" si="21"/>
        <v>1191.329956</v>
      </c>
    </row>
    <row r="705" spans="1:9" x14ac:dyDescent="0.3">
      <c r="A705" s="2">
        <v>38562</v>
      </c>
      <c r="B705">
        <v>1234.1800539999999</v>
      </c>
      <c r="D705">
        <v>7</v>
      </c>
      <c r="E705">
        <v>29</v>
      </c>
      <c r="F705">
        <v>2005</v>
      </c>
      <c r="H705" s="1">
        <f>A705+3</f>
        <v>38565</v>
      </c>
      <c r="I705">
        <f t="shared" si="21"/>
        <v>1234.1800539999999</v>
      </c>
    </row>
    <row r="706" spans="1:9" x14ac:dyDescent="0.3">
      <c r="A706" s="2">
        <v>38595</v>
      </c>
      <c r="B706">
        <v>1220.329956</v>
      </c>
      <c r="D706">
        <v>8</v>
      </c>
      <c r="E706">
        <v>31</v>
      </c>
      <c r="F706">
        <v>2005</v>
      </c>
      <c r="H706" s="1">
        <f t="shared" si="20"/>
        <v>38596</v>
      </c>
      <c r="I706">
        <f t="shared" si="21"/>
        <v>1220.329956</v>
      </c>
    </row>
    <row r="707" spans="1:9" x14ac:dyDescent="0.3">
      <c r="A707" s="2">
        <v>38625</v>
      </c>
      <c r="B707">
        <v>1228.8100589999999</v>
      </c>
      <c r="D707">
        <v>9</v>
      </c>
      <c r="E707">
        <v>30</v>
      </c>
      <c r="F707">
        <v>2005</v>
      </c>
      <c r="H707" s="1">
        <f t="shared" ref="H707:H770" si="22">A707+1</f>
        <v>38626</v>
      </c>
      <c r="I707">
        <f t="shared" ref="I707:I770" si="23">B707</f>
        <v>1228.8100589999999</v>
      </c>
    </row>
    <row r="708" spans="1:9" x14ac:dyDescent="0.3">
      <c r="A708" s="2">
        <v>38656</v>
      </c>
      <c r="B708">
        <v>1207.01001</v>
      </c>
      <c r="D708">
        <v>10</v>
      </c>
      <c r="E708">
        <v>31</v>
      </c>
      <c r="F708">
        <v>2005</v>
      </c>
      <c r="H708" s="1">
        <f t="shared" si="22"/>
        <v>38657</v>
      </c>
      <c r="I708">
        <f t="shared" si="23"/>
        <v>1207.01001</v>
      </c>
    </row>
    <row r="709" spans="1:9" x14ac:dyDescent="0.3">
      <c r="A709" s="2">
        <v>38686</v>
      </c>
      <c r="B709">
        <v>1249.4799800000001</v>
      </c>
      <c r="D709">
        <v>11</v>
      </c>
      <c r="E709">
        <v>30</v>
      </c>
      <c r="F709">
        <v>2005</v>
      </c>
      <c r="H709" s="1">
        <f t="shared" si="22"/>
        <v>38687</v>
      </c>
      <c r="I709">
        <f t="shared" si="23"/>
        <v>1249.4799800000001</v>
      </c>
    </row>
    <row r="710" spans="1:9" x14ac:dyDescent="0.3">
      <c r="A710" s="2">
        <v>38716</v>
      </c>
      <c r="B710">
        <v>1248.290039</v>
      </c>
      <c r="D710">
        <v>12</v>
      </c>
      <c r="E710">
        <v>30</v>
      </c>
      <c r="F710">
        <v>2005</v>
      </c>
      <c r="H710" s="1">
        <f>A710+2</f>
        <v>38718</v>
      </c>
      <c r="I710">
        <f t="shared" si="23"/>
        <v>1248.290039</v>
      </c>
    </row>
    <row r="711" spans="1:9" x14ac:dyDescent="0.3">
      <c r="A711" s="2">
        <v>38748</v>
      </c>
      <c r="B711">
        <v>1280.079956</v>
      </c>
      <c r="D711">
        <v>1</v>
      </c>
      <c r="E711">
        <v>31</v>
      </c>
      <c r="F711">
        <v>2006</v>
      </c>
      <c r="H711" s="1">
        <f t="shared" si="22"/>
        <v>38749</v>
      </c>
      <c r="I711">
        <f t="shared" si="23"/>
        <v>1280.079956</v>
      </c>
    </row>
    <row r="712" spans="1:9" x14ac:dyDescent="0.3">
      <c r="A712" s="2">
        <v>38776</v>
      </c>
      <c r="B712">
        <v>1280.660034</v>
      </c>
      <c r="D712">
        <v>2</v>
      </c>
      <c r="E712">
        <v>28</v>
      </c>
      <c r="F712">
        <v>2006</v>
      </c>
      <c r="H712" s="1">
        <f t="shared" si="22"/>
        <v>38777</v>
      </c>
      <c r="I712">
        <f t="shared" si="23"/>
        <v>1280.660034</v>
      </c>
    </row>
    <row r="713" spans="1:9" x14ac:dyDescent="0.3">
      <c r="A713" s="2">
        <v>38807</v>
      </c>
      <c r="B713">
        <v>1302.880005</v>
      </c>
      <c r="D713">
        <v>3</v>
      </c>
      <c r="E713">
        <v>31</v>
      </c>
      <c r="F713">
        <v>2006</v>
      </c>
      <c r="H713" s="1">
        <f t="shared" si="22"/>
        <v>38808</v>
      </c>
      <c r="I713">
        <f t="shared" si="23"/>
        <v>1302.880005</v>
      </c>
    </row>
    <row r="714" spans="1:9" x14ac:dyDescent="0.3">
      <c r="A714" s="2">
        <v>38835</v>
      </c>
      <c r="B714">
        <v>1310.6099850000001</v>
      </c>
      <c r="D714">
        <v>4</v>
      </c>
      <c r="E714">
        <v>28</v>
      </c>
      <c r="F714">
        <v>2006</v>
      </c>
      <c r="H714" s="1">
        <f>A714+3</f>
        <v>38838</v>
      </c>
      <c r="I714">
        <f t="shared" si="23"/>
        <v>1310.6099850000001</v>
      </c>
    </row>
    <row r="715" spans="1:9" x14ac:dyDescent="0.3">
      <c r="A715" s="2">
        <v>38868</v>
      </c>
      <c r="B715">
        <v>1270.0500489999999</v>
      </c>
      <c r="D715">
        <v>5</v>
      </c>
      <c r="E715">
        <v>31</v>
      </c>
      <c r="F715">
        <v>2006</v>
      </c>
      <c r="H715" s="1">
        <f t="shared" si="22"/>
        <v>38869</v>
      </c>
      <c r="I715">
        <f t="shared" si="23"/>
        <v>1270.0500489999999</v>
      </c>
    </row>
    <row r="716" spans="1:9" x14ac:dyDescent="0.3">
      <c r="A716" s="2">
        <v>38898</v>
      </c>
      <c r="B716">
        <v>1270.0600589999999</v>
      </c>
      <c r="D716">
        <v>6</v>
      </c>
      <c r="E716">
        <v>30</v>
      </c>
      <c r="F716">
        <v>2006</v>
      </c>
      <c r="H716" s="1">
        <f t="shared" si="22"/>
        <v>38899</v>
      </c>
      <c r="I716">
        <f t="shared" si="23"/>
        <v>1270.0600589999999</v>
      </c>
    </row>
    <row r="717" spans="1:9" x14ac:dyDescent="0.3">
      <c r="A717" s="2">
        <v>38929</v>
      </c>
      <c r="B717">
        <v>1278.530029</v>
      </c>
      <c r="D717">
        <v>7</v>
      </c>
      <c r="E717">
        <v>31</v>
      </c>
      <c r="F717">
        <v>2006</v>
      </c>
      <c r="H717" s="1">
        <f t="shared" si="22"/>
        <v>38930</v>
      </c>
      <c r="I717">
        <f t="shared" si="23"/>
        <v>1278.530029</v>
      </c>
    </row>
    <row r="718" spans="1:9" x14ac:dyDescent="0.3">
      <c r="A718" s="2">
        <v>38960</v>
      </c>
      <c r="B718">
        <v>1303.8000489999999</v>
      </c>
      <c r="D718">
        <v>8</v>
      </c>
      <c r="E718">
        <v>31</v>
      </c>
      <c r="F718">
        <v>2006</v>
      </c>
      <c r="H718" s="1">
        <f t="shared" si="22"/>
        <v>38961</v>
      </c>
      <c r="I718">
        <f t="shared" si="23"/>
        <v>1303.8000489999999</v>
      </c>
    </row>
    <row r="719" spans="1:9" x14ac:dyDescent="0.3">
      <c r="A719" s="2">
        <v>38989</v>
      </c>
      <c r="B719">
        <v>1335.8199460000001</v>
      </c>
      <c r="D719">
        <v>9</v>
      </c>
      <c r="E719">
        <v>29</v>
      </c>
      <c r="F719">
        <v>2006</v>
      </c>
      <c r="H719" s="1">
        <f>A719+2</f>
        <v>38991</v>
      </c>
      <c r="I719">
        <f t="shared" si="23"/>
        <v>1335.8199460000001</v>
      </c>
    </row>
    <row r="720" spans="1:9" x14ac:dyDescent="0.3">
      <c r="A720" s="2">
        <v>39021</v>
      </c>
      <c r="B720">
        <v>1377.76001</v>
      </c>
      <c r="D720">
        <v>10</v>
      </c>
      <c r="E720">
        <v>31</v>
      </c>
      <c r="F720">
        <v>2006</v>
      </c>
      <c r="H720" s="1">
        <f t="shared" si="22"/>
        <v>39022</v>
      </c>
      <c r="I720">
        <f t="shared" si="23"/>
        <v>1377.76001</v>
      </c>
    </row>
    <row r="721" spans="1:9" x14ac:dyDescent="0.3">
      <c r="A721" s="2">
        <v>39051</v>
      </c>
      <c r="B721">
        <v>1400.630005</v>
      </c>
      <c r="D721">
        <v>11</v>
      </c>
      <c r="E721">
        <v>30</v>
      </c>
      <c r="F721">
        <v>2006</v>
      </c>
      <c r="H721" s="1">
        <f t="shared" si="22"/>
        <v>39052</v>
      </c>
      <c r="I721">
        <f t="shared" si="23"/>
        <v>1400.630005</v>
      </c>
    </row>
    <row r="722" spans="1:9" x14ac:dyDescent="0.3">
      <c r="A722" s="2">
        <v>39080</v>
      </c>
      <c r="B722">
        <v>1418.030029</v>
      </c>
      <c r="D722">
        <v>12</v>
      </c>
      <c r="E722">
        <v>29</v>
      </c>
      <c r="F722">
        <v>2006</v>
      </c>
      <c r="H722" s="1">
        <f>A722+3</f>
        <v>39083</v>
      </c>
      <c r="I722">
        <f t="shared" si="23"/>
        <v>1418.030029</v>
      </c>
    </row>
    <row r="723" spans="1:9" x14ac:dyDescent="0.3">
      <c r="A723" s="2">
        <v>39113</v>
      </c>
      <c r="B723">
        <v>1437.900024</v>
      </c>
      <c r="D723">
        <v>1</v>
      </c>
      <c r="E723">
        <v>31</v>
      </c>
      <c r="F723">
        <v>2007</v>
      </c>
      <c r="H723" s="1">
        <f t="shared" si="22"/>
        <v>39114</v>
      </c>
      <c r="I723">
        <f t="shared" si="23"/>
        <v>1437.900024</v>
      </c>
    </row>
    <row r="724" spans="1:9" x14ac:dyDescent="0.3">
      <c r="A724" s="2">
        <v>39141</v>
      </c>
      <c r="B724">
        <v>1406.8000489999999</v>
      </c>
      <c r="D724">
        <v>2</v>
      </c>
      <c r="E724">
        <v>28</v>
      </c>
      <c r="F724">
        <v>2007</v>
      </c>
      <c r="H724" s="1">
        <f t="shared" si="22"/>
        <v>39142</v>
      </c>
      <c r="I724">
        <f t="shared" si="23"/>
        <v>1406.8000489999999</v>
      </c>
    </row>
    <row r="725" spans="1:9" x14ac:dyDescent="0.3">
      <c r="A725" s="2">
        <v>39171</v>
      </c>
      <c r="B725">
        <v>1420.829956</v>
      </c>
      <c r="D725">
        <v>3</v>
      </c>
      <c r="E725">
        <v>30</v>
      </c>
      <c r="F725">
        <v>2007</v>
      </c>
      <c r="H725" s="1">
        <f>A725+2</f>
        <v>39173</v>
      </c>
      <c r="I725">
        <f t="shared" si="23"/>
        <v>1420.829956</v>
      </c>
    </row>
    <row r="726" spans="1:9" x14ac:dyDescent="0.3">
      <c r="A726" s="2">
        <v>39202</v>
      </c>
      <c r="B726">
        <v>1482.369995</v>
      </c>
      <c r="D726">
        <v>4</v>
      </c>
      <c r="E726">
        <v>30</v>
      </c>
      <c r="F726">
        <v>2007</v>
      </c>
      <c r="H726" s="1">
        <f t="shared" si="22"/>
        <v>39203</v>
      </c>
      <c r="I726">
        <f t="shared" si="23"/>
        <v>1482.369995</v>
      </c>
    </row>
    <row r="727" spans="1:9" x14ac:dyDescent="0.3">
      <c r="A727" s="2">
        <v>39233</v>
      </c>
      <c r="B727">
        <v>1530.619995</v>
      </c>
      <c r="D727">
        <v>5</v>
      </c>
      <c r="E727">
        <v>31</v>
      </c>
      <c r="F727">
        <v>2007</v>
      </c>
      <c r="H727" s="1">
        <f t="shared" si="22"/>
        <v>39234</v>
      </c>
      <c r="I727">
        <f t="shared" si="23"/>
        <v>1530.619995</v>
      </c>
    </row>
    <row r="728" spans="1:9" x14ac:dyDescent="0.3">
      <c r="A728" s="2">
        <v>39262</v>
      </c>
      <c r="B728">
        <v>1504.660034</v>
      </c>
      <c r="D728">
        <v>6</v>
      </c>
      <c r="E728">
        <v>29</v>
      </c>
      <c r="F728">
        <v>2007</v>
      </c>
      <c r="H728" s="1">
        <f>A728+2</f>
        <v>39264</v>
      </c>
      <c r="I728">
        <f t="shared" si="23"/>
        <v>1504.660034</v>
      </c>
    </row>
    <row r="729" spans="1:9" x14ac:dyDescent="0.3">
      <c r="A729" s="2">
        <v>39294</v>
      </c>
      <c r="B729">
        <v>1455.1800539999999</v>
      </c>
      <c r="D729">
        <v>7</v>
      </c>
      <c r="E729">
        <v>31</v>
      </c>
      <c r="F729">
        <v>2007</v>
      </c>
      <c r="H729" s="1">
        <f t="shared" si="22"/>
        <v>39295</v>
      </c>
      <c r="I729">
        <f t="shared" si="23"/>
        <v>1455.1800539999999</v>
      </c>
    </row>
    <row r="730" spans="1:9" x14ac:dyDescent="0.3">
      <c r="A730" s="2">
        <v>39325</v>
      </c>
      <c r="B730">
        <v>1473.959961</v>
      </c>
      <c r="D730">
        <v>8</v>
      </c>
      <c r="E730">
        <v>31</v>
      </c>
      <c r="F730">
        <v>2007</v>
      </c>
      <c r="H730" s="1">
        <f t="shared" si="22"/>
        <v>39326</v>
      </c>
      <c r="I730">
        <f t="shared" si="23"/>
        <v>1473.959961</v>
      </c>
    </row>
    <row r="731" spans="1:9" x14ac:dyDescent="0.3">
      <c r="A731" s="2">
        <v>39353</v>
      </c>
      <c r="B731">
        <v>1527.290039</v>
      </c>
      <c r="D731">
        <v>9</v>
      </c>
      <c r="E731">
        <v>28</v>
      </c>
      <c r="F731">
        <v>2007</v>
      </c>
      <c r="H731" s="1">
        <f>A731+3</f>
        <v>39356</v>
      </c>
      <c r="I731">
        <f t="shared" si="23"/>
        <v>1527.290039</v>
      </c>
    </row>
    <row r="732" spans="1:9" x14ac:dyDescent="0.3">
      <c r="A732" s="2">
        <v>39386</v>
      </c>
      <c r="B732">
        <v>1545.790039</v>
      </c>
      <c r="D732">
        <v>10</v>
      </c>
      <c r="E732">
        <v>31</v>
      </c>
      <c r="F732">
        <v>2007</v>
      </c>
      <c r="H732" s="1">
        <f t="shared" si="22"/>
        <v>39387</v>
      </c>
      <c r="I732">
        <f t="shared" si="23"/>
        <v>1545.790039</v>
      </c>
    </row>
    <row r="733" spans="1:9" x14ac:dyDescent="0.3">
      <c r="A733" s="2">
        <v>39416</v>
      </c>
      <c r="B733">
        <v>1479.630005</v>
      </c>
      <c r="D733">
        <v>11</v>
      </c>
      <c r="E733">
        <v>30</v>
      </c>
      <c r="F733">
        <v>2007</v>
      </c>
      <c r="H733" s="1">
        <f t="shared" si="22"/>
        <v>39417</v>
      </c>
      <c r="I733">
        <f t="shared" si="23"/>
        <v>1479.630005</v>
      </c>
    </row>
    <row r="734" spans="1:9" x14ac:dyDescent="0.3">
      <c r="A734" s="2">
        <v>39447</v>
      </c>
      <c r="B734">
        <v>1467.969971</v>
      </c>
      <c r="D734">
        <v>12</v>
      </c>
      <c r="E734">
        <v>31</v>
      </c>
      <c r="F734">
        <v>2007</v>
      </c>
      <c r="H734" s="1">
        <f t="shared" si="22"/>
        <v>39448</v>
      </c>
      <c r="I734">
        <f t="shared" si="23"/>
        <v>1467.969971</v>
      </c>
    </row>
    <row r="735" spans="1:9" x14ac:dyDescent="0.3">
      <c r="A735" s="2">
        <v>39478</v>
      </c>
      <c r="B735">
        <v>1378.599976</v>
      </c>
      <c r="D735">
        <v>1</v>
      </c>
      <c r="E735">
        <v>31</v>
      </c>
      <c r="F735">
        <v>2008</v>
      </c>
      <c r="H735" s="1">
        <f t="shared" si="22"/>
        <v>39479</v>
      </c>
      <c r="I735">
        <f t="shared" si="23"/>
        <v>1378.599976</v>
      </c>
    </row>
    <row r="736" spans="1:9" x14ac:dyDescent="0.3">
      <c r="A736" s="2">
        <v>39507</v>
      </c>
      <c r="B736">
        <v>1330.4499510000001</v>
      </c>
      <c r="D736">
        <v>2</v>
      </c>
      <c r="E736">
        <v>29</v>
      </c>
      <c r="F736">
        <v>2008</v>
      </c>
      <c r="H736" s="1">
        <f t="shared" si="22"/>
        <v>39508</v>
      </c>
      <c r="I736">
        <f t="shared" si="23"/>
        <v>1330.4499510000001</v>
      </c>
    </row>
    <row r="737" spans="1:9" x14ac:dyDescent="0.3">
      <c r="A737" s="2">
        <v>39538</v>
      </c>
      <c r="B737">
        <v>1326.410034</v>
      </c>
      <c r="D737">
        <v>3</v>
      </c>
      <c r="E737">
        <v>31</v>
      </c>
      <c r="F737">
        <v>2008</v>
      </c>
      <c r="H737" s="1">
        <f t="shared" si="22"/>
        <v>39539</v>
      </c>
      <c r="I737">
        <f t="shared" si="23"/>
        <v>1326.410034</v>
      </c>
    </row>
    <row r="738" spans="1:9" x14ac:dyDescent="0.3">
      <c r="A738" s="2">
        <v>39568</v>
      </c>
      <c r="B738">
        <v>1385.969971</v>
      </c>
      <c r="D738">
        <v>4</v>
      </c>
      <c r="E738">
        <v>30</v>
      </c>
      <c r="F738">
        <v>2008</v>
      </c>
      <c r="H738" s="1">
        <f t="shared" si="22"/>
        <v>39569</v>
      </c>
      <c r="I738">
        <f t="shared" si="23"/>
        <v>1385.969971</v>
      </c>
    </row>
    <row r="739" spans="1:9" x14ac:dyDescent="0.3">
      <c r="A739" s="2">
        <v>39598</v>
      </c>
      <c r="B739">
        <v>1399.619995</v>
      </c>
      <c r="D739">
        <v>5</v>
      </c>
      <c r="E739">
        <v>30</v>
      </c>
      <c r="F739">
        <v>2008</v>
      </c>
      <c r="H739" s="1">
        <f>A739+2</f>
        <v>39600</v>
      </c>
      <c r="I739">
        <f t="shared" si="23"/>
        <v>1399.619995</v>
      </c>
    </row>
    <row r="740" spans="1:9" x14ac:dyDescent="0.3">
      <c r="A740" s="2">
        <v>39629</v>
      </c>
      <c r="B740">
        <v>1276.6899410000001</v>
      </c>
      <c r="D740">
        <v>6</v>
      </c>
      <c r="E740">
        <v>30</v>
      </c>
      <c r="F740">
        <v>2008</v>
      </c>
      <c r="H740" s="1">
        <f t="shared" si="22"/>
        <v>39630</v>
      </c>
      <c r="I740">
        <f t="shared" si="23"/>
        <v>1276.6899410000001</v>
      </c>
    </row>
    <row r="741" spans="1:9" x14ac:dyDescent="0.3">
      <c r="A741" s="2">
        <v>39660</v>
      </c>
      <c r="B741">
        <v>1269.420044</v>
      </c>
      <c r="D741">
        <v>7</v>
      </c>
      <c r="E741">
        <v>31</v>
      </c>
      <c r="F741">
        <v>2008</v>
      </c>
      <c r="H741" s="1">
        <f t="shared" si="22"/>
        <v>39661</v>
      </c>
      <c r="I741">
        <f t="shared" si="23"/>
        <v>1269.420044</v>
      </c>
    </row>
    <row r="742" spans="1:9" x14ac:dyDescent="0.3">
      <c r="A742" s="2">
        <v>39689</v>
      </c>
      <c r="B742">
        <v>1287.829956</v>
      </c>
      <c r="D742">
        <v>8</v>
      </c>
      <c r="E742">
        <v>29</v>
      </c>
      <c r="F742">
        <v>2008</v>
      </c>
      <c r="H742" s="1">
        <f>A742+3</f>
        <v>39692</v>
      </c>
      <c r="I742">
        <f t="shared" si="23"/>
        <v>1287.829956</v>
      </c>
    </row>
    <row r="743" spans="1:9" x14ac:dyDescent="0.3">
      <c r="A743" s="2">
        <v>39721</v>
      </c>
      <c r="B743">
        <v>1164.170044</v>
      </c>
      <c r="D743">
        <v>9</v>
      </c>
      <c r="E743">
        <v>30</v>
      </c>
      <c r="F743">
        <v>2008</v>
      </c>
      <c r="H743" s="1">
        <f t="shared" si="22"/>
        <v>39722</v>
      </c>
      <c r="I743">
        <f t="shared" si="23"/>
        <v>1164.170044</v>
      </c>
    </row>
    <row r="744" spans="1:9" x14ac:dyDescent="0.3">
      <c r="A744" s="2">
        <v>39752</v>
      </c>
      <c r="B744">
        <v>968.669983</v>
      </c>
      <c r="D744">
        <v>10</v>
      </c>
      <c r="E744">
        <v>31</v>
      </c>
      <c r="F744">
        <v>2008</v>
      </c>
      <c r="H744" s="1">
        <f t="shared" si="22"/>
        <v>39753</v>
      </c>
      <c r="I744">
        <f t="shared" si="23"/>
        <v>968.669983</v>
      </c>
    </row>
    <row r="745" spans="1:9" x14ac:dyDescent="0.3">
      <c r="A745" s="2">
        <v>39780</v>
      </c>
      <c r="B745">
        <v>888.60998500000005</v>
      </c>
      <c r="D745">
        <v>11</v>
      </c>
      <c r="E745">
        <v>28</v>
      </c>
      <c r="F745">
        <v>2008</v>
      </c>
      <c r="H745" s="1">
        <f>A745+3</f>
        <v>39783</v>
      </c>
      <c r="I745">
        <f t="shared" si="23"/>
        <v>888.60998500000005</v>
      </c>
    </row>
    <row r="746" spans="1:9" x14ac:dyDescent="0.3">
      <c r="A746" s="2">
        <v>39813</v>
      </c>
      <c r="B746">
        <v>902.98999000000003</v>
      </c>
      <c r="D746">
        <v>12</v>
      </c>
      <c r="E746">
        <v>31</v>
      </c>
      <c r="F746">
        <v>2008</v>
      </c>
      <c r="H746" s="1">
        <f t="shared" si="22"/>
        <v>39814</v>
      </c>
      <c r="I746">
        <f t="shared" si="23"/>
        <v>902.98999000000003</v>
      </c>
    </row>
    <row r="747" spans="1:9" x14ac:dyDescent="0.3">
      <c r="A747" s="2">
        <v>39843</v>
      </c>
      <c r="B747">
        <v>823.09002699999996</v>
      </c>
      <c r="D747">
        <v>1</v>
      </c>
      <c r="E747">
        <v>30</v>
      </c>
      <c r="F747">
        <v>2009</v>
      </c>
      <c r="H747" s="1">
        <f>A747+2</f>
        <v>39845</v>
      </c>
      <c r="I747">
        <f t="shared" si="23"/>
        <v>823.09002699999996</v>
      </c>
    </row>
    <row r="748" spans="1:9" x14ac:dyDescent="0.3">
      <c r="A748" s="2">
        <v>39871</v>
      </c>
      <c r="B748">
        <v>729.57000700000003</v>
      </c>
      <c r="D748">
        <v>2</v>
      </c>
      <c r="E748">
        <v>27</v>
      </c>
      <c r="F748">
        <v>2009</v>
      </c>
      <c r="H748" s="1">
        <f>A748+2</f>
        <v>39873</v>
      </c>
      <c r="I748">
        <f t="shared" si="23"/>
        <v>729.57000700000003</v>
      </c>
    </row>
    <row r="749" spans="1:9" x14ac:dyDescent="0.3">
      <c r="A749" s="2">
        <v>39903</v>
      </c>
      <c r="B749">
        <v>793.59002699999996</v>
      </c>
      <c r="D749">
        <v>3</v>
      </c>
      <c r="E749">
        <v>31</v>
      </c>
      <c r="F749">
        <v>2009</v>
      </c>
      <c r="H749" s="1">
        <f t="shared" si="22"/>
        <v>39904</v>
      </c>
      <c r="I749">
        <f t="shared" si="23"/>
        <v>793.59002699999996</v>
      </c>
    </row>
    <row r="750" spans="1:9" x14ac:dyDescent="0.3">
      <c r="A750" s="2">
        <v>39933</v>
      </c>
      <c r="B750">
        <v>872.73999000000003</v>
      </c>
      <c r="D750">
        <v>4</v>
      </c>
      <c r="E750">
        <v>30</v>
      </c>
      <c r="F750">
        <v>2009</v>
      </c>
      <c r="H750" s="1">
        <f t="shared" si="22"/>
        <v>39934</v>
      </c>
      <c r="I750">
        <f t="shared" si="23"/>
        <v>872.73999000000003</v>
      </c>
    </row>
    <row r="751" spans="1:9" x14ac:dyDescent="0.3">
      <c r="A751" s="2">
        <v>39962</v>
      </c>
      <c r="B751">
        <v>923.26000999999997</v>
      </c>
      <c r="D751">
        <v>5</v>
      </c>
      <c r="E751">
        <v>29</v>
      </c>
      <c r="F751">
        <v>2009</v>
      </c>
      <c r="H751" s="1">
        <f>A751+3</f>
        <v>39965</v>
      </c>
      <c r="I751">
        <f t="shared" si="23"/>
        <v>923.26000999999997</v>
      </c>
    </row>
    <row r="752" spans="1:9" x14ac:dyDescent="0.3">
      <c r="A752" s="2">
        <v>39994</v>
      </c>
      <c r="B752">
        <v>920.82000700000003</v>
      </c>
      <c r="D752">
        <v>6</v>
      </c>
      <c r="E752">
        <v>30</v>
      </c>
      <c r="F752">
        <v>2009</v>
      </c>
      <c r="H752" s="1">
        <f t="shared" si="22"/>
        <v>39995</v>
      </c>
      <c r="I752">
        <f t="shared" si="23"/>
        <v>920.82000700000003</v>
      </c>
    </row>
    <row r="753" spans="1:9" x14ac:dyDescent="0.3">
      <c r="A753" s="2">
        <v>40025</v>
      </c>
      <c r="B753">
        <v>990.21997099999999</v>
      </c>
      <c r="D753">
        <v>7</v>
      </c>
      <c r="E753">
        <v>31</v>
      </c>
      <c r="F753">
        <v>2009</v>
      </c>
      <c r="H753" s="1">
        <f t="shared" si="22"/>
        <v>40026</v>
      </c>
      <c r="I753">
        <f t="shared" si="23"/>
        <v>990.21997099999999</v>
      </c>
    </row>
    <row r="754" spans="1:9" x14ac:dyDescent="0.3">
      <c r="A754" s="2">
        <v>40056</v>
      </c>
      <c r="B754">
        <v>1019.52002</v>
      </c>
      <c r="D754">
        <v>8</v>
      </c>
      <c r="E754">
        <v>31</v>
      </c>
      <c r="F754">
        <v>2009</v>
      </c>
      <c r="H754" s="1">
        <f t="shared" si="22"/>
        <v>40057</v>
      </c>
      <c r="I754">
        <f t="shared" si="23"/>
        <v>1019.52002</v>
      </c>
    </row>
    <row r="755" spans="1:9" x14ac:dyDescent="0.3">
      <c r="A755" s="2">
        <v>40086</v>
      </c>
      <c r="B755">
        <v>1054.910034</v>
      </c>
      <c r="D755">
        <v>9</v>
      </c>
      <c r="E755">
        <v>30</v>
      </c>
      <c r="F755">
        <v>2009</v>
      </c>
      <c r="H755" s="1">
        <f t="shared" si="22"/>
        <v>40087</v>
      </c>
      <c r="I755">
        <f t="shared" si="23"/>
        <v>1054.910034</v>
      </c>
    </row>
    <row r="756" spans="1:9" x14ac:dyDescent="0.3">
      <c r="A756" s="2">
        <v>40116</v>
      </c>
      <c r="B756">
        <v>1036.1800539999999</v>
      </c>
      <c r="D756">
        <v>10</v>
      </c>
      <c r="E756">
        <v>30</v>
      </c>
      <c r="F756">
        <v>2009</v>
      </c>
      <c r="H756" s="1">
        <f>A756+2</f>
        <v>40118</v>
      </c>
      <c r="I756">
        <f t="shared" si="23"/>
        <v>1036.1800539999999</v>
      </c>
    </row>
    <row r="757" spans="1:9" x14ac:dyDescent="0.3">
      <c r="A757" s="2">
        <v>40147</v>
      </c>
      <c r="B757">
        <v>1098.8900149999999</v>
      </c>
      <c r="D757">
        <v>11</v>
      </c>
      <c r="E757">
        <v>30</v>
      </c>
      <c r="F757">
        <v>2009</v>
      </c>
      <c r="H757" s="1">
        <f t="shared" si="22"/>
        <v>40148</v>
      </c>
      <c r="I757">
        <f t="shared" si="23"/>
        <v>1098.8900149999999</v>
      </c>
    </row>
    <row r="758" spans="1:9" x14ac:dyDescent="0.3">
      <c r="A758" s="2">
        <v>40178</v>
      </c>
      <c r="B758">
        <v>1116.5600589999999</v>
      </c>
      <c r="D758">
        <v>12</v>
      </c>
      <c r="E758">
        <v>31</v>
      </c>
      <c r="F758">
        <v>2009</v>
      </c>
      <c r="H758" s="1">
        <f t="shared" si="22"/>
        <v>40179</v>
      </c>
      <c r="I758">
        <f t="shared" si="23"/>
        <v>1116.5600589999999</v>
      </c>
    </row>
    <row r="759" spans="1:9" x14ac:dyDescent="0.3">
      <c r="A759" s="2">
        <v>40207</v>
      </c>
      <c r="B759">
        <v>1073.8900149999999</v>
      </c>
      <c r="D759">
        <v>1</v>
      </c>
      <c r="E759">
        <v>29</v>
      </c>
      <c r="F759">
        <v>2010</v>
      </c>
      <c r="H759" s="1">
        <f>A759+3</f>
        <v>40210</v>
      </c>
      <c r="I759">
        <f t="shared" si="23"/>
        <v>1073.8900149999999</v>
      </c>
    </row>
    <row r="760" spans="1:9" x14ac:dyDescent="0.3">
      <c r="A760" s="2">
        <v>40235</v>
      </c>
      <c r="B760">
        <v>1105.3599850000001</v>
      </c>
      <c r="D760">
        <v>2</v>
      </c>
      <c r="E760">
        <v>26</v>
      </c>
      <c r="F760">
        <v>2010</v>
      </c>
      <c r="H760" s="1">
        <f>A760+3</f>
        <v>40238</v>
      </c>
      <c r="I760">
        <f t="shared" si="23"/>
        <v>1105.3599850000001</v>
      </c>
    </row>
    <row r="761" spans="1:9" x14ac:dyDescent="0.3">
      <c r="A761" s="2">
        <v>40268</v>
      </c>
      <c r="B761">
        <v>1171.2299800000001</v>
      </c>
      <c r="D761">
        <v>3</v>
      </c>
      <c r="E761">
        <v>31</v>
      </c>
      <c r="F761">
        <v>2010</v>
      </c>
      <c r="H761" s="1">
        <f t="shared" si="22"/>
        <v>40269</v>
      </c>
      <c r="I761">
        <f t="shared" si="23"/>
        <v>1171.2299800000001</v>
      </c>
    </row>
    <row r="762" spans="1:9" x14ac:dyDescent="0.3">
      <c r="A762" s="2">
        <v>40298</v>
      </c>
      <c r="B762">
        <v>1188.579956</v>
      </c>
      <c r="D762">
        <v>4</v>
      </c>
      <c r="E762">
        <v>30</v>
      </c>
      <c r="F762">
        <v>2010</v>
      </c>
      <c r="H762" s="1">
        <f t="shared" si="22"/>
        <v>40299</v>
      </c>
      <c r="I762">
        <f t="shared" si="23"/>
        <v>1188.579956</v>
      </c>
    </row>
    <row r="763" spans="1:9" x14ac:dyDescent="0.3">
      <c r="A763" s="2">
        <v>40329</v>
      </c>
      <c r="B763">
        <v>1087.3000489999999</v>
      </c>
      <c r="D763">
        <v>5</v>
      </c>
      <c r="E763">
        <v>31</v>
      </c>
      <c r="F763">
        <v>2010</v>
      </c>
      <c r="H763" s="1">
        <f t="shared" si="22"/>
        <v>40330</v>
      </c>
      <c r="I763">
        <f t="shared" si="23"/>
        <v>1087.3000489999999</v>
      </c>
    </row>
    <row r="764" spans="1:9" x14ac:dyDescent="0.3">
      <c r="A764" s="2">
        <v>40359</v>
      </c>
      <c r="B764">
        <v>1031.099976</v>
      </c>
      <c r="D764">
        <v>6</v>
      </c>
      <c r="E764">
        <v>30</v>
      </c>
      <c r="F764">
        <v>2010</v>
      </c>
      <c r="H764" s="1">
        <f t="shared" si="22"/>
        <v>40360</v>
      </c>
      <c r="I764">
        <f t="shared" si="23"/>
        <v>1031.099976</v>
      </c>
    </row>
    <row r="765" spans="1:9" x14ac:dyDescent="0.3">
      <c r="A765" s="2">
        <v>40389</v>
      </c>
      <c r="B765">
        <v>1107.530029</v>
      </c>
      <c r="D765">
        <v>7</v>
      </c>
      <c r="E765">
        <v>30</v>
      </c>
      <c r="F765">
        <v>2010</v>
      </c>
      <c r="H765" s="1">
        <f>A765+2</f>
        <v>40391</v>
      </c>
      <c r="I765">
        <f t="shared" si="23"/>
        <v>1107.530029</v>
      </c>
    </row>
    <row r="766" spans="1:9" x14ac:dyDescent="0.3">
      <c r="A766" s="2">
        <v>40421</v>
      </c>
      <c r="B766">
        <v>1049.719971</v>
      </c>
      <c r="D766">
        <v>8</v>
      </c>
      <c r="E766">
        <v>31</v>
      </c>
      <c r="F766">
        <v>2010</v>
      </c>
      <c r="H766" s="1">
        <f t="shared" si="22"/>
        <v>40422</v>
      </c>
      <c r="I766">
        <f t="shared" si="23"/>
        <v>1049.719971</v>
      </c>
    </row>
    <row r="767" spans="1:9" x14ac:dyDescent="0.3">
      <c r="A767" s="2">
        <v>40451</v>
      </c>
      <c r="B767">
        <v>1143.48999</v>
      </c>
      <c r="D767">
        <v>9</v>
      </c>
      <c r="E767">
        <v>30</v>
      </c>
      <c r="F767">
        <v>2010</v>
      </c>
      <c r="H767" s="1">
        <f t="shared" si="22"/>
        <v>40452</v>
      </c>
      <c r="I767">
        <f t="shared" si="23"/>
        <v>1143.48999</v>
      </c>
    </row>
    <row r="768" spans="1:9" x14ac:dyDescent="0.3">
      <c r="A768" s="2">
        <v>40480</v>
      </c>
      <c r="B768">
        <v>1185.709961</v>
      </c>
      <c r="D768">
        <v>10</v>
      </c>
      <c r="E768">
        <v>29</v>
      </c>
      <c r="F768">
        <v>2010</v>
      </c>
      <c r="H768" s="1">
        <f>A768+3</f>
        <v>40483</v>
      </c>
      <c r="I768">
        <f t="shared" si="23"/>
        <v>1185.709961</v>
      </c>
    </row>
    <row r="769" spans="1:9" x14ac:dyDescent="0.3">
      <c r="A769" s="2">
        <v>40512</v>
      </c>
      <c r="B769">
        <v>1186.599976</v>
      </c>
      <c r="D769">
        <v>11</v>
      </c>
      <c r="E769">
        <v>30</v>
      </c>
      <c r="F769">
        <v>2010</v>
      </c>
      <c r="H769" s="1">
        <f t="shared" si="22"/>
        <v>40513</v>
      </c>
      <c r="I769">
        <f t="shared" si="23"/>
        <v>1186.599976</v>
      </c>
    </row>
    <row r="770" spans="1:9" x14ac:dyDescent="0.3">
      <c r="A770" s="2">
        <v>40543</v>
      </c>
      <c r="B770">
        <v>1257.619995</v>
      </c>
      <c r="D770">
        <v>12</v>
      </c>
      <c r="E770">
        <v>31</v>
      </c>
      <c r="F770">
        <v>2010</v>
      </c>
      <c r="H770" s="1">
        <f t="shared" si="22"/>
        <v>40544</v>
      </c>
      <c r="I770">
        <f t="shared" si="23"/>
        <v>1257.619995</v>
      </c>
    </row>
    <row r="771" spans="1:9" x14ac:dyDescent="0.3">
      <c r="A771" s="2">
        <v>40574</v>
      </c>
      <c r="B771">
        <v>1289.1400149999999</v>
      </c>
      <c r="D771">
        <v>1</v>
      </c>
      <c r="E771">
        <v>31</v>
      </c>
      <c r="F771">
        <v>2011</v>
      </c>
      <c r="H771" s="1">
        <f t="shared" ref="H771:H833" si="24">A771+1</f>
        <v>40575</v>
      </c>
      <c r="I771">
        <f t="shared" ref="I771:I834" si="25">B771</f>
        <v>1289.1400149999999</v>
      </c>
    </row>
    <row r="772" spans="1:9" x14ac:dyDescent="0.3">
      <c r="A772" s="2">
        <v>40602</v>
      </c>
      <c r="B772">
        <v>1328.6400149999999</v>
      </c>
      <c r="D772">
        <v>2</v>
      </c>
      <c r="E772">
        <v>28</v>
      </c>
      <c r="F772">
        <v>2011</v>
      </c>
      <c r="H772" s="1">
        <f t="shared" si="24"/>
        <v>40603</v>
      </c>
      <c r="I772">
        <f t="shared" si="25"/>
        <v>1328.6400149999999</v>
      </c>
    </row>
    <row r="773" spans="1:9" x14ac:dyDescent="0.3">
      <c r="A773" s="2">
        <v>40633</v>
      </c>
      <c r="B773">
        <v>1329.4799800000001</v>
      </c>
      <c r="D773">
        <v>3</v>
      </c>
      <c r="E773">
        <v>31</v>
      </c>
      <c r="F773">
        <v>2011</v>
      </c>
      <c r="H773" s="1">
        <f t="shared" si="24"/>
        <v>40634</v>
      </c>
      <c r="I773">
        <f t="shared" si="25"/>
        <v>1329.4799800000001</v>
      </c>
    </row>
    <row r="774" spans="1:9" x14ac:dyDescent="0.3">
      <c r="A774" s="2">
        <v>40662</v>
      </c>
      <c r="B774">
        <v>1365.209961</v>
      </c>
      <c r="D774">
        <v>4</v>
      </c>
      <c r="E774">
        <v>29</v>
      </c>
      <c r="F774">
        <v>2011</v>
      </c>
      <c r="H774" s="1">
        <f>A774+2</f>
        <v>40664</v>
      </c>
      <c r="I774">
        <f t="shared" si="25"/>
        <v>1365.209961</v>
      </c>
    </row>
    <row r="775" spans="1:9" x14ac:dyDescent="0.3">
      <c r="A775" s="2">
        <v>40694</v>
      </c>
      <c r="B775">
        <v>1345.1999510000001</v>
      </c>
      <c r="D775">
        <v>5</v>
      </c>
      <c r="E775">
        <v>31</v>
      </c>
      <c r="F775">
        <v>2011</v>
      </c>
      <c r="H775" s="1">
        <f t="shared" si="24"/>
        <v>40695</v>
      </c>
      <c r="I775">
        <f t="shared" si="25"/>
        <v>1345.1999510000001</v>
      </c>
    </row>
    <row r="776" spans="1:9" x14ac:dyDescent="0.3">
      <c r="A776" s="2">
        <v>40724</v>
      </c>
      <c r="B776">
        <v>1320.6400149999999</v>
      </c>
      <c r="D776">
        <v>6</v>
      </c>
      <c r="E776">
        <v>30</v>
      </c>
      <c r="F776">
        <v>2011</v>
      </c>
      <c r="H776" s="1">
        <f t="shared" si="24"/>
        <v>40725</v>
      </c>
      <c r="I776">
        <f t="shared" si="25"/>
        <v>1320.6400149999999</v>
      </c>
    </row>
    <row r="777" spans="1:9" x14ac:dyDescent="0.3">
      <c r="A777" s="2">
        <v>40753</v>
      </c>
      <c r="B777">
        <v>1292.589966</v>
      </c>
      <c r="D777">
        <v>7</v>
      </c>
      <c r="E777">
        <v>29</v>
      </c>
      <c r="F777">
        <v>2011</v>
      </c>
      <c r="H777" s="1">
        <f>A777+3</f>
        <v>40756</v>
      </c>
      <c r="I777">
        <f t="shared" si="25"/>
        <v>1292.589966</v>
      </c>
    </row>
    <row r="778" spans="1:9" x14ac:dyDescent="0.3">
      <c r="A778" s="2">
        <v>40786</v>
      </c>
      <c r="B778">
        <v>1219.119995</v>
      </c>
      <c r="D778">
        <v>8</v>
      </c>
      <c r="E778">
        <v>31</v>
      </c>
      <c r="F778">
        <v>2011</v>
      </c>
      <c r="H778" s="1">
        <f t="shared" si="24"/>
        <v>40787</v>
      </c>
      <c r="I778">
        <f t="shared" si="25"/>
        <v>1219.119995</v>
      </c>
    </row>
    <row r="779" spans="1:9" x14ac:dyDescent="0.3">
      <c r="A779" s="2">
        <v>40816</v>
      </c>
      <c r="B779">
        <v>1131.209961</v>
      </c>
      <c r="D779">
        <v>9</v>
      </c>
      <c r="E779">
        <v>30</v>
      </c>
      <c r="F779">
        <v>2011</v>
      </c>
      <c r="H779" s="1">
        <f t="shared" si="24"/>
        <v>40817</v>
      </c>
      <c r="I779">
        <f t="shared" si="25"/>
        <v>1131.209961</v>
      </c>
    </row>
    <row r="780" spans="1:9" x14ac:dyDescent="0.3">
      <c r="A780" s="2">
        <v>40847</v>
      </c>
      <c r="B780">
        <v>1251</v>
      </c>
      <c r="D780">
        <v>10</v>
      </c>
      <c r="E780">
        <v>31</v>
      </c>
      <c r="F780">
        <v>2011</v>
      </c>
      <c r="H780" s="1">
        <f t="shared" si="24"/>
        <v>40848</v>
      </c>
      <c r="I780">
        <f t="shared" si="25"/>
        <v>1251</v>
      </c>
    </row>
    <row r="781" spans="1:9" x14ac:dyDescent="0.3">
      <c r="A781" s="2">
        <v>40877</v>
      </c>
      <c r="B781">
        <v>1246.910034</v>
      </c>
      <c r="D781">
        <v>11</v>
      </c>
      <c r="E781">
        <v>30</v>
      </c>
      <c r="F781">
        <v>2011</v>
      </c>
      <c r="H781" s="1">
        <f t="shared" si="24"/>
        <v>40878</v>
      </c>
      <c r="I781">
        <f t="shared" si="25"/>
        <v>1246.910034</v>
      </c>
    </row>
    <row r="782" spans="1:9" x14ac:dyDescent="0.3">
      <c r="A782" s="2">
        <v>40907</v>
      </c>
      <c r="B782">
        <v>1258.8599850000001</v>
      </c>
      <c r="D782">
        <v>12</v>
      </c>
      <c r="E782">
        <v>30</v>
      </c>
      <c r="F782">
        <v>2011</v>
      </c>
      <c r="H782" s="1">
        <f>A782+2</f>
        <v>40909</v>
      </c>
      <c r="I782">
        <f t="shared" si="25"/>
        <v>1258.8599850000001</v>
      </c>
    </row>
    <row r="783" spans="1:9" x14ac:dyDescent="0.3">
      <c r="A783" s="2">
        <v>40939</v>
      </c>
      <c r="B783">
        <v>1312.4499510000001</v>
      </c>
      <c r="D783">
        <v>1</v>
      </c>
      <c r="E783">
        <v>31</v>
      </c>
      <c r="F783">
        <v>2012</v>
      </c>
      <c r="H783" s="1">
        <f t="shared" si="24"/>
        <v>40940</v>
      </c>
      <c r="I783">
        <f t="shared" si="25"/>
        <v>1312.4499510000001</v>
      </c>
    </row>
    <row r="784" spans="1:9" x14ac:dyDescent="0.3">
      <c r="A784" s="2">
        <v>40968</v>
      </c>
      <c r="B784">
        <v>1365.900024</v>
      </c>
      <c r="D784">
        <v>2</v>
      </c>
      <c r="E784">
        <v>29</v>
      </c>
      <c r="F784">
        <v>2012</v>
      </c>
      <c r="H784" s="1">
        <f t="shared" si="24"/>
        <v>40969</v>
      </c>
      <c r="I784">
        <f t="shared" si="25"/>
        <v>1365.900024</v>
      </c>
    </row>
    <row r="785" spans="1:9" x14ac:dyDescent="0.3">
      <c r="A785" s="2">
        <v>40998</v>
      </c>
      <c r="B785">
        <v>1408.469971</v>
      </c>
      <c r="D785">
        <v>3</v>
      </c>
      <c r="E785">
        <v>30</v>
      </c>
      <c r="F785">
        <v>2012</v>
      </c>
      <c r="H785" s="1">
        <f>A785+2</f>
        <v>41000</v>
      </c>
      <c r="I785">
        <f t="shared" si="25"/>
        <v>1408.469971</v>
      </c>
    </row>
    <row r="786" spans="1:9" x14ac:dyDescent="0.3">
      <c r="A786" s="2">
        <v>41029</v>
      </c>
      <c r="B786">
        <v>1397.8599850000001</v>
      </c>
      <c r="D786">
        <v>4</v>
      </c>
      <c r="E786">
        <v>30</v>
      </c>
      <c r="F786">
        <v>2012</v>
      </c>
      <c r="H786" s="1">
        <f t="shared" si="24"/>
        <v>41030</v>
      </c>
      <c r="I786">
        <f t="shared" si="25"/>
        <v>1397.8599850000001</v>
      </c>
    </row>
    <row r="787" spans="1:9" x14ac:dyDescent="0.3">
      <c r="A787" s="2">
        <v>41060</v>
      </c>
      <c r="B787">
        <v>1309.869995</v>
      </c>
      <c r="D787">
        <v>5</v>
      </c>
      <c r="E787">
        <v>31</v>
      </c>
      <c r="F787">
        <v>2012</v>
      </c>
      <c r="H787" s="1">
        <f t="shared" si="24"/>
        <v>41061</v>
      </c>
      <c r="I787">
        <f t="shared" si="25"/>
        <v>1309.869995</v>
      </c>
    </row>
    <row r="788" spans="1:9" x14ac:dyDescent="0.3">
      <c r="A788" s="2">
        <v>41089</v>
      </c>
      <c r="B788">
        <v>1362.329956</v>
      </c>
      <c r="D788">
        <v>6</v>
      </c>
      <c r="E788">
        <v>29</v>
      </c>
      <c r="F788">
        <v>2012</v>
      </c>
      <c r="H788" s="1">
        <f>A788+2</f>
        <v>41091</v>
      </c>
      <c r="I788">
        <f t="shared" si="25"/>
        <v>1362.329956</v>
      </c>
    </row>
    <row r="789" spans="1:9" x14ac:dyDescent="0.3">
      <c r="A789" s="2">
        <v>41121</v>
      </c>
      <c r="B789">
        <v>1379.3199460000001</v>
      </c>
      <c r="D789">
        <v>7</v>
      </c>
      <c r="E789">
        <v>31</v>
      </c>
      <c r="F789">
        <v>2012</v>
      </c>
      <c r="H789" s="1">
        <f t="shared" si="24"/>
        <v>41122</v>
      </c>
      <c r="I789">
        <f t="shared" si="25"/>
        <v>1379.3199460000001</v>
      </c>
    </row>
    <row r="790" spans="1:9" x14ac:dyDescent="0.3">
      <c r="A790" s="2">
        <v>41152</v>
      </c>
      <c r="B790">
        <v>1406.540039</v>
      </c>
      <c r="D790">
        <v>8</v>
      </c>
      <c r="E790">
        <v>31</v>
      </c>
      <c r="F790">
        <v>2012</v>
      </c>
      <c r="H790" s="1">
        <f t="shared" si="24"/>
        <v>41153</v>
      </c>
      <c r="I790">
        <f t="shared" si="25"/>
        <v>1406.540039</v>
      </c>
    </row>
    <row r="791" spans="1:9" x14ac:dyDescent="0.3">
      <c r="A791" s="2">
        <v>41180</v>
      </c>
      <c r="B791">
        <v>1440.900024</v>
      </c>
      <c r="D791">
        <v>9</v>
      </c>
      <c r="E791">
        <v>28</v>
      </c>
      <c r="F791">
        <v>2012</v>
      </c>
      <c r="H791" s="1">
        <f>A791+3</f>
        <v>41183</v>
      </c>
      <c r="I791">
        <f t="shared" si="25"/>
        <v>1440.900024</v>
      </c>
    </row>
    <row r="792" spans="1:9" x14ac:dyDescent="0.3">
      <c r="A792" s="2">
        <v>41213</v>
      </c>
      <c r="B792">
        <v>1412.1999510000001</v>
      </c>
      <c r="D792">
        <v>10</v>
      </c>
      <c r="E792">
        <v>31</v>
      </c>
      <c r="F792">
        <v>2012</v>
      </c>
      <c r="H792" s="1">
        <f t="shared" si="24"/>
        <v>41214</v>
      </c>
      <c r="I792">
        <f t="shared" si="25"/>
        <v>1412.1999510000001</v>
      </c>
    </row>
    <row r="793" spans="1:9" x14ac:dyDescent="0.3">
      <c r="A793" s="2">
        <v>41243</v>
      </c>
      <c r="B793">
        <v>1416.339966</v>
      </c>
      <c r="D793">
        <v>11</v>
      </c>
      <c r="E793">
        <v>30</v>
      </c>
      <c r="F793">
        <v>2012</v>
      </c>
      <c r="H793" s="1">
        <f t="shared" si="24"/>
        <v>41244</v>
      </c>
      <c r="I793">
        <f t="shared" si="25"/>
        <v>1416.339966</v>
      </c>
    </row>
    <row r="794" spans="1:9" x14ac:dyDescent="0.3">
      <c r="A794" s="2">
        <v>41274</v>
      </c>
      <c r="B794">
        <v>1426.1899410000001</v>
      </c>
      <c r="D794">
        <v>12</v>
      </c>
      <c r="E794">
        <v>31</v>
      </c>
      <c r="F794">
        <v>2012</v>
      </c>
      <c r="H794" s="1">
        <f t="shared" si="24"/>
        <v>41275</v>
      </c>
      <c r="I794">
        <f t="shared" si="25"/>
        <v>1426.1899410000001</v>
      </c>
    </row>
    <row r="795" spans="1:9" x14ac:dyDescent="0.3">
      <c r="A795" s="2">
        <v>41305</v>
      </c>
      <c r="B795">
        <v>1498.1099850000001</v>
      </c>
      <c r="D795">
        <v>1</v>
      </c>
      <c r="E795">
        <v>31</v>
      </c>
      <c r="F795">
        <v>2013</v>
      </c>
      <c r="H795" s="1">
        <f t="shared" si="24"/>
        <v>41306</v>
      </c>
      <c r="I795">
        <f t="shared" si="25"/>
        <v>1498.1099850000001</v>
      </c>
    </row>
    <row r="796" spans="1:9" x14ac:dyDescent="0.3">
      <c r="A796" s="2">
        <v>41333</v>
      </c>
      <c r="B796">
        <v>1514.6800539999999</v>
      </c>
      <c r="D796">
        <v>2</v>
      </c>
      <c r="E796">
        <v>28</v>
      </c>
      <c r="F796">
        <v>2013</v>
      </c>
      <c r="H796" s="1">
        <f t="shared" si="24"/>
        <v>41334</v>
      </c>
      <c r="I796">
        <f t="shared" si="25"/>
        <v>1514.6800539999999</v>
      </c>
    </row>
    <row r="797" spans="1:9" x14ac:dyDescent="0.3">
      <c r="A797" s="2">
        <v>41362</v>
      </c>
      <c r="B797">
        <v>1569.1800539999999</v>
      </c>
      <c r="D797">
        <v>3</v>
      </c>
      <c r="E797">
        <v>29</v>
      </c>
      <c r="F797">
        <v>2013</v>
      </c>
      <c r="H797" s="1">
        <f>A797+3</f>
        <v>41365</v>
      </c>
      <c r="I797">
        <f t="shared" si="25"/>
        <v>1569.1800539999999</v>
      </c>
    </row>
    <row r="798" spans="1:9" x14ac:dyDescent="0.3">
      <c r="A798" s="2">
        <v>41394</v>
      </c>
      <c r="B798">
        <v>1597.5500489999999</v>
      </c>
      <c r="D798">
        <v>4</v>
      </c>
      <c r="E798">
        <v>30</v>
      </c>
      <c r="F798">
        <v>2013</v>
      </c>
      <c r="H798" s="1">
        <f t="shared" si="24"/>
        <v>41395</v>
      </c>
      <c r="I798">
        <f t="shared" si="25"/>
        <v>1597.5500489999999</v>
      </c>
    </row>
    <row r="799" spans="1:9" x14ac:dyDescent="0.3">
      <c r="A799" s="2">
        <v>41425</v>
      </c>
      <c r="B799">
        <v>1631.709961</v>
      </c>
      <c r="D799">
        <v>5</v>
      </c>
      <c r="E799">
        <v>31</v>
      </c>
      <c r="F799">
        <v>2013</v>
      </c>
      <c r="H799" s="1">
        <f t="shared" si="24"/>
        <v>41426</v>
      </c>
      <c r="I799">
        <f t="shared" si="25"/>
        <v>1631.709961</v>
      </c>
    </row>
    <row r="800" spans="1:9" x14ac:dyDescent="0.3">
      <c r="A800" s="2">
        <v>41453</v>
      </c>
      <c r="B800">
        <v>1609.780029</v>
      </c>
      <c r="D800">
        <v>6</v>
      </c>
      <c r="E800">
        <v>28</v>
      </c>
      <c r="F800">
        <v>2013</v>
      </c>
      <c r="H800" s="1">
        <f>A800+3</f>
        <v>41456</v>
      </c>
      <c r="I800">
        <f t="shared" si="25"/>
        <v>1609.780029</v>
      </c>
    </row>
    <row r="801" spans="1:9" x14ac:dyDescent="0.3">
      <c r="A801" s="2">
        <v>41486</v>
      </c>
      <c r="B801">
        <v>1689.420044</v>
      </c>
      <c r="D801">
        <v>7</v>
      </c>
      <c r="E801">
        <v>31</v>
      </c>
      <c r="F801">
        <v>2013</v>
      </c>
      <c r="H801" s="1">
        <f t="shared" si="24"/>
        <v>41487</v>
      </c>
      <c r="I801">
        <f t="shared" si="25"/>
        <v>1689.420044</v>
      </c>
    </row>
    <row r="802" spans="1:9" x14ac:dyDescent="0.3">
      <c r="A802" s="2">
        <v>41516</v>
      </c>
      <c r="B802">
        <v>1635.9499510000001</v>
      </c>
      <c r="D802">
        <v>8</v>
      </c>
      <c r="E802">
        <v>30</v>
      </c>
      <c r="F802">
        <v>2013</v>
      </c>
      <c r="H802" s="1">
        <f>A802+2</f>
        <v>41518</v>
      </c>
      <c r="I802">
        <f t="shared" si="25"/>
        <v>1635.9499510000001</v>
      </c>
    </row>
    <row r="803" spans="1:9" x14ac:dyDescent="0.3">
      <c r="A803" s="2">
        <v>41547</v>
      </c>
      <c r="B803">
        <v>1682.410034</v>
      </c>
      <c r="D803">
        <v>9</v>
      </c>
      <c r="E803">
        <v>30</v>
      </c>
      <c r="F803">
        <v>2013</v>
      </c>
      <c r="H803" s="1">
        <f t="shared" si="24"/>
        <v>41548</v>
      </c>
      <c r="I803">
        <f t="shared" si="25"/>
        <v>1682.410034</v>
      </c>
    </row>
    <row r="804" spans="1:9" x14ac:dyDescent="0.3">
      <c r="A804" s="2">
        <v>41578</v>
      </c>
      <c r="B804">
        <v>1758.6999510000001</v>
      </c>
      <c r="D804">
        <v>10</v>
      </c>
      <c r="E804">
        <v>31</v>
      </c>
      <c r="F804">
        <v>2013</v>
      </c>
      <c r="H804" s="1">
        <f t="shared" si="24"/>
        <v>41579</v>
      </c>
      <c r="I804">
        <f t="shared" si="25"/>
        <v>1758.6999510000001</v>
      </c>
    </row>
    <row r="805" spans="1:9" x14ac:dyDescent="0.3">
      <c r="A805" s="2">
        <v>41607</v>
      </c>
      <c r="B805">
        <v>1806.5500489999999</v>
      </c>
      <c r="D805">
        <v>11</v>
      </c>
      <c r="E805">
        <v>29</v>
      </c>
      <c r="F805">
        <v>2013</v>
      </c>
      <c r="H805" s="1">
        <f>A805+2</f>
        <v>41609</v>
      </c>
      <c r="I805">
        <f t="shared" si="25"/>
        <v>1806.5500489999999</v>
      </c>
    </row>
    <row r="806" spans="1:9" x14ac:dyDescent="0.3">
      <c r="A806" s="2">
        <v>41639</v>
      </c>
      <c r="B806">
        <v>1845.8599850000001</v>
      </c>
      <c r="D806">
        <v>12</v>
      </c>
      <c r="E806">
        <v>31</v>
      </c>
      <c r="F806">
        <v>2013</v>
      </c>
      <c r="H806" s="1">
        <f t="shared" si="24"/>
        <v>41640</v>
      </c>
      <c r="I806">
        <f t="shared" si="25"/>
        <v>1845.8599850000001</v>
      </c>
    </row>
    <row r="807" spans="1:9" x14ac:dyDescent="0.3">
      <c r="A807" s="2">
        <v>41670</v>
      </c>
      <c r="B807">
        <v>1782.6800539999999</v>
      </c>
      <c r="D807">
        <v>1</v>
      </c>
      <c r="E807">
        <v>31</v>
      </c>
      <c r="F807">
        <v>2014</v>
      </c>
      <c r="H807" s="1">
        <f t="shared" si="24"/>
        <v>41671</v>
      </c>
      <c r="I807">
        <f t="shared" si="25"/>
        <v>1782.6800539999999</v>
      </c>
    </row>
    <row r="808" spans="1:9" x14ac:dyDescent="0.3">
      <c r="A808" s="2">
        <v>41698</v>
      </c>
      <c r="B808">
        <v>1857.6800539999999</v>
      </c>
      <c r="D808">
        <v>2</v>
      </c>
      <c r="E808">
        <v>28</v>
      </c>
      <c r="F808">
        <v>2014</v>
      </c>
      <c r="H808" s="1">
        <f t="shared" si="24"/>
        <v>41699</v>
      </c>
      <c r="I808">
        <f t="shared" si="25"/>
        <v>1857.6800539999999</v>
      </c>
    </row>
    <row r="809" spans="1:9" x14ac:dyDescent="0.3">
      <c r="A809" s="2">
        <v>41729</v>
      </c>
      <c r="B809">
        <v>1873.959961</v>
      </c>
      <c r="D809">
        <v>3</v>
      </c>
      <c r="E809">
        <v>31</v>
      </c>
      <c r="F809">
        <v>2014</v>
      </c>
      <c r="H809" s="1">
        <f t="shared" si="24"/>
        <v>41730</v>
      </c>
      <c r="I809">
        <f t="shared" si="25"/>
        <v>1873.959961</v>
      </c>
    </row>
    <row r="810" spans="1:9" x14ac:dyDescent="0.3">
      <c r="A810" s="2">
        <v>41759</v>
      </c>
      <c r="B810">
        <v>1884.3900149999999</v>
      </c>
      <c r="D810">
        <v>4</v>
      </c>
      <c r="E810">
        <v>30</v>
      </c>
      <c r="F810">
        <v>2014</v>
      </c>
      <c r="H810" s="1">
        <f t="shared" si="24"/>
        <v>41760</v>
      </c>
      <c r="I810">
        <f t="shared" si="25"/>
        <v>1884.3900149999999</v>
      </c>
    </row>
    <row r="811" spans="1:9" x14ac:dyDescent="0.3">
      <c r="A811" s="2">
        <v>41789</v>
      </c>
      <c r="B811">
        <v>1923.869995</v>
      </c>
      <c r="D811">
        <v>5</v>
      </c>
      <c r="E811">
        <v>30</v>
      </c>
      <c r="F811">
        <v>2014</v>
      </c>
      <c r="H811" s="1">
        <f>A811+2</f>
        <v>41791</v>
      </c>
      <c r="I811">
        <f t="shared" si="25"/>
        <v>1923.869995</v>
      </c>
    </row>
    <row r="812" spans="1:9" x14ac:dyDescent="0.3">
      <c r="A812" s="2">
        <v>41820</v>
      </c>
      <c r="B812">
        <v>1962.290039</v>
      </c>
      <c r="D812">
        <v>6</v>
      </c>
      <c r="E812">
        <v>30</v>
      </c>
      <c r="F812">
        <v>2014</v>
      </c>
      <c r="H812" s="1">
        <f t="shared" si="24"/>
        <v>41821</v>
      </c>
      <c r="I812">
        <f t="shared" si="25"/>
        <v>1962.290039</v>
      </c>
    </row>
    <row r="813" spans="1:9" x14ac:dyDescent="0.3">
      <c r="A813" s="2">
        <v>41851</v>
      </c>
      <c r="B813">
        <v>1929.8000489999999</v>
      </c>
      <c r="D813">
        <v>7</v>
      </c>
      <c r="E813">
        <v>31</v>
      </c>
      <c r="F813">
        <v>2014</v>
      </c>
      <c r="H813" s="1">
        <f t="shared" si="24"/>
        <v>41852</v>
      </c>
      <c r="I813">
        <f t="shared" si="25"/>
        <v>1929.8000489999999</v>
      </c>
    </row>
    <row r="814" spans="1:9" x14ac:dyDescent="0.3">
      <c r="A814" s="2">
        <v>41880</v>
      </c>
      <c r="B814">
        <v>2004.0699460000001</v>
      </c>
      <c r="D814">
        <v>8</v>
      </c>
      <c r="E814">
        <v>29</v>
      </c>
      <c r="F814">
        <v>2014</v>
      </c>
      <c r="H814" s="1">
        <f>A814+3</f>
        <v>41883</v>
      </c>
      <c r="I814">
        <f t="shared" si="25"/>
        <v>2004.0699460000001</v>
      </c>
    </row>
    <row r="815" spans="1:9" x14ac:dyDescent="0.3">
      <c r="A815" s="2">
        <v>41912</v>
      </c>
      <c r="B815">
        <v>1971.4399410000001</v>
      </c>
      <c r="D815">
        <v>9</v>
      </c>
      <c r="E815">
        <v>30</v>
      </c>
      <c r="F815">
        <v>2014</v>
      </c>
      <c r="H815" s="1">
        <f t="shared" si="24"/>
        <v>41913</v>
      </c>
      <c r="I815">
        <f t="shared" si="25"/>
        <v>1971.4399410000001</v>
      </c>
    </row>
    <row r="816" spans="1:9" x14ac:dyDescent="0.3">
      <c r="A816" s="2">
        <v>41943</v>
      </c>
      <c r="B816">
        <v>2018.209961</v>
      </c>
      <c r="D816">
        <v>10</v>
      </c>
      <c r="E816">
        <v>31</v>
      </c>
      <c r="F816">
        <v>2014</v>
      </c>
      <c r="H816" s="1">
        <f t="shared" si="24"/>
        <v>41944</v>
      </c>
      <c r="I816">
        <f t="shared" si="25"/>
        <v>2018.209961</v>
      </c>
    </row>
    <row r="817" spans="1:9" x14ac:dyDescent="0.3">
      <c r="A817" s="2">
        <v>41971</v>
      </c>
      <c r="B817">
        <v>2065.780029</v>
      </c>
      <c r="D817">
        <v>11</v>
      </c>
      <c r="E817">
        <v>28</v>
      </c>
      <c r="F817">
        <v>2014</v>
      </c>
      <c r="H817" s="1">
        <f>A817+3</f>
        <v>41974</v>
      </c>
      <c r="I817">
        <f t="shared" si="25"/>
        <v>2065.780029</v>
      </c>
    </row>
    <row r="818" spans="1:9" x14ac:dyDescent="0.3">
      <c r="A818" s="2">
        <v>42004</v>
      </c>
      <c r="B818">
        <v>2058.8999020000001</v>
      </c>
      <c r="D818">
        <v>12</v>
      </c>
      <c r="E818">
        <v>31</v>
      </c>
      <c r="F818">
        <v>2014</v>
      </c>
      <c r="H818" s="1">
        <f t="shared" si="24"/>
        <v>42005</v>
      </c>
      <c r="I818">
        <f t="shared" si="25"/>
        <v>2058.8999020000001</v>
      </c>
    </row>
    <row r="819" spans="1:9" x14ac:dyDescent="0.3">
      <c r="A819" s="2">
        <v>42034</v>
      </c>
      <c r="B819">
        <v>1996.670044</v>
      </c>
      <c r="D819">
        <v>1</v>
      </c>
      <c r="E819">
        <v>30</v>
      </c>
      <c r="F819">
        <v>2015</v>
      </c>
      <c r="H819" s="1">
        <f>A819+2</f>
        <v>42036</v>
      </c>
      <c r="I819">
        <f t="shared" si="25"/>
        <v>1996.670044</v>
      </c>
    </row>
    <row r="820" spans="1:9" x14ac:dyDescent="0.3">
      <c r="A820" s="2">
        <v>42062</v>
      </c>
      <c r="B820">
        <v>2105.2299800000001</v>
      </c>
      <c r="D820">
        <v>2</v>
      </c>
      <c r="E820">
        <v>27</v>
      </c>
      <c r="F820">
        <v>2015</v>
      </c>
      <c r="H820" s="1">
        <f>A820+2</f>
        <v>42064</v>
      </c>
      <c r="I820">
        <f t="shared" si="25"/>
        <v>2105.2299800000001</v>
      </c>
    </row>
    <row r="821" spans="1:9" x14ac:dyDescent="0.3">
      <c r="A821" s="2">
        <v>42094</v>
      </c>
      <c r="B821">
        <v>2067.6298830000001</v>
      </c>
      <c r="D821">
        <v>3</v>
      </c>
      <c r="E821">
        <v>31</v>
      </c>
      <c r="F821">
        <v>2015</v>
      </c>
      <c r="H821" s="1">
        <f t="shared" si="24"/>
        <v>42095</v>
      </c>
      <c r="I821">
        <f t="shared" si="25"/>
        <v>2067.6298830000001</v>
      </c>
    </row>
    <row r="822" spans="1:9" x14ac:dyDescent="0.3">
      <c r="A822" s="2">
        <v>42124</v>
      </c>
      <c r="B822">
        <v>2087.3798830000001</v>
      </c>
      <c r="D822">
        <v>4</v>
      </c>
      <c r="E822">
        <v>30</v>
      </c>
      <c r="F822">
        <v>2015</v>
      </c>
      <c r="H822" s="1">
        <f t="shared" si="24"/>
        <v>42125</v>
      </c>
      <c r="I822">
        <f t="shared" si="25"/>
        <v>2087.3798830000001</v>
      </c>
    </row>
    <row r="823" spans="1:9" x14ac:dyDescent="0.3">
      <c r="A823" s="2">
        <v>42153</v>
      </c>
      <c r="B823">
        <v>2108.639893</v>
      </c>
      <c r="D823">
        <v>5</v>
      </c>
      <c r="E823">
        <v>29</v>
      </c>
      <c r="F823">
        <v>2015</v>
      </c>
      <c r="H823" s="1">
        <f>A823+3</f>
        <v>42156</v>
      </c>
      <c r="I823">
        <f t="shared" si="25"/>
        <v>2108.639893</v>
      </c>
    </row>
    <row r="824" spans="1:9" x14ac:dyDescent="0.3">
      <c r="A824" s="2">
        <v>42185</v>
      </c>
      <c r="B824">
        <v>2067</v>
      </c>
      <c r="D824">
        <v>6</v>
      </c>
      <c r="E824">
        <v>30</v>
      </c>
      <c r="F824">
        <v>2015</v>
      </c>
      <c r="H824" s="1">
        <f t="shared" si="24"/>
        <v>42186</v>
      </c>
      <c r="I824">
        <f t="shared" si="25"/>
        <v>2067</v>
      </c>
    </row>
    <row r="825" spans="1:9" x14ac:dyDescent="0.3">
      <c r="A825" s="2">
        <v>42216</v>
      </c>
      <c r="B825">
        <v>2104.48999</v>
      </c>
      <c r="D825">
        <v>7</v>
      </c>
      <c r="E825">
        <v>31</v>
      </c>
      <c r="F825">
        <v>2015</v>
      </c>
      <c r="H825" s="1">
        <f t="shared" si="24"/>
        <v>42217</v>
      </c>
      <c r="I825">
        <f t="shared" si="25"/>
        <v>2104.48999</v>
      </c>
    </row>
    <row r="826" spans="1:9" x14ac:dyDescent="0.3">
      <c r="A826" s="2">
        <v>42247</v>
      </c>
      <c r="B826">
        <v>1970.089966</v>
      </c>
      <c r="D826">
        <v>8</v>
      </c>
      <c r="E826">
        <v>31</v>
      </c>
      <c r="F826">
        <v>2015</v>
      </c>
      <c r="H826" s="1">
        <f t="shared" si="24"/>
        <v>42248</v>
      </c>
      <c r="I826">
        <f t="shared" si="25"/>
        <v>1970.089966</v>
      </c>
    </row>
    <row r="827" spans="1:9" x14ac:dyDescent="0.3">
      <c r="A827" s="2">
        <v>42277</v>
      </c>
      <c r="B827">
        <v>1919.650024</v>
      </c>
      <c r="D827">
        <v>9</v>
      </c>
      <c r="E827">
        <v>30</v>
      </c>
      <c r="F827">
        <v>2015</v>
      </c>
      <c r="H827" s="1">
        <f t="shared" si="24"/>
        <v>42278</v>
      </c>
      <c r="I827">
        <f t="shared" si="25"/>
        <v>1919.650024</v>
      </c>
    </row>
    <row r="828" spans="1:9" x14ac:dyDescent="0.3">
      <c r="A828" s="2">
        <v>42307</v>
      </c>
      <c r="B828">
        <v>2080.76001</v>
      </c>
      <c r="D828">
        <v>10</v>
      </c>
      <c r="E828">
        <v>30</v>
      </c>
      <c r="F828">
        <v>2015</v>
      </c>
      <c r="H828" s="1">
        <f>A828+2</f>
        <v>42309</v>
      </c>
      <c r="I828">
        <f t="shared" si="25"/>
        <v>2080.76001</v>
      </c>
    </row>
    <row r="829" spans="1:9" x14ac:dyDescent="0.3">
      <c r="A829" s="2">
        <v>42338</v>
      </c>
      <c r="B829">
        <v>2082.929932</v>
      </c>
      <c r="D829">
        <v>11</v>
      </c>
      <c r="E829">
        <v>30</v>
      </c>
      <c r="F829">
        <v>2015</v>
      </c>
      <c r="H829" s="1">
        <f t="shared" si="24"/>
        <v>42339</v>
      </c>
      <c r="I829">
        <f t="shared" si="25"/>
        <v>2082.929932</v>
      </c>
    </row>
    <row r="830" spans="1:9" x14ac:dyDescent="0.3">
      <c r="A830" s="2">
        <v>42369</v>
      </c>
      <c r="B830">
        <v>2038.1999510000001</v>
      </c>
      <c r="D830">
        <v>12</v>
      </c>
      <c r="E830">
        <v>31</v>
      </c>
      <c r="F830">
        <v>2015</v>
      </c>
      <c r="H830" s="1">
        <f t="shared" si="24"/>
        <v>42370</v>
      </c>
      <c r="I830">
        <f t="shared" si="25"/>
        <v>2038.1999510000001</v>
      </c>
    </row>
    <row r="831" spans="1:9" x14ac:dyDescent="0.3">
      <c r="A831" s="2">
        <v>42398</v>
      </c>
      <c r="B831">
        <v>1936.9399410000001</v>
      </c>
      <c r="D831">
        <v>1</v>
      </c>
      <c r="E831">
        <v>29</v>
      </c>
      <c r="F831">
        <v>2016</v>
      </c>
      <c r="H831" s="1">
        <f>A831+3</f>
        <v>42401</v>
      </c>
      <c r="I831">
        <f t="shared" si="25"/>
        <v>1936.9399410000001</v>
      </c>
    </row>
    <row r="832" spans="1:9" x14ac:dyDescent="0.3">
      <c r="A832" s="2">
        <v>42429</v>
      </c>
      <c r="B832">
        <v>1937.089966</v>
      </c>
      <c r="D832">
        <v>2</v>
      </c>
      <c r="E832">
        <v>29</v>
      </c>
      <c r="F832">
        <v>2016</v>
      </c>
      <c r="H832" s="1">
        <f t="shared" si="24"/>
        <v>42430</v>
      </c>
      <c r="I832">
        <f t="shared" si="25"/>
        <v>1937.089966</v>
      </c>
    </row>
    <row r="833" spans="1:9" x14ac:dyDescent="0.3">
      <c r="A833" s="2">
        <v>42460</v>
      </c>
      <c r="B833">
        <v>2056.6201169999999</v>
      </c>
      <c r="D833">
        <v>3</v>
      </c>
      <c r="E833">
        <v>31</v>
      </c>
      <c r="F833">
        <v>2016</v>
      </c>
      <c r="H833" s="1">
        <f t="shared" si="24"/>
        <v>42461</v>
      </c>
      <c r="I833">
        <f t="shared" si="25"/>
        <v>2056.6201169999999</v>
      </c>
    </row>
    <row r="834" spans="1:9" x14ac:dyDescent="0.3">
      <c r="A834" s="2">
        <v>42489</v>
      </c>
      <c r="B834">
        <v>2067.169922</v>
      </c>
      <c r="D834">
        <v>4</v>
      </c>
      <c r="E834">
        <v>29</v>
      </c>
      <c r="F834">
        <v>2016</v>
      </c>
      <c r="H834" s="1">
        <f>A834+2</f>
        <v>42491</v>
      </c>
      <c r="I834">
        <f t="shared" si="25"/>
        <v>2067.169922</v>
      </c>
    </row>
    <row r="835" spans="1:9" x14ac:dyDescent="0.3">
      <c r="A835" s="2">
        <v>42521</v>
      </c>
      <c r="B835">
        <v>2093.9399410000001</v>
      </c>
      <c r="D835">
        <v>5</v>
      </c>
      <c r="E835">
        <v>31</v>
      </c>
      <c r="F835">
        <v>2016</v>
      </c>
      <c r="H835" s="1">
        <f t="shared" ref="H835:H898" si="26">A835+1</f>
        <v>42522</v>
      </c>
      <c r="I835">
        <f t="shared" ref="I835:I898" si="27">B835</f>
        <v>2093.9399410000001</v>
      </c>
    </row>
    <row r="836" spans="1:9" x14ac:dyDescent="0.3">
      <c r="A836" s="2">
        <v>42551</v>
      </c>
      <c r="B836">
        <v>2099.3400879999999</v>
      </c>
      <c r="D836">
        <v>6</v>
      </c>
      <c r="E836">
        <v>30</v>
      </c>
      <c r="F836">
        <v>2016</v>
      </c>
      <c r="H836" s="1">
        <f t="shared" si="26"/>
        <v>42552</v>
      </c>
      <c r="I836">
        <f t="shared" si="27"/>
        <v>2099.3400879999999</v>
      </c>
    </row>
    <row r="837" spans="1:9" x14ac:dyDescent="0.3">
      <c r="A837" s="2">
        <v>42580</v>
      </c>
      <c r="B837">
        <v>2173.1499020000001</v>
      </c>
      <c r="D837">
        <v>7</v>
      </c>
      <c r="E837">
        <v>29</v>
      </c>
      <c r="F837">
        <v>2016</v>
      </c>
      <c r="H837" s="1">
        <f>A837+3</f>
        <v>42583</v>
      </c>
      <c r="I837">
        <f t="shared" si="27"/>
        <v>2173.1499020000001</v>
      </c>
    </row>
    <row r="838" spans="1:9" x14ac:dyDescent="0.3">
      <c r="A838" s="2">
        <v>42613</v>
      </c>
      <c r="B838">
        <v>2171.330078</v>
      </c>
      <c r="D838">
        <v>8</v>
      </c>
      <c r="E838">
        <v>31</v>
      </c>
      <c r="F838">
        <v>2016</v>
      </c>
      <c r="H838" s="1">
        <f t="shared" si="26"/>
        <v>42614</v>
      </c>
      <c r="I838">
        <f t="shared" si="27"/>
        <v>2171.330078</v>
      </c>
    </row>
    <row r="839" spans="1:9" x14ac:dyDescent="0.3">
      <c r="A839" s="2">
        <v>42643</v>
      </c>
      <c r="B839">
        <v>2164.330078</v>
      </c>
      <c r="D839">
        <v>9</v>
      </c>
      <c r="E839">
        <v>30</v>
      </c>
      <c r="F839">
        <v>2016</v>
      </c>
      <c r="H839" s="1">
        <f t="shared" si="26"/>
        <v>42644</v>
      </c>
      <c r="I839">
        <f t="shared" si="27"/>
        <v>2164.330078</v>
      </c>
    </row>
    <row r="840" spans="1:9" x14ac:dyDescent="0.3">
      <c r="A840" s="2">
        <v>42674</v>
      </c>
      <c r="B840">
        <v>2128.679932</v>
      </c>
      <c r="D840">
        <v>10</v>
      </c>
      <c r="E840">
        <v>31</v>
      </c>
      <c r="F840">
        <v>2016</v>
      </c>
      <c r="H840" s="1">
        <f t="shared" si="26"/>
        <v>42675</v>
      </c>
      <c r="I840">
        <f t="shared" si="27"/>
        <v>2128.679932</v>
      </c>
    </row>
    <row r="841" spans="1:9" x14ac:dyDescent="0.3">
      <c r="A841" s="2">
        <v>42704</v>
      </c>
      <c r="B841">
        <v>2200.169922</v>
      </c>
      <c r="D841">
        <v>11</v>
      </c>
      <c r="E841">
        <v>30</v>
      </c>
      <c r="F841">
        <v>2016</v>
      </c>
      <c r="H841" s="1">
        <f t="shared" si="26"/>
        <v>42705</v>
      </c>
      <c r="I841">
        <f t="shared" si="27"/>
        <v>2200.169922</v>
      </c>
    </row>
    <row r="842" spans="1:9" x14ac:dyDescent="0.3">
      <c r="A842" s="2">
        <v>42734</v>
      </c>
      <c r="B842">
        <v>2251.570068</v>
      </c>
      <c r="D842">
        <v>12</v>
      </c>
      <c r="E842">
        <v>30</v>
      </c>
      <c r="F842">
        <v>2016</v>
      </c>
      <c r="H842" s="1">
        <f>A842+2</f>
        <v>42736</v>
      </c>
      <c r="I842">
        <f t="shared" si="27"/>
        <v>2251.570068</v>
      </c>
    </row>
    <row r="843" spans="1:9" x14ac:dyDescent="0.3">
      <c r="A843" s="2">
        <v>42766</v>
      </c>
      <c r="B843">
        <v>2285.5900879999999</v>
      </c>
      <c r="D843">
        <v>1</v>
      </c>
      <c r="E843">
        <v>31</v>
      </c>
      <c r="F843">
        <v>2017</v>
      </c>
      <c r="H843" s="1">
        <f t="shared" si="26"/>
        <v>42767</v>
      </c>
      <c r="I843">
        <f t="shared" si="27"/>
        <v>2285.5900879999999</v>
      </c>
    </row>
    <row r="844" spans="1:9" x14ac:dyDescent="0.3">
      <c r="A844" s="2">
        <v>42794</v>
      </c>
      <c r="B844">
        <v>2380.1298830000001</v>
      </c>
      <c r="D844">
        <v>2</v>
      </c>
      <c r="E844">
        <v>28</v>
      </c>
      <c r="F844">
        <v>2017</v>
      </c>
      <c r="H844" s="1">
        <f t="shared" si="26"/>
        <v>42795</v>
      </c>
      <c r="I844">
        <f t="shared" si="27"/>
        <v>2380.1298830000001</v>
      </c>
    </row>
    <row r="845" spans="1:9" x14ac:dyDescent="0.3">
      <c r="A845" s="2">
        <v>42825</v>
      </c>
      <c r="B845">
        <v>2362.3400879999999</v>
      </c>
      <c r="D845">
        <v>3</v>
      </c>
      <c r="E845">
        <v>31</v>
      </c>
      <c r="F845">
        <v>2017</v>
      </c>
      <c r="H845" s="1">
        <f t="shared" si="26"/>
        <v>42826</v>
      </c>
      <c r="I845">
        <f t="shared" si="27"/>
        <v>2362.3400879999999</v>
      </c>
    </row>
    <row r="846" spans="1:9" x14ac:dyDescent="0.3">
      <c r="A846" s="2">
        <v>42853</v>
      </c>
      <c r="B846">
        <v>2388.5</v>
      </c>
      <c r="D846">
        <v>4</v>
      </c>
      <c r="E846">
        <v>28</v>
      </c>
      <c r="F846">
        <v>2017</v>
      </c>
      <c r="H846" s="1">
        <f>A846+3</f>
        <v>42856</v>
      </c>
      <c r="I846">
        <f t="shared" si="27"/>
        <v>2388.5</v>
      </c>
    </row>
    <row r="847" spans="1:9" x14ac:dyDescent="0.3">
      <c r="A847" s="2">
        <v>42886</v>
      </c>
      <c r="B847">
        <v>2415.6499020000001</v>
      </c>
      <c r="D847">
        <v>5</v>
      </c>
      <c r="E847">
        <v>31</v>
      </c>
      <c r="F847">
        <v>2017</v>
      </c>
      <c r="H847" s="1">
        <f t="shared" si="26"/>
        <v>42887</v>
      </c>
      <c r="I847">
        <f t="shared" si="27"/>
        <v>2415.6499020000001</v>
      </c>
    </row>
    <row r="848" spans="1:9" x14ac:dyDescent="0.3">
      <c r="A848" s="2">
        <v>42916</v>
      </c>
      <c r="B848">
        <v>2431.389893</v>
      </c>
      <c r="D848">
        <v>6</v>
      </c>
      <c r="E848">
        <v>30</v>
      </c>
      <c r="F848">
        <v>2017</v>
      </c>
      <c r="H848" s="1">
        <f t="shared" si="26"/>
        <v>42917</v>
      </c>
      <c r="I848">
        <f t="shared" si="27"/>
        <v>2431.389893</v>
      </c>
    </row>
    <row r="849" spans="1:9" x14ac:dyDescent="0.3">
      <c r="A849" s="2">
        <v>42947</v>
      </c>
      <c r="B849">
        <v>2477.1000979999999</v>
      </c>
      <c r="D849">
        <v>7</v>
      </c>
      <c r="E849">
        <v>31</v>
      </c>
      <c r="F849">
        <v>2017</v>
      </c>
      <c r="H849" s="1">
        <f t="shared" si="26"/>
        <v>42948</v>
      </c>
      <c r="I849">
        <f t="shared" si="27"/>
        <v>2477.1000979999999</v>
      </c>
    </row>
    <row r="850" spans="1:9" x14ac:dyDescent="0.3">
      <c r="A850" s="2">
        <v>42978</v>
      </c>
      <c r="B850">
        <v>2474.419922</v>
      </c>
      <c r="D850">
        <v>8</v>
      </c>
      <c r="E850">
        <v>31</v>
      </c>
      <c r="F850">
        <v>2017</v>
      </c>
      <c r="H850" s="1">
        <f t="shared" si="26"/>
        <v>42979</v>
      </c>
      <c r="I850">
        <f t="shared" si="27"/>
        <v>2474.419922</v>
      </c>
    </row>
    <row r="851" spans="1:9" x14ac:dyDescent="0.3">
      <c r="A851" s="2">
        <v>43007</v>
      </c>
      <c r="B851">
        <v>2521.1999510000001</v>
      </c>
      <c r="D851">
        <v>9</v>
      </c>
      <c r="E851">
        <v>29</v>
      </c>
      <c r="F851">
        <v>2017</v>
      </c>
      <c r="H851" s="1">
        <f>A851+2</f>
        <v>43009</v>
      </c>
      <c r="I851">
        <f t="shared" si="27"/>
        <v>2521.1999510000001</v>
      </c>
    </row>
    <row r="852" spans="1:9" x14ac:dyDescent="0.3">
      <c r="A852" s="2">
        <v>43039</v>
      </c>
      <c r="B852">
        <v>2583.209961</v>
      </c>
      <c r="D852">
        <v>10</v>
      </c>
      <c r="E852">
        <v>31</v>
      </c>
      <c r="F852">
        <v>2017</v>
      </c>
      <c r="H852" s="1">
        <f t="shared" si="26"/>
        <v>43040</v>
      </c>
      <c r="I852">
        <f t="shared" si="27"/>
        <v>2583.209961</v>
      </c>
    </row>
    <row r="853" spans="1:9" x14ac:dyDescent="0.3">
      <c r="A853" s="2">
        <v>43069</v>
      </c>
      <c r="B853">
        <v>2645.1000979999999</v>
      </c>
      <c r="D853">
        <v>11</v>
      </c>
      <c r="E853">
        <v>30</v>
      </c>
      <c r="F853">
        <v>2017</v>
      </c>
      <c r="H853" s="1">
        <f t="shared" si="26"/>
        <v>43070</v>
      </c>
      <c r="I853">
        <f t="shared" si="27"/>
        <v>2645.1000979999999</v>
      </c>
    </row>
    <row r="854" spans="1:9" x14ac:dyDescent="0.3">
      <c r="A854" s="2">
        <v>43098</v>
      </c>
      <c r="B854">
        <v>2683.7299800000001</v>
      </c>
      <c r="D854">
        <v>12</v>
      </c>
      <c r="E854">
        <v>29</v>
      </c>
      <c r="F854">
        <v>2017</v>
      </c>
      <c r="H854" s="1">
        <f>A854+3</f>
        <v>43101</v>
      </c>
      <c r="I854">
        <f t="shared" si="27"/>
        <v>2683.7299800000001</v>
      </c>
    </row>
    <row r="855" spans="1:9" x14ac:dyDescent="0.3">
      <c r="A855" s="2">
        <v>43131</v>
      </c>
      <c r="B855">
        <v>2816.4499510000001</v>
      </c>
      <c r="D855">
        <v>1</v>
      </c>
      <c r="E855">
        <v>31</v>
      </c>
      <c r="F855">
        <v>2018</v>
      </c>
      <c r="H855" s="1">
        <f t="shared" si="26"/>
        <v>43132</v>
      </c>
      <c r="I855">
        <f t="shared" si="27"/>
        <v>2816.4499510000001</v>
      </c>
    </row>
    <row r="856" spans="1:9" x14ac:dyDescent="0.3">
      <c r="A856" s="2">
        <v>43159</v>
      </c>
      <c r="B856">
        <v>2715.219971</v>
      </c>
      <c r="D856">
        <v>2</v>
      </c>
      <c r="E856">
        <v>28</v>
      </c>
      <c r="F856">
        <v>2018</v>
      </c>
      <c r="H856" s="1">
        <f t="shared" si="26"/>
        <v>43160</v>
      </c>
      <c r="I856">
        <f t="shared" si="27"/>
        <v>2715.219971</v>
      </c>
    </row>
    <row r="857" spans="1:9" x14ac:dyDescent="0.3">
      <c r="A857" s="2">
        <v>43190</v>
      </c>
      <c r="B857">
        <v>2633.4499510000001</v>
      </c>
      <c r="D857">
        <v>3</v>
      </c>
      <c r="E857">
        <v>31</v>
      </c>
      <c r="F857">
        <v>2018</v>
      </c>
      <c r="H857" s="1">
        <f t="shared" si="26"/>
        <v>43191</v>
      </c>
      <c r="I857">
        <f t="shared" si="27"/>
        <v>2633.4499510000001</v>
      </c>
    </row>
    <row r="858" spans="1:9" x14ac:dyDescent="0.3">
      <c r="A858" s="2">
        <v>43220</v>
      </c>
      <c r="B858">
        <v>2642.959961</v>
      </c>
      <c r="D858">
        <v>4</v>
      </c>
      <c r="E858">
        <v>30</v>
      </c>
      <c r="F858">
        <v>2018</v>
      </c>
      <c r="H858" s="1">
        <f t="shared" si="26"/>
        <v>43221</v>
      </c>
      <c r="I858">
        <f t="shared" si="27"/>
        <v>2642.959961</v>
      </c>
    </row>
    <row r="859" spans="1:9" x14ac:dyDescent="0.3">
      <c r="A859" s="2">
        <v>43251</v>
      </c>
      <c r="B859">
        <v>2718.6999510000001</v>
      </c>
      <c r="D859">
        <v>5</v>
      </c>
      <c r="E859">
        <v>31</v>
      </c>
      <c r="F859">
        <v>2018</v>
      </c>
      <c r="H859" s="1">
        <f t="shared" si="26"/>
        <v>43252</v>
      </c>
      <c r="I859">
        <f t="shared" si="27"/>
        <v>2718.6999510000001</v>
      </c>
    </row>
    <row r="860" spans="1:9" x14ac:dyDescent="0.3">
      <c r="A860" s="2">
        <v>43281</v>
      </c>
      <c r="B860">
        <v>2704.9499510000001</v>
      </c>
      <c r="D860">
        <v>6</v>
      </c>
      <c r="E860">
        <v>30</v>
      </c>
      <c r="F860">
        <v>2018</v>
      </c>
      <c r="H860" s="1">
        <f t="shared" si="26"/>
        <v>43282</v>
      </c>
      <c r="I860">
        <f t="shared" si="27"/>
        <v>2704.9499510000001</v>
      </c>
    </row>
    <row r="861" spans="1:9" x14ac:dyDescent="0.3">
      <c r="A861" s="2">
        <v>43312</v>
      </c>
      <c r="B861">
        <v>2821.169922</v>
      </c>
      <c r="D861">
        <v>7</v>
      </c>
      <c r="E861">
        <v>31</v>
      </c>
      <c r="F861">
        <v>2018</v>
      </c>
      <c r="H861" s="1">
        <f t="shared" si="26"/>
        <v>43313</v>
      </c>
      <c r="I861">
        <f t="shared" si="27"/>
        <v>2821.169922</v>
      </c>
    </row>
    <row r="862" spans="1:9" x14ac:dyDescent="0.3">
      <c r="A862" s="2">
        <v>43343</v>
      </c>
      <c r="B862">
        <v>2896.959961</v>
      </c>
      <c r="D862">
        <v>8</v>
      </c>
      <c r="E862">
        <v>31</v>
      </c>
      <c r="F862">
        <v>2018</v>
      </c>
      <c r="H862" s="1">
        <f t="shared" si="26"/>
        <v>43344</v>
      </c>
      <c r="I862">
        <f t="shared" si="27"/>
        <v>2896.959961</v>
      </c>
    </row>
    <row r="863" spans="1:9" x14ac:dyDescent="0.3">
      <c r="A863" s="2">
        <v>43373</v>
      </c>
      <c r="B863">
        <v>2926.290039</v>
      </c>
      <c r="D863">
        <v>9</v>
      </c>
      <c r="E863">
        <v>30</v>
      </c>
      <c r="F863">
        <v>2018</v>
      </c>
      <c r="H863" s="1">
        <f t="shared" si="26"/>
        <v>43374</v>
      </c>
      <c r="I863">
        <f t="shared" si="27"/>
        <v>2926.290039</v>
      </c>
    </row>
    <row r="864" spans="1:9" x14ac:dyDescent="0.3">
      <c r="A864" s="2">
        <v>43404</v>
      </c>
      <c r="B864">
        <v>2717.580078</v>
      </c>
      <c r="D864">
        <v>10</v>
      </c>
      <c r="E864">
        <v>31</v>
      </c>
      <c r="F864">
        <v>2018</v>
      </c>
      <c r="H864" s="1">
        <f t="shared" si="26"/>
        <v>43405</v>
      </c>
      <c r="I864">
        <f t="shared" si="27"/>
        <v>2717.580078</v>
      </c>
    </row>
    <row r="865" spans="1:9" x14ac:dyDescent="0.3">
      <c r="A865" s="2">
        <v>43434</v>
      </c>
      <c r="B865">
        <v>2790.5</v>
      </c>
      <c r="D865">
        <v>11</v>
      </c>
      <c r="E865">
        <v>30</v>
      </c>
      <c r="F865">
        <v>2018</v>
      </c>
      <c r="H865" s="1">
        <f t="shared" si="26"/>
        <v>43435</v>
      </c>
      <c r="I865">
        <f t="shared" si="27"/>
        <v>2790.5</v>
      </c>
    </row>
    <row r="866" spans="1:9" x14ac:dyDescent="0.3">
      <c r="A866" s="2">
        <v>43465</v>
      </c>
      <c r="B866">
        <v>2476.959961</v>
      </c>
      <c r="D866">
        <v>12</v>
      </c>
      <c r="E866">
        <v>31</v>
      </c>
      <c r="F866">
        <v>2018</v>
      </c>
      <c r="H866" s="1">
        <f t="shared" si="26"/>
        <v>43466</v>
      </c>
      <c r="I866">
        <f t="shared" si="27"/>
        <v>2476.959961</v>
      </c>
    </row>
    <row r="867" spans="1:9" x14ac:dyDescent="0.3">
      <c r="A867" s="2">
        <v>43496</v>
      </c>
      <c r="B867">
        <v>2702.320068</v>
      </c>
      <c r="D867">
        <v>1</v>
      </c>
      <c r="E867">
        <v>31</v>
      </c>
      <c r="F867">
        <v>2019</v>
      </c>
      <c r="H867" s="1">
        <f t="shared" si="26"/>
        <v>43497</v>
      </c>
      <c r="I867">
        <f t="shared" si="27"/>
        <v>2702.320068</v>
      </c>
    </row>
    <row r="868" spans="1:9" x14ac:dyDescent="0.3">
      <c r="A868" s="2">
        <v>43524</v>
      </c>
      <c r="B868">
        <v>2798.219971</v>
      </c>
      <c r="D868">
        <v>2</v>
      </c>
      <c r="E868">
        <v>28</v>
      </c>
      <c r="F868">
        <v>2019</v>
      </c>
      <c r="H868" s="1">
        <f t="shared" si="26"/>
        <v>43525</v>
      </c>
      <c r="I868">
        <f t="shared" si="27"/>
        <v>2798.219971</v>
      </c>
    </row>
    <row r="869" spans="1:9" x14ac:dyDescent="0.3">
      <c r="A869" s="2">
        <v>43555</v>
      </c>
      <c r="B869">
        <v>2848.6298830000001</v>
      </c>
      <c r="D869">
        <v>3</v>
      </c>
      <c r="E869">
        <v>31</v>
      </c>
      <c r="F869">
        <v>2019</v>
      </c>
      <c r="H869" s="1">
        <f t="shared" si="26"/>
        <v>43556</v>
      </c>
      <c r="I869">
        <f t="shared" si="27"/>
        <v>2848.6298830000001</v>
      </c>
    </row>
    <row r="870" spans="1:9" x14ac:dyDescent="0.3">
      <c r="A870" s="2">
        <v>43585</v>
      </c>
      <c r="B870">
        <v>2952.330078</v>
      </c>
      <c r="D870">
        <v>4</v>
      </c>
      <c r="E870">
        <v>30</v>
      </c>
      <c r="F870">
        <v>2019</v>
      </c>
      <c r="H870" s="1">
        <f t="shared" si="26"/>
        <v>43586</v>
      </c>
      <c r="I870">
        <f t="shared" si="27"/>
        <v>2952.330078</v>
      </c>
    </row>
    <row r="871" spans="1:9" x14ac:dyDescent="0.3">
      <c r="A871" s="2">
        <v>43616</v>
      </c>
      <c r="B871">
        <v>2751.530029</v>
      </c>
      <c r="D871">
        <v>5</v>
      </c>
      <c r="E871">
        <v>31</v>
      </c>
      <c r="F871">
        <v>2019</v>
      </c>
      <c r="H871" s="1">
        <f t="shared" si="26"/>
        <v>43617</v>
      </c>
      <c r="I871">
        <f t="shared" si="27"/>
        <v>2751.530029</v>
      </c>
    </row>
    <row r="872" spans="1:9" x14ac:dyDescent="0.3">
      <c r="A872" s="2">
        <v>43646</v>
      </c>
      <c r="B872">
        <v>2971.4099120000001</v>
      </c>
      <c r="D872">
        <v>6</v>
      </c>
      <c r="E872">
        <v>30</v>
      </c>
      <c r="F872">
        <v>2019</v>
      </c>
      <c r="H872" s="1">
        <f t="shared" si="26"/>
        <v>43647</v>
      </c>
      <c r="I872">
        <f t="shared" si="27"/>
        <v>2971.4099120000001</v>
      </c>
    </row>
    <row r="873" spans="1:9" x14ac:dyDescent="0.3">
      <c r="A873" s="2">
        <v>43677</v>
      </c>
      <c r="B873">
        <v>2980.320068</v>
      </c>
      <c r="D873">
        <v>7</v>
      </c>
      <c r="E873">
        <v>31</v>
      </c>
      <c r="F873">
        <v>2019</v>
      </c>
      <c r="H873" s="1">
        <f t="shared" si="26"/>
        <v>43678</v>
      </c>
      <c r="I873">
        <f t="shared" si="27"/>
        <v>2980.320068</v>
      </c>
    </row>
    <row r="874" spans="1:9" x14ac:dyDescent="0.3">
      <c r="A874" s="2">
        <v>43708</v>
      </c>
      <c r="B874">
        <v>2909.01001</v>
      </c>
      <c r="D874">
        <v>8</v>
      </c>
      <c r="E874">
        <v>31</v>
      </c>
      <c r="F874">
        <v>2019</v>
      </c>
      <c r="H874" s="1">
        <f t="shared" si="26"/>
        <v>43709</v>
      </c>
      <c r="I874">
        <f t="shared" si="27"/>
        <v>2909.01001</v>
      </c>
    </row>
    <row r="875" spans="1:9" x14ac:dyDescent="0.3">
      <c r="A875" s="2">
        <v>43738</v>
      </c>
      <c r="B875">
        <v>2983.6899410000001</v>
      </c>
      <c r="D875">
        <v>9</v>
      </c>
      <c r="E875">
        <v>30</v>
      </c>
      <c r="F875">
        <v>2019</v>
      </c>
      <c r="H875" s="1">
        <f t="shared" si="26"/>
        <v>43739</v>
      </c>
      <c r="I875">
        <f t="shared" si="27"/>
        <v>2983.6899410000001</v>
      </c>
    </row>
    <row r="876" spans="1:9" x14ac:dyDescent="0.3">
      <c r="A876" s="2">
        <v>43769</v>
      </c>
      <c r="B876">
        <v>3050.719971</v>
      </c>
      <c r="D876">
        <v>10</v>
      </c>
      <c r="E876">
        <v>31</v>
      </c>
      <c r="F876">
        <v>2019</v>
      </c>
      <c r="H876" s="1">
        <f t="shared" si="26"/>
        <v>43770</v>
      </c>
      <c r="I876">
        <f t="shared" si="27"/>
        <v>3050.719971</v>
      </c>
    </row>
    <row r="877" spans="1:9" x14ac:dyDescent="0.3">
      <c r="A877" s="2">
        <v>43799</v>
      </c>
      <c r="B877">
        <v>3143.8500979999999</v>
      </c>
      <c r="D877">
        <v>11</v>
      </c>
      <c r="E877">
        <v>30</v>
      </c>
      <c r="F877">
        <v>2019</v>
      </c>
      <c r="H877" s="1">
        <f t="shared" si="26"/>
        <v>43800</v>
      </c>
      <c r="I877">
        <f t="shared" si="27"/>
        <v>3143.8500979999999</v>
      </c>
    </row>
    <row r="878" spans="1:9" x14ac:dyDescent="0.3">
      <c r="A878" s="2">
        <v>43830</v>
      </c>
      <c r="B878">
        <v>3244.669922</v>
      </c>
      <c r="D878">
        <v>12</v>
      </c>
      <c r="E878">
        <v>31</v>
      </c>
      <c r="F878">
        <v>2019</v>
      </c>
      <c r="H878" s="1">
        <f t="shared" si="26"/>
        <v>43831</v>
      </c>
      <c r="I878">
        <f t="shared" si="27"/>
        <v>3244.669922</v>
      </c>
    </row>
    <row r="879" spans="1:9" x14ac:dyDescent="0.3">
      <c r="A879" s="2">
        <v>43861</v>
      </c>
      <c r="B879">
        <v>3235.6599120000001</v>
      </c>
      <c r="D879">
        <v>1</v>
      </c>
      <c r="E879">
        <v>31</v>
      </c>
      <c r="F879">
        <v>2020</v>
      </c>
      <c r="H879" s="1">
        <f t="shared" si="26"/>
        <v>43862</v>
      </c>
      <c r="I879">
        <f t="shared" si="27"/>
        <v>3235.6599120000001</v>
      </c>
    </row>
    <row r="880" spans="1:9" x14ac:dyDescent="0.3">
      <c r="A880" s="2">
        <v>43890</v>
      </c>
      <c r="B880">
        <v>2974.280029</v>
      </c>
      <c r="D880">
        <v>2</v>
      </c>
      <c r="E880">
        <v>29</v>
      </c>
      <c r="F880">
        <v>2020</v>
      </c>
      <c r="H880" s="1">
        <f t="shared" si="26"/>
        <v>43891</v>
      </c>
      <c r="I880">
        <f t="shared" si="27"/>
        <v>2974.280029</v>
      </c>
    </row>
    <row r="881" spans="1:9" x14ac:dyDescent="0.3">
      <c r="A881" s="2">
        <v>43921</v>
      </c>
      <c r="B881">
        <v>2498.080078</v>
      </c>
      <c r="D881">
        <v>3</v>
      </c>
      <c r="E881">
        <v>31</v>
      </c>
      <c r="F881">
        <v>2020</v>
      </c>
      <c r="H881" s="1">
        <f t="shared" si="26"/>
        <v>43922</v>
      </c>
      <c r="I881">
        <f t="shared" si="27"/>
        <v>2498.080078</v>
      </c>
    </row>
    <row r="882" spans="1:9" x14ac:dyDescent="0.3">
      <c r="A882" s="2">
        <v>43951</v>
      </c>
      <c r="B882">
        <v>2869.0900879999999</v>
      </c>
      <c r="D882">
        <v>4</v>
      </c>
      <c r="E882">
        <v>30</v>
      </c>
      <c r="F882">
        <v>2020</v>
      </c>
      <c r="H882" s="1">
        <f t="shared" si="26"/>
        <v>43952</v>
      </c>
      <c r="I882">
        <f t="shared" si="27"/>
        <v>2869.0900879999999</v>
      </c>
    </row>
    <row r="883" spans="1:9" x14ac:dyDescent="0.3">
      <c r="A883" s="2">
        <v>43982</v>
      </c>
      <c r="B883">
        <v>3038.780029</v>
      </c>
      <c r="D883">
        <v>5</v>
      </c>
      <c r="E883">
        <v>31</v>
      </c>
      <c r="F883">
        <v>2020</v>
      </c>
      <c r="H883" s="1">
        <f t="shared" si="26"/>
        <v>43983</v>
      </c>
      <c r="I883">
        <f t="shared" si="27"/>
        <v>3038.780029</v>
      </c>
    </row>
    <row r="884" spans="1:9" x14ac:dyDescent="0.3">
      <c r="A884" s="2">
        <v>44012</v>
      </c>
      <c r="B884">
        <v>3105.919922</v>
      </c>
      <c r="D884">
        <v>6</v>
      </c>
      <c r="E884">
        <v>30</v>
      </c>
      <c r="F884">
        <v>2020</v>
      </c>
      <c r="H884" s="1">
        <f t="shared" si="26"/>
        <v>44013</v>
      </c>
      <c r="I884">
        <f t="shared" si="27"/>
        <v>3105.919922</v>
      </c>
    </row>
    <row r="885" spans="1:9" x14ac:dyDescent="0.3">
      <c r="A885" s="2">
        <v>44043</v>
      </c>
      <c r="B885">
        <v>3288.26001</v>
      </c>
      <c r="D885">
        <v>7</v>
      </c>
      <c r="E885">
        <v>31</v>
      </c>
      <c r="F885">
        <v>2020</v>
      </c>
      <c r="H885" s="1">
        <f t="shared" si="26"/>
        <v>44044</v>
      </c>
      <c r="I885">
        <f t="shared" si="27"/>
        <v>3288.26001</v>
      </c>
    </row>
    <row r="886" spans="1:9" x14ac:dyDescent="0.3">
      <c r="A886" s="2">
        <v>44074</v>
      </c>
      <c r="B886">
        <v>3507.4399410000001</v>
      </c>
      <c r="D886">
        <v>8</v>
      </c>
      <c r="E886">
        <v>31</v>
      </c>
      <c r="F886">
        <v>2020</v>
      </c>
      <c r="H886" s="1">
        <f t="shared" si="26"/>
        <v>44075</v>
      </c>
      <c r="I886">
        <f t="shared" si="27"/>
        <v>3507.4399410000001</v>
      </c>
    </row>
    <row r="887" spans="1:9" x14ac:dyDescent="0.3">
      <c r="A887" s="2">
        <v>44104</v>
      </c>
      <c r="B887">
        <v>3385.8701169999999</v>
      </c>
      <c r="D887">
        <v>9</v>
      </c>
      <c r="E887">
        <v>30</v>
      </c>
      <c r="F887">
        <v>2020</v>
      </c>
      <c r="H887" s="1">
        <f t="shared" si="26"/>
        <v>44105</v>
      </c>
      <c r="I887">
        <f t="shared" si="27"/>
        <v>3385.8701169999999</v>
      </c>
    </row>
    <row r="888" spans="1:9" x14ac:dyDescent="0.3">
      <c r="A888" s="2">
        <v>44135</v>
      </c>
      <c r="B888">
        <v>3296.1999510000001</v>
      </c>
      <c r="D888">
        <v>10</v>
      </c>
      <c r="E888">
        <v>31</v>
      </c>
      <c r="F888">
        <v>2020</v>
      </c>
      <c r="H888" s="1">
        <f t="shared" si="26"/>
        <v>44136</v>
      </c>
      <c r="I888">
        <f t="shared" si="27"/>
        <v>3296.1999510000001</v>
      </c>
    </row>
    <row r="889" spans="1:9" x14ac:dyDescent="0.3">
      <c r="A889" s="2">
        <v>44165</v>
      </c>
      <c r="B889">
        <v>3645.8701169999999</v>
      </c>
      <c r="D889">
        <v>11</v>
      </c>
      <c r="E889">
        <v>30</v>
      </c>
      <c r="F889">
        <v>2020</v>
      </c>
      <c r="H889" s="1">
        <f t="shared" si="26"/>
        <v>44166</v>
      </c>
      <c r="I889">
        <f t="shared" si="27"/>
        <v>3645.8701169999999</v>
      </c>
    </row>
    <row r="890" spans="1:9" x14ac:dyDescent="0.3">
      <c r="A890" s="2">
        <v>44196</v>
      </c>
      <c r="B890">
        <v>3764.610107</v>
      </c>
      <c r="D890">
        <v>12</v>
      </c>
      <c r="E890">
        <v>31</v>
      </c>
      <c r="F890">
        <v>2020</v>
      </c>
      <c r="H890" s="1">
        <f t="shared" si="26"/>
        <v>44197</v>
      </c>
      <c r="I890">
        <f t="shared" si="27"/>
        <v>3764.610107</v>
      </c>
    </row>
    <row r="891" spans="1:9" x14ac:dyDescent="0.3">
      <c r="A891" s="2">
        <v>44227</v>
      </c>
      <c r="B891">
        <v>3731.169922</v>
      </c>
      <c r="D891">
        <v>1</v>
      </c>
      <c r="E891">
        <v>31</v>
      </c>
      <c r="F891">
        <v>2021</v>
      </c>
      <c r="H891" s="1">
        <f t="shared" si="26"/>
        <v>44228</v>
      </c>
      <c r="I891">
        <f t="shared" si="27"/>
        <v>3731.169922</v>
      </c>
    </row>
    <row r="892" spans="1:9" x14ac:dyDescent="0.3">
      <c r="A892" s="2">
        <v>44255</v>
      </c>
      <c r="B892">
        <v>3842.51001</v>
      </c>
      <c r="D892">
        <v>2</v>
      </c>
      <c r="E892">
        <v>28</v>
      </c>
      <c r="F892">
        <v>2021</v>
      </c>
      <c r="H892" s="1">
        <f t="shared" si="26"/>
        <v>44256</v>
      </c>
      <c r="I892">
        <f t="shared" si="27"/>
        <v>3842.51001</v>
      </c>
    </row>
    <row r="893" spans="1:9" x14ac:dyDescent="0.3">
      <c r="A893" s="2">
        <v>44286</v>
      </c>
      <c r="B893">
        <v>3992.780029</v>
      </c>
      <c r="D893">
        <v>3</v>
      </c>
      <c r="E893">
        <v>31</v>
      </c>
      <c r="F893">
        <v>2021</v>
      </c>
      <c r="H893" s="1">
        <f t="shared" si="26"/>
        <v>44287</v>
      </c>
      <c r="I893">
        <f t="shared" si="27"/>
        <v>3992.780029</v>
      </c>
    </row>
    <row r="894" spans="1:9" x14ac:dyDescent="0.3">
      <c r="A894" s="2">
        <v>44316</v>
      </c>
      <c r="B894">
        <v>4191.9799800000001</v>
      </c>
      <c r="D894">
        <v>4</v>
      </c>
      <c r="E894">
        <v>30</v>
      </c>
      <c r="F894">
        <v>2021</v>
      </c>
      <c r="H894" s="1">
        <f t="shared" si="26"/>
        <v>44317</v>
      </c>
      <c r="I894">
        <f t="shared" si="27"/>
        <v>4191.9799800000001</v>
      </c>
    </row>
    <row r="895" spans="1:9" x14ac:dyDescent="0.3">
      <c r="A895" s="2">
        <v>44347</v>
      </c>
      <c r="B895">
        <v>4216.5200199999999</v>
      </c>
      <c r="D895">
        <v>5</v>
      </c>
      <c r="E895">
        <v>31</v>
      </c>
      <c r="F895">
        <v>2021</v>
      </c>
      <c r="H895" s="1">
        <f t="shared" si="26"/>
        <v>44348</v>
      </c>
      <c r="I895">
        <f t="shared" si="27"/>
        <v>4216.5200199999999</v>
      </c>
    </row>
    <row r="896" spans="1:9" x14ac:dyDescent="0.3">
      <c r="A896" s="2">
        <v>44377</v>
      </c>
      <c r="B896">
        <v>4300.7299800000001</v>
      </c>
      <c r="D896">
        <v>6</v>
      </c>
      <c r="E896">
        <v>30</v>
      </c>
      <c r="F896">
        <v>2021</v>
      </c>
      <c r="H896" s="1">
        <f t="shared" si="26"/>
        <v>44378</v>
      </c>
      <c r="I896">
        <f t="shared" si="27"/>
        <v>4300.7299800000001</v>
      </c>
    </row>
    <row r="897" spans="1:9" x14ac:dyDescent="0.3">
      <c r="A897" s="2">
        <v>44408</v>
      </c>
      <c r="B897">
        <v>4406.8598629999997</v>
      </c>
      <c r="D897">
        <v>7</v>
      </c>
      <c r="E897">
        <v>31</v>
      </c>
      <c r="F897">
        <v>2021</v>
      </c>
      <c r="H897" s="1">
        <f t="shared" si="26"/>
        <v>44409</v>
      </c>
      <c r="I897">
        <f t="shared" si="27"/>
        <v>4406.8598629999997</v>
      </c>
    </row>
    <row r="898" spans="1:9" x14ac:dyDescent="0.3">
      <c r="A898" s="2">
        <v>44439</v>
      </c>
      <c r="B898">
        <v>4528.7998049999997</v>
      </c>
      <c r="D898">
        <v>8</v>
      </c>
      <c r="E898">
        <v>31</v>
      </c>
      <c r="F898">
        <v>2021</v>
      </c>
      <c r="H898" s="1">
        <f t="shared" si="26"/>
        <v>44440</v>
      </c>
      <c r="I898">
        <f t="shared" si="27"/>
        <v>4528.7998049999997</v>
      </c>
    </row>
    <row r="899" spans="1:9" x14ac:dyDescent="0.3">
      <c r="A899" s="2">
        <v>44469</v>
      </c>
      <c r="B899">
        <v>4317.1601559999999</v>
      </c>
      <c r="D899">
        <v>9</v>
      </c>
      <c r="E899">
        <v>30</v>
      </c>
      <c r="F899">
        <v>2021</v>
      </c>
      <c r="H899" s="1">
        <f t="shared" ref="H899:H938" si="28">A899+1</f>
        <v>44470</v>
      </c>
      <c r="I899">
        <f t="shared" ref="I899:I938" si="29">B899</f>
        <v>4317.1601559999999</v>
      </c>
    </row>
    <row r="900" spans="1:9" x14ac:dyDescent="0.3">
      <c r="A900" s="2">
        <v>44500</v>
      </c>
      <c r="B900">
        <v>4610.6201170000004</v>
      </c>
      <c r="D900">
        <v>10</v>
      </c>
      <c r="E900">
        <v>31</v>
      </c>
      <c r="F900">
        <v>2021</v>
      </c>
      <c r="H900" s="1">
        <f t="shared" si="28"/>
        <v>44501</v>
      </c>
      <c r="I900">
        <f t="shared" si="29"/>
        <v>4610.6201170000004</v>
      </c>
    </row>
    <row r="901" spans="1:9" x14ac:dyDescent="0.3">
      <c r="A901" s="2">
        <v>44530</v>
      </c>
      <c r="B901">
        <v>4602.8198240000002</v>
      </c>
      <c r="D901">
        <v>11</v>
      </c>
      <c r="E901">
        <v>30</v>
      </c>
      <c r="F901">
        <v>2021</v>
      </c>
      <c r="H901" s="1">
        <f t="shared" si="28"/>
        <v>44531</v>
      </c>
      <c r="I901">
        <f t="shared" si="29"/>
        <v>4602.8198240000002</v>
      </c>
    </row>
    <row r="902" spans="1:9" x14ac:dyDescent="0.3">
      <c r="A902" s="2">
        <v>44561</v>
      </c>
      <c r="B902">
        <v>4778.1401370000003</v>
      </c>
      <c r="D902">
        <v>12</v>
      </c>
      <c r="E902">
        <v>31</v>
      </c>
      <c r="F902">
        <v>2021</v>
      </c>
      <c r="H902" s="1">
        <f t="shared" si="28"/>
        <v>44562</v>
      </c>
      <c r="I902">
        <f t="shared" si="29"/>
        <v>4778.1401370000003</v>
      </c>
    </row>
    <row r="903" spans="1:9" x14ac:dyDescent="0.3">
      <c r="A903" s="2">
        <v>44592</v>
      </c>
      <c r="B903">
        <v>4519.5698240000002</v>
      </c>
      <c r="D903">
        <v>1</v>
      </c>
      <c r="E903">
        <v>31</v>
      </c>
      <c r="F903">
        <v>2022</v>
      </c>
      <c r="H903" s="1">
        <f t="shared" si="28"/>
        <v>44593</v>
      </c>
      <c r="I903">
        <f t="shared" si="29"/>
        <v>4519.5698240000002</v>
      </c>
    </row>
    <row r="904" spans="1:9" x14ac:dyDescent="0.3">
      <c r="A904" s="2">
        <v>44620</v>
      </c>
      <c r="B904">
        <v>4363.1401370000003</v>
      </c>
      <c r="D904">
        <v>2</v>
      </c>
      <c r="E904">
        <v>28</v>
      </c>
      <c r="F904">
        <v>2022</v>
      </c>
      <c r="H904" s="1">
        <f t="shared" si="28"/>
        <v>44621</v>
      </c>
      <c r="I904">
        <f t="shared" si="29"/>
        <v>4363.1401370000003</v>
      </c>
    </row>
    <row r="905" spans="1:9" x14ac:dyDescent="0.3">
      <c r="A905" s="2">
        <v>44651</v>
      </c>
      <c r="B905">
        <v>4540.3198240000002</v>
      </c>
      <c r="D905">
        <v>3</v>
      </c>
      <c r="E905">
        <v>31</v>
      </c>
      <c r="F905">
        <v>2022</v>
      </c>
      <c r="H905" s="1">
        <f t="shared" si="28"/>
        <v>44652</v>
      </c>
      <c r="I905">
        <f t="shared" si="29"/>
        <v>4540.3198240000002</v>
      </c>
    </row>
    <row r="906" spans="1:9" x14ac:dyDescent="0.3">
      <c r="A906" s="2">
        <v>44681</v>
      </c>
      <c r="B906">
        <v>4130.6098629999997</v>
      </c>
      <c r="D906">
        <v>4</v>
      </c>
      <c r="E906">
        <v>30</v>
      </c>
      <c r="F906">
        <v>2022</v>
      </c>
      <c r="H906" s="1">
        <f t="shared" si="28"/>
        <v>44682</v>
      </c>
      <c r="I906">
        <f t="shared" si="29"/>
        <v>4130.6098629999997</v>
      </c>
    </row>
    <row r="907" spans="1:9" x14ac:dyDescent="0.3">
      <c r="A907" s="2">
        <v>44712</v>
      </c>
      <c r="B907">
        <v>4149.7797849999997</v>
      </c>
      <c r="D907">
        <v>5</v>
      </c>
      <c r="E907">
        <v>31</v>
      </c>
      <c r="F907">
        <v>2022</v>
      </c>
      <c r="H907" s="1">
        <f t="shared" si="28"/>
        <v>44713</v>
      </c>
      <c r="I907">
        <f t="shared" si="29"/>
        <v>4149.7797849999997</v>
      </c>
    </row>
    <row r="908" spans="1:9" x14ac:dyDescent="0.3">
      <c r="A908" s="2">
        <v>44742</v>
      </c>
      <c r="B908">
        <v>3781</v>
      </c>
      <c r="D908">
        <v>6</v>
      </c>
      <c r="E908">
        <v>30</v>
      </c>
      <c r="F908">
        <v>2022</v>
      </c>
      <c r="H908" s="1">
        <f t="shared" si="28"/>
        <v>44743</v>
      </c>
      <c r="I908">
        <f t="shared" si="29"/>
        <v>3781</v>
      </c>
    </row>
    <row r="909" spans="1:9" x14ac:dyDescent="0.3">
      <c r="A909" s="2">
        <v>44773</v>
      </c>
      <c r="B909">
        <v>4112.3798829999996</v>
      </c>
      <c r="D909">
        <v>7</v>
      </c>
      <c r="E909">
        <v>31</v>
      </c>
      <c r="F909">
        <v>2022</v>
      </c>
      <c r="H909" s="1">
        <f t="shared" si="28"/>
        <v>44774</v>
      </c>
      <c r="I909">
        <f t="shared" si="29"/>
        <v>4112.3798829999996</v>
      </c>
    </row>
    <row r="910" spans="1:9" x14ac:dyDescent="0.3">
      <c r="A910" s="2">
        <v>44804</v>
      </c>
      <c r="B910">
        <v>3936.7299800000001</v>
      </c>
      <c r="D910">
        <v>8</v>
      </c>
      <c r="E910">
        <v>31</v>
      </c>
      <c r="F910">
        <v>2022</v>
      </c>
      <c r="H910" s="1">
        <f t="shared" si="28"/>
        <v>44805</v>
      </c>
      <c r="I910">
        <f t="shared" si="29"/>
        <v>3936.7299800000001</v>
      </c>
    </row>
    <row r="911" spans="1:9" x14ac:dyDescent="0.3">
      <c r="A911" s="2">
        <v>44834</v>
      </c>
      <c r="B911">
        <v>3609.780029</v>
      </c>
      <c r="D911">
        <v>9</v>
      </c>
      <c r="E911">
        <v>30</v>
      </c>
      <c r="F911">
        <v>2022</v>
      </c>
      <c r="H911" s="1">
        <f t="shared" si="28"/>
        <v>44835</v>
      </c>
      <c r="I911">
        <f t="shared" si="29"/>
        <v>3609.780029</v>
      </c>
    </row>
    <row r="912" spans="1:9" x14ac:dyDescent="0.3">
      <c r="A912" s="2">
        <v>44865</v>
      </c>
      <c r="B912">
        <v>3901.790039</v>
      </c>
      <c r="D912">
        <v>10</v>
      </c>
      <c r="E912">
        <v>31</v>
      </c>
      <c r="F912">
        <v>2022</v>
      </c>
      <c r="H912" s="1">
        <f t="shared" si="28"/>
        <v>44866</v>
      </c>
      <c r="I912">
        <f t="shared" si="29"/>
        <v>3901.790039</v>
      </c>
    </row>
    <row r="913" spans="1:9" x14ac:dyDescent="0.3">
      <c r="A913" s="2">
        <v>44895</v>
      </c>
      <c r="B913">
        <v>4087.139893</v>
      </c>
      <c r="D913">
        <v>11</v>
      </c>
      <c r="E913">
        <v>30</v>
      </c>
      <c r="F913">
        <v>2022</v>
      </c>
      <c r="H913" s="1">
        <f t="shared" si="28"/>
        <v>44896</v>
      </c>
      <c r="I913">
        <f t="shared" si="29"/>
        <v>4087.139893</v>
      </c>
    </row>
    <row r="914" spans="1:9" x14ac:dyDescent="0.3">
      <c r="A914" s="2">
        <v>44926</v>
      </c>
      <c r="B914">
        <v>3853.290039</v>
      </c>
      <c r="D914">
        <v>12</v>
      </c>
      <c r="E914">
        <v>31</v>
      </c>
      <c r="F914">
        <v>2022</v>
      </c>
      <c r="H914" s="1">
        <f t="shared" si="28"/>
        <v>44927</v>
      </c>
      <c r="I914">
        <f t="shared" si="29"/>
        <v>3853.290039</v>
      </c>
    </row>
    <row r="915" spans="1:9" x14ac:dyDescent="0.3">
      <c r="A915" s="2">
        <v>44957</v>
      </c>
      <c r="B915">
        <v>4070.070068</v>
      </c>
      <c r="D915">
        <v>1</v>
      </c>
      <c r="E915">
        <v>31</v>
      </c>
      <c r="F915">
        <v>2023</v>
      </c>
      <c r="H915" s="1">
        <f t="shared" si="28"/>
        <v>44958</v>
      </c>
      <c r="I915">
        <f t="shared" si="29"/>
        <v>4070.070068</v>
      </c>
    </row>
    <row r="916" spans="1:9" x14ac:dyDescent="0.3">
      <c r="A916" s="2">
        <v>44985</v>
      </c>
      <c r="B916">
        <v>3963.3400879999999</v>
      </c>
      <c r="D916">
        <v>2</v>
      </c>
      <c r="E916">
        <v>28</v>
      </c>
      <c r="F916">
        <v>2023</v>
      </c>
      <c r="H916" s="1">
        <f t="shared" si="28"/>
        <v>44986</v>
      </c>
      <c r="I916">
        <f t="shared" si="29"/>
        <v>3963.3400879999999</v>
      </c>
    </row>
    <row r="917" spans="1:9" x14ac:dyDescent="0.3">
      <c r="A917" s="2">
        <v>45016</v>
      </c>
      <c r="B917">
        <v>4102.2001950000003</v>
      </c>
      <c r="D917">
        <v>3</v>
      </c>
      <c r="E917">
        <v>31</v>
      </c>
      <c r="F917">
        <v>2023</v>
      </c>
      <c r="H917" s="1">
        <f t="shared" si="28"/>
        <v>45017</v>
      </c>
      <c r="I917">
        <f t="shared" si="29"/>
        <v>4102.2001950000003</v>
      </c>
    </row>
    <row r="918" spans="1:9" x14ac:dyDescent="0.3">
      <c r="A918" s="2">
        <v>45046</v>
      </c>
      <c r="B918">
        <v>4166.7900390000004</v>
      </c>
      <c r="D918">
        <v>4</v>
      </c>
      <c r="E918">
        <v>30</v>
      </c>
      <c r="F918">
        <v>2023</v>
      </c>
      <c r="H918" s="1">
        <f t="shared" si="28"/>
        <v>45047</v>
      </c>
      <c r="I918">
        <f t="shared" si="29"/>
        <v>4166.7900390000004</v>
      </c>
    </row>
    <row r="919" spans="1:9" x14ac:dyDescent="0.3">
      <c r="A919" s="2">
        <v>45077</v>
      </c>
      <c r="B919">
        <v>4183.0297849999997</v>
      </c>
      <c r="D919">
        <v>5</v>
      </c>
      <c r="E919">
        <v>31</v>
      </c>
      <c r="F919">
        <v>2023</v>
      </c>
      <c r="H919" s="1">
        <f t="shared" si="28"/>
        <v>45078</v>
      </c>
      <c r="I919">
        <f t="shared" si="29"/>
        <v>4183.0297849999997</v>
      </c>
    </row>
    <row r="920" spans="1:9" x14ac:dyDescent="0.3">
      <c r="A920" s="2">
        <v>45107</v>
      </c>
      <c r="B920">
        <v>4450.4799800000001</v>
      </c>
      <c r="D920">
        <v>6</v>
      </c>
      <c r="E920">
        <v>30</v>
      </c>
      <c r="F920">
        <v>2023</v>
      </c>
      <c r="H920" s="1">
        <f t="shared" si="28"/>
        <v>45108</v>
      </c>
      <c r="I920">
        <f t="shared" si="29"/>
        <v>4450.4799800000001</v>
      </c>
    </row>
    <row r="921" spans="1:9" x14ac:dyDescent="0.3">
      <c r="A921" s="2">
        <v>45138</v>
      </c>
      <c r="B921">
        <v>4578.830078</v>
      </c>
      <c r="D921">
        <v>7</v>
      </c>
      <c r="E921">
        <v>31</v>
      </c>
      <c r="F921">
        <v>2023</v>
      </c>
      <c r="H921" s="1">
        <f t="shared" si="28"/>
        <v>45139</v>
      </c>
      <c r="I921">
        <f t="shared" si="29"/>
        <v>4578.830078</v>
      </c>
    </row>
    <row r="922" spans="1:9" x14ac:dyDescent="0.3">
      <c r="A922" s="2">
        <v>45169</v>
      </c>
      <c r="B922">
        <v>4530.6000979999999</v>
      </c>
      <c r="D922">
        <v>8</v>
      </c>
      <c r="E922">
        <v>31</v>
      </c>
      <c r="F922">
        <v>2023</v>
      </c>
      <c r="H922" s="1">
        <f t="shared" si="28"/>
        <v>45170</v>
      </c>
      <c r="I922">
        <f t="shared" si="29"/>
        <v>4530.6000979999999</v>
      </c>
    </row>
    <row r="923" spans="1:9" x14ac:dyDescent="0.3">
      <c r="A923" s="2">
        <v>45199</v>
      </c>
      <c r="B923">
        <v>4284.5200199999999</v>
      </c>
      <c r="D923">
        <v>9</v>
      </c>
      <c r="E923">
        <v>30</v>
      </c>
      <c r="F923">
        <v>2023</v>
      </c>
      <c r="H923" s="1">
        <f t="shared" si="28"/>
        <v>45200</v>
      </c>
      <c r="I923">
        <f t="shared" si="29"/>
        <v>4284.5200199999999</v>
      </c>
    </row>
    <row r="924" spans="1:9" x14ac:dyDescent="0.3">
      <c r="A924" s="2">
        <v>45230</v>
      </c>
      <c r="B924">
        <v>4201.2700199999999</v>
      </c>
      <c r="D924">
        <v>10</v>
      </c>
      <c r="E924">
        <v>31</v>
      </c>
      <c r="F924">
        <v>2023</v>
      </c>
      <c r="H924" s="1">
        <f t="shared" si="28"/>
        <v>45231</v>
      </c>
      <c r="I924">
        <f t="shared" si="29"/>
        <v>4201.2700199999999</v>
      </c>
    </row>
    <row r="925" spans="1:9" x14ac:dyDescent="0.3">
      <c r="A925" s="2">
        <v>45260</v>
      </c>
      <c r="B925">
        <v>4559.4301759999998</v>
      </c>
      <c r="D925">
        <v>11</v>
      </c>
      <c r="E925">
        <v>30</v>
      </c>
      <c r="F925">
        <v>2023</v>
      </c>
      <c r="H925" s="1">
        <f t="shared" si="28"/>
        <v>45261</v>
      </c>
      <c r="I925">
        <f t="shared" si="29"/>
        <v>4559.4301759999998</v>
      </c>
    </row>
    <row r="926" spans="1:9" x14ac:dyDescent="0.3">
      <c r="A926" s="2">
        <v>45291</v>
      </c>
      <c r="B926">
        <v>4745.2001950000003</v>
      </c>
      <c r="D926">
        <v>12</v>
      </c>
      <c r="E926">
        <v>31</v>
      </c>
      <c r="F926">
        <v>2023</v>
      </c>
      <c r="H926" s="1">
        <f t="shared" si="28"/>
        <v>45292</v>
      </c>
      <c r="I926">
        <f t="shared" si="29"/>
        <v>4745.2001950000003</v>
      </c>
    </row>
    <row r="927" spans="1:9" x14ac:dyDescent="0.3">
      <c r="A927" s="2">
        <v>45322</v>
      </c>
      <c r="B927">
        <v>4861.1098629999997</v>
      </c>
      <c r="D927">
        <v>1</v>
      </c>
      <c r="E927">
        <v>31</v>
      </c>
      <c r="F927">
        <v>2024</v>
      </c>
      <c r="H927" s="1">
        <f t="shared" si="28"/>
        <v>45323</v>
      </c>
      <c r="I927">
        <f t="shared" si="29"/>
        <v>4861.1098629999997</v>
      </c>
    </row>
    <row r="928" spans="1:9" x14ac:dyDescent="0.3">
      <c r="A928" s="2">
        <v>45351</v>
      </c>
      <c r="B928">
        <v>5098.5097660000001</v>
      </c>
      <c r="D928">
        <v>2</v>
      </c>
      <c r="E928">
        <v>29</v>
      </c>
      <c r="F928">
        <v>2024</v>
      </c>
      <c r="H928" s="1">
        <f t="shared" si="28"/>
        <v>45352</v>
      </c>
      <c r="I928">
        <f t="shared" si="29"/>
        <v>5098.5097660000001</v>
      </c>
    </row>
    <row r="929" spans="1:9" x14ac:dyDescent="0.3">
      <c r="A929" s="2">
        <v>45382</v>
      </c>
      <c r="B929">
        <v>5257.9702150000003</v>
      </c>
      <c r="D929">
        <v>3</v>
      </c>
      <c r="E929">
        <v>31</v>
      </c>
      <c r="F929">
        <v>2024</v>
      </c>
      <c r="H929" s="1">
        <f t="shared" si="28"/>
        <v>45383</v>
      </c>
      <c r="I929">
        <f t="shared" si="29"/>
        <v>5257.9702150000003</v>
      </c>
    </row>
    <row r="930" spans="1:9" x14ac:dyDescent="0.3">
      <c r="A930" s="2">
        <v>45412</v>
      </c>
      <c r="B930">
        <v>5029.0297849999997</v>
      </c>
      <c r="D930">
        <v>4</v>
      </c>
      <c r="E930">
        <v>30</v>
      </c>
      <c r="F930">
        <v>2024</v>
      </c>
      <c r="H930" s="1">
        <f t="shared" si="28"/>
        <v>45413</v>
      </c>
      <c r="I930">
        <f t="shared" si="29"/>
        <v>5029.0297849999997</v>
      </c>
    </row>
    <row r="931" spans="1:9" x14ac:dyDescent="0.3">
      <c r="A931" s="2">
        <v>45443</v>
      </c>
      <c r="B931">
        <v>5297.1499020000001</v>
      </c>
      <c r="D931">
        <v>5</v>
      </c>
      <c r="E931">
        <v>31</v>
      </c>
      <c r="F931">
        <v>2024</v>
      </c>
      <c r="H931" s="1">
        <f t="shared" si="28"/>
        <v>45444</v>
      </c>
      <c r="I931">
        <f t="shared" si="29"/>
        <v>5297.1499020000001</v>
      </c>
    </row>
    <row r="932" spans="1:9" x14ac:dyDescent="0.3">
      <c r="A932" s="2">
        <v>45473</v>
      </c>
      <c r="B932">
        <v>5471.080078</v>
      </c>
      <c r="D932">
        <v>6</v>
      </c>
      <c r="E932">
        <v>30</v>
      </c>
      <c r="F932">
        <v>2024</v>
      </c>
      <c r="H932" s="1">
        <f t="shared" si="28"/>
        <v>45474</v>
      </c>
      <c r="I932">
        <f t="shared" si="29"/>
        <v>5471.080078</v>
      </c>
    </row>
    <row r="933" spans="1:9" x14ac:dyDescent="0.3">
      <c r="A933" s="2">
        <v>45504</v>
      </c>
      <c r="B933" s="3">
        <v>5537.84</v>
      </c>
      <c r="D933">
        <v>7</v>
      </c>
      <c r="E933">
        <v>31</v>
      </c>
      <c r="F933">
        <v>2024</v>
      </c>
      <c r="H933" s="1">
        <f t="shared" si="28"/>
        <v>45505</v>
      </c>
      <c r="I933">
        <f t="shared" si="29"/>
        <v>5537.84</v>
      </c>
    </row>
    <row r="934" spans="1:9" x14ac:dyDescent="0.3">
      <c r="A934" s="2">
        <v>45535</v>
      </c>
      <c r="B934" s="3">
        <v>5623.89</v>
      </c>
      <c r="D934">
        <v>8</v>
      </c>
      <c r="E934">
        <v>31</v>
      </c>
      <c r="F934">
        <v>2024</v>
      </c>
      <c r="H934" s="1">
        <f t="shared" si="28"/>
        <v>45536</v>
      </c>
      <c r="I934">
        <f t="shared" si="29"/>
        <v>5623.89</v>
      </c>
    </row>
    <row r="935" spans="1:9" x14ac:dyDescent="0.3">
      <c r="A935" s="2">
        <v>45565</v>
      </c>
      <c r="B935" s="3">
        <v>5757.73</v>
      </c>
      <c r="D935">
        <v>9</v>
      </c>
      <c r="E935">
        <v>30</v>
      </c>
      <c r="F935">
        <v>2024</v>
      </c>
      <c r="H935" s="1">
        <f t="shared" si="28"/>
        <v>45566</v>
      </c>
      <c r="I935">
        <f t="shared" si="29"/>
        <v>5757.73</v>
      </c>
    </row>
    <row r="936" spans="1:9" x14ac:dyDescent="0.3">
      <c r="A936" s="2">
        <v>45596</v>
      </c>
      <c r="B936" s="3">
        <v>5723.22</v>
      </c>
      <c r="D936">
        <v>10</v>
      </c>
      <c r="E936">
        <v>31</v>
      </c>
      <c r="F936">
        <v>2024</v>
      </c>
      <c r="H936" s="1">
        <f t="shared" si="28"/>
        <v>45597</v>
      </c>
      <c r="I936">
        <f t="shared" si="29"/>
        <v>5723.22</v>
      </c>
    </row>
    <row r="937" spans="1:9" x14ac:dyDescent="0.3">
      <c r="A937" s="2">
        <v>45626</v>
      </c>
      <c r="B937" s="3">
        <v>6040.11</v>
      </c>
      <c r="D937">
        <v>11</v>
      </c>
      <c r="E937">
        <v>30</v>
      </c>
      <c r="F937">
        <v>2024</v>
      </c>
      <c r="H937" s="1">
        <f t="shared" si="28"/>
        <v>45627</v>
      </c>
      <c r="I937">
        <f t="shared" si="29"/>
        <v>6040.11</v>
      </c>
    </row>
    <row r="938" spans="1:9" x14ac:dyDescent="0.3">
      <c r="A938" s="2">
        <v>45657</v>
      </c>
      <c r="B938" s="3">
        <v>5903.26</v>
      </c>
      <c r="D938">
        <v>12</v>
      </c>
      <c r="E938">
        <v>31</v>
      </c>
      <c r="F938">
        <v>2024</v>
      </c>
      <c r="H938" s="1">
        <f t="shared" si="28"/>
        <v>45658</v>
      </c>
      <c r="I938">
        <f t="shared" si="29"/>
        <v>5903.26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5B41-1839-40CD-A67D-B42EB4DC71E6}">
  <dimension ref="A1:V313"/>
  <sheetViews>
    <sheetView topLeftCell="A279" workbookViewId="0">
      <selection sqref="A1:B312"/>
    </sheetView>
  </sheetViews>
  <sheetFormatPr defaultRowHeight="14.4" x14ac:dyDescent="0.3"/>
  <cols>
    <col min="1" max="1" width="9.5546875" bestFit="1" customWidth="1"/>
    <col min="4" max="4" width="9.5546875" bestFit="1" customWidth="1"/>
  </cols>
  <sheetData>
    <row r="1" spans="1:9" x14ac:dyDescent="0.3">
      <c r="A1" t="s">
        <v>3</v>
      </c>
      <c r="B1" t="s">
        <v>4</v>
      </c>
      <c r="C1" t="s">
        <v>5</v>
      </c>
      <c r="D1" s="1" t="str">
        <f>A1</f>
        <v>Date</v>
      </c>
      <c r="E1" t="s">
        <v>8</v>
      </c>
      <c r="F1" t="s">
        <v>9</v>
      </c>
    </row>
    <row r="2" spans="1:9" x14ac:dyDescent="0.3">
      <c r="A2" s="1">
        <f>CP!A2</f>
        <v>17168</v>
      </c>
      <c r="B2">
        <f>VLOOKUP(CP!A2,Sheet1!H2:I938,2,FALSE)</f>
        <v>15.3</v>
      </c>
      <c r="C2">
        <f>CP!B2</f>
        <v>21.97</v>
      </c>
      <c r="D2" s="1">
        <f t="shared" ref="D2:D65" si="0">A2</f>
        <v>17168</v>
      </c>
      <c r="E2">
        <f>LOG(B2)</f>
        <v>1.1846914308175989</v>
      </c>
      <c r="F2">
        <f>LOG(C2)</f>
        <v>1.3418300569205104</v>
      </c>
    </row>
    <row r="3" spans="1:9" x14ac:dyDescent="0.3">
      <c r="A3" s="1">
        <f>CP!A3</f>
        <v>17258</v>
      </c>
      <c r="B3">
        <f>VLOOKUP(CP!A3,Sheet1!H3:I939,2,FALSE)</f>
        <v>15.17</v>
      </c>
      <c r="C3">
        <f>CP!B3</f>
        <v>20.788</v>
      </c>
      <c r="D3" s="1">
        <f t="shared" si="0"/>
        <v>17258</v>
      </c>
      <c r="E3">
        <f t="shared" ref="E3:E66" si="1">LOG(B3)</f>
        <v>1.1809855807867304</v>
      </c>
      <c r="F3">
        <f t="shared" ref="F3:F66" si="2">LOG(C3)</f>
        <v>1.317812708150822</v>
      </c>
      <c r="H3" t="s">
        <v>6</v>
      </c>
      <c r="I3" t="s">
        <v>7</v>
      </c>
    </row>
    <row r="4" spans="1:9" x14ac:dyDescent="0.3">
      <c r="A4" s="1">
        <f>CP!A4</f>
        <v>17349</v>
      </c>
      <c r="B4">
        <f>VLOOKUP(CP!A4,Sheet1!H4:I940,2,FALSE)</f>
        <v>15.21</v>
      </c>
      <c r="C4">
        <f>CP!B4</f>
        <v>20.564</v>
      </c>
      <c r="D4" s="1">
        <f t="shared" si="0"/>
        <v>17349</v>
      </c>
      <c r="E4">
        <f t="shared" si="1"/>
        <v>1.1821292140529984</v>
      </c>
      <c r="F4">
        <f t="shared" si="2"/>
        <v>1.3131075951949962</v>
      </c>
      <c r="H4">
        <f t="shared" ref="H4:H67" si="3">F3-F2</f>
        <v>-2.4017348769688418E-2</v>
      </c>
      <c r="I4">
        <f t="shared" ref="I4:I67" si="4">E3-E2</f>
        <v>-3.7058500308684295E-3</v>
      </c>
    </row>
    <row r="5" spans="1:9" x14ac:dyDescent="0.3">
      <c r="A5" s="1">
        <f>CP!A5</f>
        <v>17441</v>
      </c>
      <c r="B5">
        <f>VLOOKUP(CP!A5,Sheet1!H5:I941,2,FALSE)</f>
        <v>15.11</v>
      </c>
      <c r="C5">
        <f>CP!B5</f>
        <v>22.451000000000001</v>
      </c>
      <c r="D5" s="1">
        <f t="shared" si="0"/>
        <v>17441</v>
      </c>
      <c r="E5">
        <f t="shared" si="1"/>
        <v>1.1792644643390253</v>
      </c>
      <c r="F5">
        <f t="shared" si="2"/>
        <v>1.3512356898742957</v>
      </c>
      <c r="H5">
        <f t="shared" si="3"/>
        <v>-4.7051129558257632E-3</v>
      </c>
      <c r="I5">
        <f t="shared" si="4"/>
        <v>1.1436332662679849E-3</v>
      </c>
    </row>
    <row r="6" spans="1:9" x14ac:dyDescent="0.3">
      <c r="A6" s="1">
        <f>CP!A6</f>
        <v>17533</v>
      </c>
      <c r="B6">
        <f>VLOOKUP(CP!A6,Sheet1!H6:I942,2,FALSE)</f>
        <v>15.3</v>
      </c>
      <c r="C6">
        <f>CP!B6</f>
        <v>23.739000000000001</v>
      </c>
      <c r="D6" s="1">
        <f t="shared" si="0"/>
        <v>17533</v>
      </c>
      <c r="E6">
        <f t="shared" si="1"/>
        <v>1.1846914308175989</v>
      </c>
      <c r="F6">
        <f t="shared" si="2"/>
        <v>1.3754624204471717</v>
      </c>
      <c r="H6">
        <f t="shared" si="3"/>
        <v>3.8128094679299451E-2</v>
      </c>
      <c r="I6">
        <f t="shared" si="4"/>
        <v>-2.8647497139731026E-3</v>
      </c>
    </row>
    <row r="7" spans="1:9" x14ac:dyDescent="0.3">
      <c r="A7" s="1">
        <f>CP!A7</f>
        <v>17624</v>
      </c>
      <c r="B7">
        <f>VLOOKUP(CP!A7,Sheet1!H7:I943,2,FALSE)</f>
        <v>15.08</v>
      </c>
      <c r="C7">
        <f>CP!B7</f>
        <v>24.940999999999999</v>
      </c>
      <c r="D7" s="1">
        <f t="shared" si="0"/>
        <v>17624</v>
      </c>
      <c r="E7">
        <f t="shared" si="1"/>
        <v>1.1784013415337553</v>
      </c>
      <c r="F7">
        <f t="shared" si="2"/>
        <v>1.3969138623652724</v>
      </c>
      <c r="H7">
        <f t="shared" si="3"/>
        <v>2.4226730572876054E-2</v>
      </c>
      <c r="I7">
        <f t="shared" si="4"/>
        <v>5.4269664785735472E-3</v>
      </c>
    </row>
    <row r="8" spans="1:9" x14ac:dyDescent="0.3">
      <c r="A8" s="1">
        <f>CP!A8</f>
        <v>17715</v>
      </c>
      <c r="B8">
        <f>VLOOKUP(CP!A8,Sheet1!H8:I944,2,FALSE)</f>
        <v>16.739999999999998</v>
      </c>
      <c r="C8">
        <f>CP!B8</f>
        <v>24.550999999999998</v>
      </c>
      <c r="D8" s="1">
        <f t="shared" si="0"/>
        <v>17715</v>
      </c>
      <c r="E8">
        <f t="shared" si="1"/>
        <v>1.2237554536572413</v>
      </c>
      <c r="F8">
        <f t="shared" si="2"/>
        <v>1.3900691863016366</v>
      </c>
      <c r="H8">
        <f t="shared" si="3"/>
        <v>2.1451441918100667E-2</v>
      </c>
      <c r="I8">
        <f t="shared" si="4"/>
        <v>-6.2900892838435585E-3</v>
      </c>
    </row>
    <row r="9" spans="1:9" x14ac:dyDescent="0.3">
      <c r="A9" s="1">
        <f>CP!A9</f>
        <v>17807</v>
      </c>
      <c r="B9">
        <f>VLOOKUP(CP!A9,Sheet1!H9:I945,2,FALSE)</f>
        <v>15.49</v>
      </c>
      <c r="C9">
        <f>CP!B9</f>
        <v>23.76</v>
      </c>
      <c r="D9" s="1">
        <f t="shared" si="0"/>
        <v>17807</v>
      </c>
      <c r="E9">
        <f t="shared" si="1"/>
        <v>1.1900514177592061</v>
      </c>
      <c r="F9">
        <f t="shared" si="2"/>
        <v>1.375846436309156</v>
      </c>
      <c r="H9">
        <f t="shared" si="3"/>
        <v>-6.8446760636358128E-3</v>
      </c>
      <c r="I9">
        <f t="shared" si="4"/>
        <v>4.5354112123485946E-2</v>
      </c>
    </row>
    <row r="10" spans="1:9" x14ac:dyDescent="0.3">
      <c r="A10" s="1">
        <f>CP!A10</f>
        <v>17899</v>
      </c>
      <c r="B10">
        <f>VLOOKUP(CP!A10,Sheet1!H10:I946,2,FALSE)</f>
        <v>15.2</v>
      </c>
      <c r="C10">
        <f>CP!B10</f>
        <v>21.683</v>
      </c>
      <c r="D10" s="1">
        <f t="shared" si="0"/>
        <v>17899</v>
      </c>
      <c r="E10">
        <f t="shared" si="1"/>
        <v>1.1818435879447726</v>
      </c>
      <c r="F10">
        <f t="shared" si="2"/>
        <v>1.3361193698086866</v>
      </c>
      <c r="H10">
        <f t="shared" si="3"/>
        <v>-1.4222749992480521E-2</v>
      </c>
      <c r="I10">
        <f t="shared" si="4"/>
        <v>-3.3704035898035167E-2</v>
      </c>
    </row>
    <row r="11" spans="1:9" x14ac:dyDescent="0.3">
      <c r="A11" s="1">
        <f>CP!A11</f>
        <v>17989</v>
      </c>
      <c r="B11">
        <f>VLOOKUP(CP!A11,Sheet1!H11:I947,2,FALSE)</f>
        <v>15.06</v>
      </c>
      <c r="C11">
        <f>CP!B11</f>
        <v>19.172000000000001</v>
      </c>
      <c r="D11" s="1">
        <f t="shared" si="0"/>
        <v>17989</v>
      </c>
      <c r="E11">
        <f t="shared" si="1"/>
        <v>1.1778249718646818</v>
      </c>
      <c r="F11">
        <f t="shared" si="2"/>
        <v>1.2826674203197503</v>
      </c>
      <c r="H11">
        <f t="shared" si="3"/>
        <v>-3.9727066500469421E-2</v>
      </c>
      <c r="I11">
        <f t="shared" si="4"/>
        <v>-8.2078298144334649E-3</v>
      </c>
    </row>
    <row r="12" spans="1:9" x14ac:dyDescent="0.3">
      <c r="A12" s="1">
        <f>CP!A12</f>
        <v>18080</v>
      </c>
      <c r="B12">
        <f>VLOOKUP(CP!A12,Sheet1!H12:I948,2,FALSE)</f>
        <v>14.16</v>
      </c>
      <c r="C12">
        <f>CP!B12</f>
        <v>19.815999999999999</v>
      </c>
      <c r="D12" s="1">
        <f t="shared" si="0"/>
        <v>18080</v>
      </c>
      <c r="E12">
        <f t="shared" si="1"/>
        <v>1.1510632533537501</v>
      </c>
      <c r="F12">
        <f t="shared" si="2"/>
        <v>1.2970159935777805</v>
      </c>
      <c r="H12">
        <f t="shared" si="3"/>
        <v>-5.3451949488936279E-2</v>
      </c>
      <c r="I12">
        <f t="shared" si="4"/>
        <v>-4.0186160800907977E-3</v>
      </c>
    </row>
    <row r="13" spans="1:9" x14ac:dyDescent="0.3">
      <c r="A13" s="1">
        <f>CP!A13</f>
        <v>18172</v>
      </c>
      <c r="B13">
        <f>VLOOKUP(CP!A13,Sheet1!H13:I949,2,FALSE)</f>
        <v>15.58</v>
      </c>
      <c r="C13">
        <f>CP!B13</f>
        <v>19.457000000000001</v>
      </c>
      <c r="D13" s="1">
        <f t="shared" si="0"/>
        <v>18172</v>
      </c>
      <c r="E13">
        <f t="shared" si="1"/>
        <v>1.1925674533365456</v>
      </c>
      <c r="F13">
        <f t="shared" si="2"/>
        <v>1.28907587889822</v>
      </c>
      <c r="H13">
        <f t="shared" si="3"/>
        <v>1.4348573258030184E-2</v>
      </c>
      <c r="I13">
        <f t="shared" si="4"/>
        <v>-2.6761718510931676E-2</v>
      </c>
    </row>
    <row r="14" spans="1:9" x14ac:dyDescent="0.3">
      <c r="A14" s="1">
        <f>CP!A14</f>
        <v>18264</v>
      </c>
      <c r="B14">
        <f>VLOOKUP(CP!A14,Sheet1!H14:I950,2,FALSE)</f>
        <v>16.79</v>
      </c>
      <c r="C14">
        <f>CP!B14</f>
        <v>20.036999999999999</v>
      </c>
      <c r="D14" s="1">
        <f t="shared" si="0"/>
        <v>18264</v>
      </c>
      <c r="E14">
        <f t="shared" si="1"/>
        <v>1.2250506961380487</v>
      </c>
      <c r="F14">
        <f t="shared" si="2"/>
        <v>1.3018326981843968</v>
      </c>
      <c r="H14">
        <f t="shared" si="3"/>
        <v>-7.9401146795605726E-3</v>
      </c>
      <c r="I14">
        <f t="shared" si="4"/>
        <v>4.150419998279542E-2</v>
      </c>
    </row>
    <row r="15" spans="1:9" x14ac:dyDescent="0.3">
      <c r="A15" s="1">
        <f>CP!A15</f>
        <v>18354</v>
      </c>
      <c r="B15">
        <f>VLOOKUP(CP!A15,Sheet1!H15:I951,2,FALSE)</f>
        <v>17.29</v>
      </c>
      <c r="C15">
        <f>CP!B15</f>
        <v>23.815000000000001</v>
      </c>
      <c r="D15" s="1">
        <f t="shared" si="0"/>
        <v>18354</v>
      </c>
      <c r="E15">
        <f t="shared" si="1"/>
        <v>1.2377949932739225</v>
      </c>
      <c r="F15">
        <f t="shared" si="2"/>
        <v>1.3768505858476092</v>
      </c>
      <c r="H15">
        <f t="shared" si="3"/>
        <v>1.275681928617689E-2</v>
      </c>
      <c r="I15">
        <f t="shared" si="4"/>
        <v>3.2483242801503165E-2</v>
      </c>
    </row>
    <row r="16" spans="1:9" x14ac:dyDescent="0.3">
      <c r="A16" s="1">
        <f>CP!A16</f>
        <v>18445</v>
      </c>
      <c r="B16">
        <f>VLOOKUP(CP!A16,Sheet1!H16:I952,2,FALSE)</f>
        <v>17.690000000000001</v>
      </c>
      <c r="C16">
        <f>CP!B16</f>
        <v>28.777000000000001</v>
      </c>
      <c r="D16" s="1">
        <f t="shared" si="0"/>
        <v>18445</v>
      </c>
      <c r="E16">
        <f t="shared" si="1"/>
        <v>1.2477278329097232</v>
      </c>
      <c r="F16">
        <f t="shared" si="2"/>
        <v>1.4590455167946066</v>
      </c>
      <c r="H16">
        <f t="shared" si="3"/>
        <v>7.5017887663212379E-2</v>
      </c>
      <c r="I16">
        <f t="shared" si="4"/>
        <v>1.2744297135873772E-2</v>
      </c>
    </row>
    <row r="17" spans="1:9" x14ac:dyDescent="0.3">
      <c r="A17" s="1">
        <f>CP!A17</f>
        <v>18537</v>
      </c>
      <c r="B17">
        <f>VLOOKUP(CP!A17,Sheet1!H17:I953,2,FALSE)</f>
        <v>19.45</v>
      </c>
      <c r="C17">
        <f>CP!B17</f>
        <v>31.581</v>
      </c>
      <c r="D17" s="1">
        <f t="shared" si="0"/>
        <v>18537</v>
      </c>
      <c r="E17">
        <f t="shared" si="1"/>
        <v>1.2889196056617265</v>
      </c>
      <c r="F17">
        <f t="shared" si="2"/>
        <v>1.4994258776547311</v>
      </c>
      <c r="H17">
        <f t="shared" si="3"/>
        <v>8.2194930946997369E-2</v>
      </c>
      <c r="I17">
        <f t="shared" si="4"/>
        <v>9.9328396358007165E-3</v>
      </c>
    </row>
    <row r="18" spans="1:9" x14ac:dyDescent="0.3">
      <c r="A18" s="1">
        <f>CP!A18</f>
        <v>18629</v>
      </c>
      <c r="B18">
        <f>VLOOKUP(CP!A18,Sheet1!H18:I954,2,FALSE)</f>
        <v>20.43</v>
      </c>
      <c r="C18">
        <f>CP!B18</f>
        <v>26.344999999999999</v>
      </c>
      <c r="D18" s="1">
        <f t="shared" si="0"/>
        <v>18629</v>
      </c>
      <c r="E18">
        <f t="shared" si="1"/>
        <v>1.3102683666324475</v>
      </c>
      <c r="F18">
        <f t="shared" si="2"/>
        <v>1.4206982029088071</v>
      </c>
      <c r="H18">
        <f t="shared" si="3"/>
        <v>4.0380360860124531E-2</v>
      </c>
      <c r="I18">
        <f t="shared" si="4"/>
        <v>4.1191772752003253E-2</v>
      </c>
    </row>
    <row r="19" spans="1:9" x14ac:dyDescent="0.3">
      <c r="A19" s="1">
        <f>CP!A19</f>
        <v>18719</v>
      </c>
      <c r="B19">
        <f>VLOOKUP(CP!A19,Sheet1!H19:I955,2,FALSE)</f>
        <v>21.48</v>
      </c>
      <c r="C19">
        <f>CP!B19</f>
        <v>22.588999999999999</v>
      </c>
      <c r="D19" s="1">
        <f t="shared" si="0"/>
        <v>18719</v>
      </c>
      <c r="E19">
        <f t="shared" si="1"/>
        <v>1.332034277027518</v>
      </c>
      <c r="F19">
        <f t="shared" si="2"/>
        <v>1.3538970054181618</v>
      </c>
      <c r="H19">
        <f t="shared" si="3"/>
        <v>-7.8727674745924014E-2</v>
      </c>
      <c r="I19">
        <f t="shared" si="4"/>
        <v>2.1348760970721026E-2</v>
      </c>
    </row>
    <row r="20" spans="1:9" x14ac:dyDescent="0.3">
      <c r="A20" s="1">
        <f>CP!A20</f>
        <v>18810</v>
      </c>
      <c r="B20">
        <f>VLOOKUP(CP!A20,Sheet1!H20:I956,2,FALSE)</f>
        <v>20.96</v>
      </c>
      <c r="C20">
        <f>CP!B20</f>
        <v>20.777999999999999</v>
      </c>
      <c r="D20" s="1">
        <f t="shared" si="0"/>
        <v>18810</v>
      </c>
      <c r="E20">
        <f t="shared" si="1"/>
        <v>1.321391278311689</v>
      </c>
      <c r="F20">
        <f t="shared" si="2"/>
        <v>1.3176037419331044</v>
      </c>
      <c r="H20">
        <f t="shared" si="3"/>
        <v>-6.6801197490645281E-2</v>
      </c>
      <c r="I20">
        <f t="shared" si="4"/>
        <v>2.1765910395070476E-2</v>
      </c>
    </row>
    <row r="21" spans="1:9" x14ac:dyDescent="0.3">
      <c r="A21" s="1">
        <f>CP!A21</f>
        <v>18902</v>
      </c>
      <c r="B21">
        <f>VLOOKUP(CP!A21,Sheet1!H21:I957,2,FALSE)</f>
        <v>23.26</v>
      </c>
      <c r="C21">
        <f>CP!B21</f>
        <v>22.591999999999999</v>
      </c>
      <c r="D21" s="1">
        <f t="shared" si="0"/>
        <v>18902</v>
      </c>
      <c r="E21">
        <f t="shared" si="1"/>
        <v>1.3666097103924297</v>
      </c>
      <c r="F21">
        <f t="shared" si="2"/>
        <v>1.3539546793717097</v>
      </c>
      <c r="H21">
        <f t="shared" si="3"/>
        <v>-3.6293263485057459E-2</v>
      </c>
      <c r="I21">
        <f t="shared" si="4"/>
        <v>-1.0642998715828966E-2</v>
      </c>
    </row>
    <row r="22" spans="1:9" x14ac:dyDescent="0.3">
      <c r="A22" s="1">
        <f>CP!A22</f>
        <v>18994</v>
      </c>
      <c r="B22">
        <f>VLOOKUP(CP!A22,Sheet1!H22:I958,2,FALSE)</f>
        <v>23.77</v>
      </c>
      <c r="C22">
        <f>CP!B22</f>
        <v>22.062000000000001</v>
      </c>
      <c r="D22" s="1">
        <f t="shared" si="0"/>
        <v>18994</v>
      </c>
      <c r="E22">
        <f t="shared" si="1"/>
        <v>1.3760291817281802</v>
      </c>
      <c r="F22">
        <f t="shared" si="2"/>
        <v>1.3436448802525061</v>
      </c>
      <c r="H22">
        <f t="shared" si="3"/>
        <v>3.6350937438605291E-2</v>
      </c>
      <c r="I22">
        <f t="shared" si="4"/>
        <v>4.5218432080740723E-2</v>
      </c>
    </row>
    <row r="23" spans="1:9" x14ac:dyDescent="0.3">
      <c r="A23" s="1">
        <f>CP!A23</f>
        <v>19085</v>
      </c>
      <c r="B23">
        <f>VLOOKUP(CP!A23,Sheet1!H23:I959,2,FALSE)</f>
        <v>24.37</v>
      </c>
      <c r="C23">
        <f>CP!B23</f>
        <v>21.295000000000002</v>
      </c>
      <c r="D23" s="1">
        <f t="shared" si="0"/>
        <v>19085</v>
      </c>
      <c r="E23">
        <f t="shared" si="1"/>
        <v>1.3868555291847244</v>
      </c>
      <c r="F23">
        <f t="shared" si="2"/>
        <v>1.3282776444097677</v>
      </c>
      <c r="H23">
        <f t="shared" si="3"/>
        <v>-1.03097991192036E-2</v>
      </c>
      <c r="I23">
        <f t="shared" si="4"/>
        <v>9.4194713357504956E-3</v>
      </c>
    </row>
    <row r="24" spans="1:9" x14ac:dyDescent="0.3">
      <c r="A24" s="1">
        <f>CP!A24</f>
        <v>19176</v>
      </c>
      <c r="B24">
        <f>VLOOKUP(CP!A24,Sheet1!H24:I960,2,FALSE)</f>
        <v>24.96</v>
      </c>
      <c r="C24">
        <f>CP!B24</f>
        <v>21.59</v>
      </c>
      <c r="D24" s="1">
        <f t="shared" si="0"/>
        <v>19176</v>
      </c>
      <c r="E24">
        <f t="shared" si="1"/>
        <v>1.3972445810103864</v>
      </c>
      <c r="F24">
        <f t="shared" si="2"/>
        <v>1.3342526423342307</v>
      </c>
      <c r="H24">
        <f t="shared" si="3"/>
        <v>-1.5367235842738358E-2</v>
      </c>
      <c r="I24">
        <f t="shared" si="4"/>
        <v>1.0826347456544205E-2</v>
      </c>
    </row>
    <row r="25" spans="1:9" x14ac:dyDescent="0.3">
      <c r="A25" s="1">
        <f>CP!A25</f>
        <v>19268</v>
      </c>
      <c r="B25">
        <f>VLOOKUP(CP!A25,Sheet1!H25:I961,2,FALSE)</f>
        <v>24.54</v>
      </c>
      <c r="C25">
        <f>CP!B25</f>
        <v>23.751999999999999</v>
      </c>
      <c r="D25" s="1">
        <f t="shared" si="0"/>
        <v>19268</v>
      </c>
      <c r="E25">
        <f t="shared" si="1"/>
        <v>1.3898745583909855</v>
      </c>
      <c r="F25">
        <f t="shared" si="2"/>
        <v>1.3757001845879882</v>
      </c>
      <c r="H25">
        <f t="shared" si="3"/>
        <v>5.9749979244629881E-3</v>
      </c>
      <c r="I25">
        <f t="shared" si="4"/>
        <v>1.0389051825661966E-2</v>
      </c>
    </row>
    <row r="26" spans="1:9" x14ac:dyDescent="0.3">
      <c r="A26" s="1">
        <f>CP!A26</f>
        <v>19360</v>
      </c>
      <c r="B26">
        <f>VLOOKUP(CP!A26,Sheet1!H26:I962,2,FALSE)</f>
        <v>26.57</v>
      </c>
      <c r="C26">
        <f>CP!B26</f>
        <v>24.609000000000002</v>
      </c>
      <c r="D26" s="1">
        <f t="shared" si="0"/>
        <v>19360</v>
      </c>
      <c r="E26">
        <f t="shared" si="1"/>
        <v>1.4243915544102774</v>
      </c>
      <c r="F26">
        <f t="shared" si="2"/>
        <v>1.3910939662706336</v>
      </c>
      <c r="H26">
        <f t="shared" si="3"/>
        <v>4.1447542253757463E-2</v>
      </c>
      <c r="I26">
        <f t="shared" si="4"/>
        <v>-7.3700226194008955E-3</v>
      </c>
    </row>
    <row r="27" spans="1:9" x14ac:dyDescent="0.3">
      <c r="A27" s="1">
        <f>CP!A27</f>
        <v>19450</v>
      </c>
      <c r="B27">
        <f>VLOOKUP(CP!A27,Sheet1!H27:I963,2,FALSE)</f>
        <v>25.29</v>
      </c>
      <c r="C27">
        <f>CP!B27</f>
        <v>24.658000000000001</v>
      </c>
      <c r="D27" s="1">
        <f t="shared" si="0"/>
        <v>19450</v>
      </c>
      <c r="E27">
        <f t="shared" si="1"/>
        <v>1.4029488293444048</v>
      </c>
      <c r="F27">
        <f t="shared" si="2"/>
        <v>1.391957848245589</v>
      </c>
      <c r="H27">
        <f t="shared" si="3"/>
        <v>1.5393781682645491E-2</v>
      </c>
      <c r="I27">
        <f t="shared" si="4"/>
        <v>3.4516996019291923E-2</v>
      </c>
    </row>
    <row r="28" spans="1:9" x14ac:dyDescent="0.3">
      <c r="A28" s="1">
        <f>CP!A28</f>
        <v>19541</v>
      </c>
      <c r="B28">
        <f>VLOOKUP(CP!A28,Sheet1!H28:I964,2,FALSE)</f>
        <v>24.14</v>
      </c>
      <c r="C28">
        <f>CP!B28</f>
        <v>24.201000000000001</v>
      </c>
      <c r="D28" s="1">
        <f t="shared" si="0"/>
        <v>19541</v>
      </c>
      <c r="E28">
        <f t="shared" si="1"/>
        <v>1.3827372657613304</v>
      </c>
      <c r="F28">
        <f t="shared" si="2"/>
        <v>1.3838333116626265</v>
      </c>
      <c r="H28">
        <f t="shared" si="3"/>
        <v>8.6388197495534946E-4</v>
      </c>
      <c r="I28">
        <f t="shared" si="4"/>
        <v>-2.1442725065872636E-2</v>
      </c>
    </row>
    <row r="29" spans="1:9" x14ac:dyDescent="0.3">
      <c r="A29" s="1">
        <f>CP!A29</f>
        <v>19633</v>
      </c>
      <c r="B29">
        <f>VLOOKUP(CP!A29,Sheet1!H29:I965,2,FALSE)</f>
        <v>23.35</v>
      </c>
      <c r="C29">
        <f>CP!B29</f>
        <v>19.350999999999999</v>
      </c>
      <c r="D29" s="1">
        <f t="shared" si="0"/>
        <v>19633</v>
      </c>
      <c r="E29">
        <f t="shared" si="1"/>
        <v>1.368286884902131</v>
      </c>
      <c r="F29">
        <f t="shared" si="2"/>
        <v>1.2867034129342692</v>
      </c>
      <c r="H29">
        <f t="shared" si="3"/>
        <v>-8.1245365829625271E-3</v>
      </c>
      <c r="I29">
        <f t="shared" si="4"/>
        <v>-2.021156358307441E-2</v>
      </c>
    </row>
    <row r="30" spans="1:9" x14ac:dyDescent="0.3">
      <c r="A30" s="1">
        <f>CP!A30</f>
        <v>19725</v>
      </c>
      <c r="B30">
        <f>VLOOKUP(CP!A30,Sheet1!H30:I966,2,FALSE)</f>
        <v>24.81</v>
      </c>
      <c r="C30">
        <f>CP!B30</f>
        <v>21.922999999999998</v>
      </c>
      <c r="D30" s="1">
        <f t="shared" si="0"/>
        <v>19725</v>
      </c>
      <c r="E30">
        <f t="shared" si="1"/>
        <v>1.394626764272209</v>
      </c>
      <c r="F30">
        <f t="shared" si="2"/>
        <v>1.3408999838587126</v>
      </c>
      <c r="H30">
        <f t="shared" si="3"/>
        <v>-9.7129898728357311E-2</v>
      </c>
      <c r="I30">
        <f t="shared" si="4"/>
        <v>-1.4450380859199363E-2</v>
      </c>
    </row>
    <row r="31" spans="1:9" x14ac:dyDescent="0.3">
      <c r="A31" s="1">
        <f>CP!A31</f>
        <v>19815</v>
      </c>
      <c r="B31">
        <f>VLOOKUP(CP!A31,Sheet1!H31:I967,2,FALSE)</f>
        <v>26.94</v>
      </c>
      <c r="C31">
        <f>CP!B31</f>
        <v>22.529</v>
      </c>
      <c r="D31" s="1">
        <f t="shared" si="0"/>
        <v>19815</v>
      </c>
      <c r="E31">
        <f t="shared" si="1"/>
        <v>1.4303975913869669</v>
      </c>
      <c r="F31">
        <f t="shared" si="2"/>
        <v>1.3527419150207538</v>
      </c>
      <c r="H31">
        <f t="shared" si="3"/>
        <v>5.419657092444341E-2</v>
      </c>
      <c r="I31">
        <f t="shared" si="4"/>
        <v>2.6339879370077979E-2</v>
      </c>
    </row>
    <row r="32" spans="1:9" x14ac:dyDescent="0.3">
      <c r="A32" s="1">
        <f>CP!A32</f>
        <v>19906</v>
      </c>
      <c r="B32">
        <f>VLOOKUP(CP!A32,Sheet1!H32:I968,2,FALSE)</f>
        <v>29.21</v>
      </c>
      <c r="C32">
        <f>CP!B32</f>
        <v>23.812999999999999</v>
      </c>
      <c r="D32" s="1">
        <f t="shared" si="0"/>
        <v>19906</v>
      </c>
      <c r="E32">
        <f t="shared" si="1"/>
        <v>1.4655315569735499</v>
      </c>
      <c r="F32">
        <f t="shared" si="2"/>
        <v>1.3768141119681974</v>
      </c>
      <c r="H32">
        <f t="shared" si="3"/>
        <v>1.1841931162041242E-2</v>
      </c>
      <c r="I32">
        <f t="shared" si="4"/>
        <v>3.5770827114757875E-2</v>
      </c>
    </row>
    <row r="33" spans="1:22" x14ac:dyDescent="0.3">
      <c r="A33" s="1">
        <f>CP!A33</f>
        <v>19998</v>
      </c>
      <c r="B33">
        <f>VLOOKUP(CP!A33,Sheet1!H33:I969,2,FALSE)</f>
        <v>32.31</v>
      </c>
      <c r="C33">
        <f>CP!B33</f>
        <v>25.515000000000001</v>
      </c>
      <c r="D33" s="1">
        <f t="shared" si="0"/>
        <v>19998</v>
      </c>
      <c r="E33">
        <f t="shared" si="1"/>
        <v>1.5093369580176441</v>
      </c>
      <c r="F33">
        <f t="shared" si="2"/>
        <v>1.4067955726682502</v>
      </c>
      <c r="H33">
        <f t="shared" si="3"/>
        <v>2.4072196947443558E-2</v>
      </c>
      <c r="I33">
        <f t="shared" si="4"/>
        <v>3.5133965586582994E-2</v>
      </c>
    </row>
    <row r="34" spans="1:22" x14ac:dyDescent="0.3">
      <c r="A34" s="1">
        <f>CP!A34</f>
        <v>20090</v>
      </c>
      <c r="B34">
        <f>VLOOKUP(CP!A34,Sheet1!H34:I970,2,FALSE)</f>
        <v>35.979999999999997</v>
      </c>
      <c r="C34">
        <f>CP!B34</f>
        <v>28.582999999999998</v>
      </c>
      <c r="D34" s="1">
        <f t="shared" si="0"/>
        <v>20090</v>
      </c>
      <c r="E34">
        <f t="shared" si="1"/>
        <v>1.5560611590095326</v>
      </c>
      <c r="F34">
        <f t="shared" si="2"/>
        <v>1.4561078093069328</v>
      </c>
      <c r="H34">
        <f t="shared" si="3"/>
        <v>2.9981460700052809E-2</v>
      </c>
      <c r="I34">
        <f t="shared" si="4"/>
        <v>4.380540104409425E-2</v>
      </c>
    </row>
    <row r="35" spans="1:22" x14ac:dyDescent="0.3">
      <c r="A35" s="1">
        <f>CP!A35</f>
        <v>20180</v>
      </c>
      <c r="B35">
        <f>VLOOKUP(CP!A35,Sheet1!H35:I971,2,FALSE)</f>
        <v>36.58</v>
      </c>
      <c r="C35">
        <f>CP!B35</f>
        <v>29.064</v>
      </c>
      <c r="D35" s="1">
        <f t="shared" si="0"/>
        <v>20180</v>
      </c>
      <c r="E35">
        <f t="shared" si="1"/>
        <v>1.5632437011403981</v>
      </c>
      <c r="F35">
        <f t="shared" si="2"/>
        <v>1.4633553848546583</v>
      </c>
      <c r="H35">
        <f t="shared" si="3"/>
        <v>4.9312236638682672E-2</v>
      </c>
      <c r="I35">
        <f t="shared" si="4"/>
        <v>4.6724200991888454E-2</v>
      </c>
    </row>
    <row r="36" spans="1:22" x14ac:dyDescent="0.3">
      <c r="A36" s="1">
        <f>CP!A36</f>
        <v>20271</v>
      </c>
      <c r="B36">
        <f>VLOOKUP(CP!A36,Sheet1!H36:I972,2,FALSE)</f>
        <v>41.03</v>
      </c>
      <c r="C36">
        <f>CP!B36</f>
        <v>29.843</v>
      </c>
      <c r="D36" s="1">
        <f t="shared" si="0"/>
        <v>20271</v>
      </c>
      <c r="E36">
        <f t="shared" si="1"/>
        <v>1.6131015169669127</v>
      </c>
      <c r="F36">
        <f t="shared" si="2"/>
        <v>1.4748424789198211</v>
      </c>
      <c r="H36">
        <f t="shared" si="3"/>
        <v>7.2475755477254822E-3</v>
      </c>
      <c r="I36">
        <f t="shared" si="4"/>
        <v>7.1825421308655546E-3</v>
      </c>
      <c r="S36" t="s">
        <v>10</v>
      </c>
      <c r="T36" cm="1">
        <f t="array" ref="T36:U40">LINEST(I4:I313,H4:H313,TRUE, TRUE)</f>
        <v>0.15735014639204209</v>
      </c>
      <c r="U36">
        <v>7.1250973007276324E-3</v>
      </c>
      <c r="V36" t="s">
        <v>11</v>
      </c>
    </row>
    <row r="37" spans="1:22" x14ac:dyDescent="0.3">
      <c r="A37" s="1">
        <f>CP!A37</f>
        <v>20363</v>
      </c>
      <c r="B37">
        <f>VLOOKUP(CP!A37,Sheet1!H37:I973,2,FALSE)</f>
        <v>43.67</v>
      </c>
      <c r="C37">
        <f>CP!B37</f>
        <v>31.114999999999998</v>
      </c>
      <c r="D37" s="1">
        <f t="shared" si="0"/>
        <v>20363</v>
      </c>
      <c r="E37">
        <f t="shared" si="1"/>
        <v>1.6401831919213401</v>
      </c>
      <c r="F37">
        <f t="shared" si="2"/>
        <v>1.4929698053204894</v>
      </c>
      <c r="H37">
        <f t="shared" si="3"/>
        <v>1.1487094065162795E-2</v>
      </c>
      <c r="I37">
        <f t="shared" si="4"/>
        <v>4.9857815826514607E-2</v>
      </c>
      <c r="S37" t="s">
        <v>12</v>
      </c>
      <c r="T37">
        <v>6.3666539060704061E-2</v>
      </c>
      <c r="U37">
        <v>1.9778059850379176E-3</v>
      </c>
      <c r="V37" t="s">
        <v>13</v>
      </c>
    </row>
    <row r="38" spans="1:22" x14ac:dyDescent="0.3">
      <c r="A38" s="1">
        <f>CP!A38</f>
        <v>20455</v>
      </c>
      <c r="B38">
        <f>VLOOKUP(CP!A38,Sheet1!H38:I974,2,FALSE)</f>
        <v>45.48</v>
      </c>
      <c r="C38">
        <f>CP!B38</f>
        <v>30.600999999999999</v>
      </c>
      <c r="D38" s="1">
        <f t="shared" si="0"/>
        <v>20455</v>
      </c>
      <c r="E38">
        <f t="shared" si="1"/>
        <v>1.6578204560156971</v>
      </c>
      <c r="F38">
        <f t="shared" si="2"/>
        <v>1.4857356188798068</v>
      </c>
      <c r="H38">
        <f t="shared" si="3"/>
        <v>1.8127326400668275E-2</v>
      </c>
      <c r="I38">
        <f t="shared" si="4"/>
        <v>2.708167495442737E-2</v>
      </c>
      <c r="S38" t="s">
        <v>14</v>
      </c>
      <c r="T38">
        <v>1.9446102571025518E-2</v>
      </c>
      <c r="U38">
        <v>3.3910450603196779E-2</v>
      </c>
      <c r="V38" t="s">
        <v>15</v>
      </c>
    </row>
    <row r="39" spans="1:22" x14ac:dyDescent="0.3">
      <c r="A39" s="1">
        <f>CP!A39</f>
        <v>20546</v>
      </c>
      <c r="B39">
        <f>VLOOKUP(CP!A39,Sheet1!H39:I975,2,FALSE)</f>
        <v>48.48</v>
      </c>
      <c r="C39">
        <f>CP!B39</f>
        <v>31.446000000000002</v>
      </c>
      <c r="D39" s="1">
        <f t="shared" si="0"/>
        <v>20546</v>
      </c>
      <c r="E39">
        <f t="shared" si="1"/>
        <v>1.6855626111582298</v>
      </c>
      <c r="F39">
        <f t="shared" si="2"/>
        <v>1.497565410086237</v>
      </c>
      <c r="H39">
        <f t="shared" si="3"/>
        <v>-7.2341864406826328E-3</v>
      </c>
      <c r="I39">
        <f t="shared" si="4"/>
        <v>1.7637264094356953E-2</v>
      </c>
      <c r="S39" t="s">
        <v>16</v>
      </c>
      <c r="T39">
        <v>6.1081798844307746</v>
      </c>
      <c r="U39">
        <v>308</v>
      </c>
      <c r="V39" t="s">
        <v>17</v>
      </c>
    </row>
    <row r="40" spans="1:22" x14ac:dyDescent="0.3">
      <c r="A40" s="1">
        <f>CP!A40</f>
        <v>20637</v>
      </c>
      <c r="B40">
        <f>VLOOKUP(CP!A40,Sheet1!H40:I976,2,FALSE)</f>
        <v>46.97</v>
      </c>
      <c r="C40">
        <f>CP!B40</f>
        <v>30.210999999999999</v>
      </c>
      <c r="D40" s="1">
        <f t="shared" si="0"/>
        <v>20637</v>
      </c>
      <c r="E40">
        <f t="shared" si="1"/>
        <v>1.671820560183249</v>
      </c>
      <c r="F40">
        <f t="shared" si="2"/>
        <v>1.4801651008871215</v>
      </c>
      <c r="H40">
        <f t="shared" si="3"/>
        <v>1.182979120643024E-2</v>
      </c>
      <c r="I40">
        <f t="shared" si="4"/>
        <v>2.7742155142532754E-2</v>
      </c>
      <c r="S40" t="s">
        <v>18</v>
      </c>
      <c r="T40">
        <v>7.023910028426783E-3</v>
      </c>
      <c r="U40">
        <v>0.35417494731444937</v>
      </c>
      <c r="V40" t="s">
        <v>19</v>
      </c>
    </row>
    <row r="41" spans="1:22" x14ac:dyDescent="0.3">
      <c r="A41" s="1">
        <f>CP!A41</f>
        <v>20729</v>
      </c>
      <c r="B41">
        <f>VLOOKUP(CP!A41,Sheet1!H41:I977,2,FALSE)</f>
        <v>45.35</v>
      </c>
      <c r="C41">
        <f>CP!B41</f>
        <v>31.879000000000001</v>
      </c>
      <c r="D41" s="1">
        <f t="shared" si="0"/>
        <v>20729</v>
      </c>
      <c r="E41">
        <f t="shared" si="1"/>
        <v>1.6565772913961141</v>
      </c>
      <c r="F41">
        <f t="shared" si="2"/>
        <v>1.5035046897223985</v>
      </c>
      <c r="H41">
        <f t="shared" si="3"/>
        <v>-1.7400309199115505E-2</v>
      </c>
      <c r="I41">
        <f t="shared" si="4"/>
        <v>-1.3742050974980824E-2</v>
      </c>
    </row>
    <row r="42" spans="1:22" x14ac:dyDescent="0.3">
      <c r="A42" s="1">
        <f>CP!A42</f>
        <v>20821</v>
      </c>
      <c r="B42">
        <f>VLOOKUP(CP!A42,Sheet1!H42:I978,2,FALSE)</f>
        <v>46.67</v>
      </c>
      <c r="C42">
        <f>CP!B42</f>
        <v>32.173999999999999</v>
      </c>
      <c r="D42" s="1">
        <f t="shared" si="0"/>
        <v>20821</v>
      </c>
      <c r="E42">
        <f t="shared" si="1"/>
        <v>1.6690378008851559</v>
      </c>
      <c r="F42">
        <f t="shared" si="2"/>
        <v>1.5075050574806672</v>
      </c>
      <c r="H42">
        <f t="shared" si="3"/>
        <v>2.3339588835276981E-2</v>
      </c>
      <c r="I42">
        <f t="shared" si="4"/>
        <v>-1.5243268787134889E-2</v>
      </c>
    </row>
    <row r="43" spans="1:22" x14ac:dyDescent="0.3">
      <c r="A43" s="1">
        <f>CP!A43</f>
        <v>20911</v>
      </c>
      <c r="B43">
        <f>VLOOKUP(CP!A43,Sheet1!H43:I979,2,FALSE)</f>
        <v>44.11</v>
      </c>
      <c r="C43">
        <f>CP!B43</f>
        <v>30.882999999999999</v>
      </c>
      <c r="D43" s="1">
        <f t="shared" si="0"/>
        <v>20911</v>
      </c>
      <c r="E43">
        <f t="shared" si="1"/>
        <v>1.6445370577784073</v>
      </c>
      <c r="F43">
        <f t="shared" si="2"/>
        <v>1.4897194814357866</v>
      </c>
      <c r="H43">
        <f t="shared" si="3"/>
        <v>4.0003677582687303E-3</v>
      </c>
      <c r="I43">
        <f t="shared" si="4"/>
        <v>1.246050948904176E-2</v>
      </c>
    </row>
    <row r="44" spans="1:22" x14ac:dyDescent="0.3">
      <c r="A44" s="1">
        <f>CP!A44</f>
        <v>21002</v>
      </c>
      <c r="B44">
        <f>VLOOKUP(CP!A44,Sheet1!H44:I980,2,FALSE)</f>
        <v>47.37</v>
      </c>
      <c r="C44">
        <f>CP!B44</f>
        <v>30.274000000000001</v>
      </c>
      <c r="D44" s="1">
        <f t="shared" si="0"/>
        <v>21002</v>
      </c>
      <c r="E44">
        <f t="shared" si="1"/>
        <v>1.6755033847279566</v>
      </c>
      <c r="F44">
        <f t="shared" si="2"/>
        <v>1.4810698065911574</v>
      </c>
      <c r="H44">
        <f t="shared" si="3"/>
        <v>-1.7785576044880624E-2</v>
      </c>
      <c r="I44">
        <f t="shared" si="4"/>
        <v>-2.4500743106748546E-2</v>
      </c>
    </row>
    <row r="45" spans="1:22" x14ac:dyDescent="0.3">
      <c r="A45" s="1">
        <f>CP!A45</f>
        <v>21094</v>
      </c>
      <c r="B45">
        <f>VLOOKUP(CP!A45,Sheet1!H45:I981,2,FALSE)</f>
        <v>42.42</v>
      </c>
      <c r="C45">
        <f>CP!B45</f>
        <v>27.922000000000001</v>
      </c>
      <c r="D45" s="1">
        <f t="shared" si="0"/>
        <v>21094</v>
      </c>
      <c r="E45">
        <f t="shared" si="1"/>
        <v>1.627570664180543</v>
      </c>
      <c r="F45">
        <f t="shared" si="2"/>
        <v>1.4459465227568316</v>
      </c>
      <c r="H45">
        <f t="shared" si="3"/>
        <v>-8.649674844629196E-3</v>
      </c>
      <c r="I45">
        <f t="shared" si="4"/>
        <v>3.0966326949549261E-2</v>
      </c>
    </row>
    <row r="46" spans="1:22" x14ac:dyDescent="0.3">
      <c r="A46" s="1">
        <f>CP!A46</f>
        <v>21186</v>
      </c>
      <c r="B46">
        <f>VLOOKUP(CP!A46,Sheet1!H46:I982,2,FALSE)</f>
        <v>39.99</v>
      </c>
      <c r="C46">
        <f>CP!B46</f>
        <v>24.236000000000001</v>
      </c>
      <c r="D46" s="1">
        <f t="shared" si="0"/>
        <v>21186</v>
      </c>
      <c r="E46">
        <f t="shared" si="1"/>
        <v>1.6019514041335217</v>
      </c>
      <c r="F46">
        <f t="shared" si="2"/>
        <v>1.3844609438244921</v>
      </c>
      <c r="H46">
        <f t="shared" si="3"/>
        <v>-3.5123283834325836E-2</v>
      </c>
      <c r="I46">
        <f t="shared" si="4"/>
        <v>-4.7932720547413599E-2</v>
      </c>
    </row>
    <row r="47" spans="1:22" x14ac:dyDescent="0.3">
      <c r="A47" s="1">
        <f>CP!A47</f>
        <v>21276</v>
      </c>
      <c r="B47">
        <f>VLOOKUP(CP!A47,Sheet1!H47:I983,2,FALSE)</f>
        <v>42.1</v>
      </c>
      <c r="C47">
        <f>CP!B47</f>
        <v>24.6</v>
      </c>
      <c r="D47" s="1">
        <f t="shared" si="0"/>
        <v>21276</v>
      </c>
      <c r="E47">
        <f t="shared" si="1"/>
        <v>1.6242820958356683</v>
      </c>
      <c r="F47">
        <f t="shared" si="2"/>
        <v>1.3909351071033791</v>
      </c>
      <c r="H47">
        <f t="shared" si="3"/>
        <v>-6.1485578932339413E-2</v>
      </c>
      <c r="I47">
        <f t="shared" si="4"/>
        <v>-2.5619260047021308E-2</v>
      </c>
    </row>
    <row r="48" spans="1:22" x14ac:dyDescent="0.3">
      <c r="A48" s="1">
        <f>CP!A48</f>
        <v>21367</v>
      </c>
      <c r="B48">
        <f>VLOOKUP(CP!A48,Sheet1!H48:I984,2,FALSE)</f>
        <v>45.24</v>
      </c>
      <c r="C48">
        <f>CP!B48</f>
        <v>27.064</v>
      </c>
      <c r="D48" s="1">
        <f t="shared" si="0"/>
        <v>21367</v>
      </c>
      <c r="E48">
        <f t="shared" si="1"/>
        <v>1.6555225962534177</v>
      </c>
      <c r="F48">
        <f t="shared" si="2"/>
        <v>1.4323919847799242</v>
      </c>
      <c r="H48">
        <f t="shared" si="3"/>
        <v>6.4741632788869463E-3</v>
      </c>
      <c r="I48">
        <f t="shared" si="4"/>
        <v>2.2330691702146632E-2</v>
      </c>
    </row>
    <row r="49" spans="1:9" x14ac:dyDescent="0.3">
      <c r="A49" s="1">
        <f>CP!A49</f>
        <v>21459</v>
      </c>
      <c r="B49">
        <f>VLOOKUP(CP!A49,Sheet1!H49:I985,2,FALSE)</f>
        <v>50.06</v>
      </c>
      <c r="C49">
        <f>CP!B49</f>
        <v>30.457999999999998</v>
      </c>
      <c r="D49" s="1">
        <f t="shared" si="0"/>
        <v>21459</v>
      </c>
      <c r="E49">
        <f t="shared" si="1"/>
        <v>1.6994908452722044</v>
      </c>
      <c r="F49">
        <f t="shared" si="2"/>
        <v>1.4837013823394598</v>
      </c>
      <c r="H49">
        <f t="shared" si="3"/>
        <v>4.1456877676545156E-2</v>
      </c>
      <c r="I49">
        <f t="shared" si="4"/>
        <v>3.1240500417749395E-2</v>
      </c>
    </row>
    <row r="50" spans="1:9" x14ac:dyDescent="0.3">
      <c r="A50" s="1">
        <f>CP!A50</f>
        <v>21551</v>
      </c>
      <c r="B50">
        <f>VLOOKUP(CP!A50,Sheet1!H50:I986,2,FALSE)</f>
        <v>55.21</v>
      </c>
      <c r="C50">
        <f>CP!B50</f>
        <v>32.706000000000003</v>
      </c>
      <c r="D50" s="1">
        <f t="shared" si="0"/>
        <v>21551</v>
      </c>
      <c r="E50">
        <f t="shared" si="1"/>
        <v>1.7420177471401384</v>
      </c>
      <c r="F50">
        <f t="shared" si="2"/>
        <v>1.5146274324113405</v>
      </c>
      <c r="H50">
        <f t="shared" si="3"/>
        <v>5.1309397559535563E-2</v>
      </c>
      <c r="I50">
        <f t="shared" si="4"/>
        <v>4.3968249018786709E-2</v>
      </c>
    </row>
    <row r="51" spans="1:9" x14ac:dyDescent="0.3">
      <c r="A51" s="1">
        <f>CP!A51</f>
        <v>21641</v>
      </c>
      <c r="B51">
        <f>VLOOKUP(CP!A51,Sheet1!H51:I987,2,FALSE)</f>
        <v>55.44</v>
      </c>
      <c r="C51">
        <f>CP!B51</f>
        <v>35.445999999999998</v>
      </c>
      <c r="D51" s="1">
        <f t="shared" si="0"/>
        <v>21641</v>
      </c>
      <c r="E51">
        <f t="shared" si="1"/>
        <v>1.7438232216037504</v>
      </c>
      <c r="F51">
        <f t="shared" si="2"/>
        <v>1.5495672331455395</v>
      </c>
      <c r="H51">
        <f t="shared" si="3"/>
        <v>3.0926050071880651E-2</v>
      </c>
      <c r="I51">
        <f t="shared" si="4"/>
        <v>4.2526901867933953E-2</v>
      </c>
    </row>
    <row r="52" spans="1:9" x14ac:dyDescent="0.3">
      <c r="A52" s="1">
        <f>CP!A52</f>
        <v>21732</v>
      </c>
      <c r="B52">
        <f>VLOOKUP(CP!A52,Sheet1!H52:I988,2,FALSE)</f>
        <v>58.47</v>
      </c>
      <c r="C52">
        <f>CP!B52</f>
        <v>32.441000000000003</v>
      </c>
      <c r="D52" s="1">
        <f t="shared" si="0"/>
        <v>21732</v>
      </c>
      <c r="E52">
        <f t="shared" si="1"/>
        <v>1.7669330938372838</v>
      </c>
      <c r="F52">
        <f t="shared" si="2"/>
        <v>1.511094232955525</v>
      </c>
      <c r="H52">
        <f t="shared" si="3"/>
        <v>3.4939800734199E-2</v>
      </c>
      <c r="I52">
        <f t="shared" si="4"/>
        <v>1.8054744636120112E-3</v>
      </c>
    </row>
    <row r="53" spans="1:9" x14ac:dyDescent="0.3">
      <c r="A53" s="1">
        <f>CP!A53</f>
        <v>21824</v>
      </c>
      <c r="B53">
        <f>VLOOKUP(CP!A53,Sheet1!H53:I989,2,FALSE)</f>
        <v>56.88</v>
      </c>
      <c r="C53">
        <f>CP!B53</f>
        <v>31.96</v>
      </c>
      <c r="D53" s="1">
        <f t="shared" si="0"/>
        <v>21824</v>
      </c>
      <c r="E53">
        <f t="shared" si="1"/>
        <v>1.7549595877217099</v>
      </c>
      <c r="F53">
        <f t="shared" si="2"/>
        <v>1.5046067706419537</v>
      </c>
      <c r="H53">
        <f t="shared" si="3"/>
        <v>-3.8473000190014428E-2</v>
      </c>
      <c r="I53">
        <f t="shared" si="4"/>
        <v>2.3109872233533446E-2</v>
      </c>
    </row>
    <row r="54" spans="1:9" x14ac:dyDescent="0.3">
      <c r="A54" s="1">
        <f>CP!A54</f>
        <v>21916</v>
      </c>
      <c r="B54">
        <f>VLOOKUP(CP!A54,Sheet1!H54:I990,2,FALSE)</f>
        <v>59.89</v>
      </c>
      <c r="C54">
        <f>CP!B54</f>
        <v>34.613999999999997</v>
      </c>
      <c r="D54" s="1">
        <f t="shared" si="0"/>
        <v>21916</v>
      </c>
      <c r="E54">
        <f t="shared" si="1"/>
        <v>1.7773543130842089</v>
      </c>
      <c r="F54">
        <f t="shared" si="2"/>
        <v>1.5392517893417859</v>
      </c>
      <c r="H54">
        <f t="shared" si="3"/>
        <v>-6.487462313571335E-3</v>
      </c>
      <c r="I54">
        <f t="shared" si="4"/>
        <v>-1.1973506115573906E-2</v>
      </c>
    </row>
    <row r="55" spans="1:9" x14ac:dyDescent="0.3">
      <c r="A55" s="1">
        <f>CP!A55</f>
        <v>22007</v>
      </c>
      <c r="B55">
        <f>VLOOKUP(CP!A55,Sheet1!H55:I991,2,FALSE)</f>
        <v>55.34</v>
      </c>
      <c r="C55">
        <f>CP!B55</f>
        <v>32.311999999999998</v>
      </c>
      <c r="D55" s="1">
        <f t="shared" si="0"/>
        <v>22007</v>
      </c>
      <c r="E55">
        <f t="shared" si="1"/>
        <v>1.7430391548049331</v>
      </c>
      <c r="F55">
        <f t="shared" si="2"/>
        <v>1.5093638401619318</v>
      </c>
      <c r="H55">
        <f t="shared" si="3"/>
        <v>3.4645018699832164E-2</v>
      </c>
      <c r="I55">
        <f t="shared" si="4"/>
        <v>2.2394725362498979E-2</v>
      </c>
    </row>
    <row r="56" spans="1:9" x14ac:dyDescent="0.3">
      <c r="A56" s="1">
        <f>CP!A56</f>
        <v>22098</v>
      </c>
      <c r="B56">
        <f>VLOOKUP(CP!A56,Sheet1!H56:I992,2,FALSE)</f>
        <v>56.92</v>
      </c>
      <c r="C56">
        <f>CP!B56</f>
        <v>31.023</v>
      </c>
      <c r="D56" s="1">
        <f t="shared" si="0"/>
        <v>22098</v>
      </c>
      <c r="E56">
        <f t="shared" si="1"/>
        <v>1.7552648914122468</v>
      </c>
      <c r="F56">
        <f t="shared" si="2"/>
        <v>1.4916837928472726</v>
      </c>
      <c r="H56">
        <f t="shared" si="3"/>
        <v>-2.9887949179854045E-2</v>
      </c>
      <c r="I56">
        <f t="shared" si="4"/>
        <v>-3.4315158279275781E-2</v>
      </c>
    </row>
    <row r="57" spans="1:9" x14ac:dyDescent="0.3">
      <c r="A57" s="1">
        <f>CP!A57</f>
        <v>22190</v>
      </c>
      <c r="B57">
        <f>VLOOKUP(CP!A57,Sheet1!H57:I993,2,FALSE)</f>
        <v>53.52</v>
      </c>
      <c r="C57">
        <f>CP!B57</f>
        <v>29.922000000000001</v>
      </c>
      <c r="D57" s="1">
        <f t="shared" si="0"/>
        <v>22190</v>
      </c>
      <c r="E57">
        <f t="shared" si="1"/>
        <v>1.7285161047597668</v>
      </c>
      <c r="F57">
        <f t="shared" si="2"/>
        <v>1.4759906186020066</v>
      </c>
      <c r="H57">
        <f t="shared" si="3"/>
        <v>-1.768004731465922E-2</v>
      </c>
      <c r="I57">
        <f t="shared" si="4"/>
        <v>1.2225736607313742E-2</v>
      </c>
    </row>
    <row r="58" spans="1:9" x14ac:dyDescent="0.3">
      <c r="A58" s="1">
        <f>CP!A58</f>
        <v>22282</v>
      </c>
      <c r="B58">
        <f>VLOOKUP(CP!A58,Sheet1!H58:I994,2,FALSE)</f>
        <v>58.11</v>
      </c>
      <c r="C58">
        <f>CP!B58</f>
        <v>29.222999999999999</v>
      </c>
      <c r="D58" s="1">
        <f t="shared" si="0"/>
        <v>22282</v>
      </c>
      <c r="E58">
        <f t="shared" si="1"/>
        <v>1.7642508754387733</v>
      </c>
      <c r="F58">
        <f t="shared" si="2"/>
        <v>1.4657247980653263</v>
      </c>
      <c r="H58">
        <f t="shared" si="3"/>
        <v>-1.5693174245265951E-2</v>
      </c>
      <c r="I58">
        <f t="shared" si="4"/>
        <v>-2.6748786652480039E-2</v>
      </c>
    </row>
    <row r="59" spans="1:9" x14ac:dyDescent="0.3">
      <c r="A59" s="1">
        <f>CP!A59</f>
        <v>22372</v>
      </c>
      <c r="B59">
        <f>VLOOKUP(CP!A59,Sheet1!H59:I995,2,FALSE)</f>
        <v>65.06</v>
      </c>
      <c r="C59">
        <f>CP!B59</f>
        <v>30.670999999999999</v>
      </c>
      <c r="D59" s="1">
        <f t="shared" si="0"/>
        <v>22372</v>
      </c>
      <c r="E59">
        <f t="shared" si="1"/>
        <v>1.8133140589458348</v>
      </c>
      <c r="F59">
        <f t="shared" si="2"/>
        <v>1.4867279359890697</v>
      </c>
      <c r="H59">
        <f t="shared" si="3"/>
        <v>-1.0265820536680348E-2</v>
      </c>
      <c r="I59">
        <f t="shared" si="4"/>
        <v>3.5734770679006544E-2</v>
      </c>
    </row>
    <row r="60" spans="1:9" x14ac:dyDescent="0.3">
      <c r="A60" s="1">
        <f>CP!A60</f>
        <v>22463</v>
      </c>
      <c r="B60">
        <f>VLOOKUP(CP!A60,Sheet1!H60:I996,2,FALSE)</f>
        <v>64.64</v>
      </c>
      <c r="C60">
        <f>CP!B60</f>
        <v>32.317</v>
      </c>
      <c r="D60" s="1">
        <f t="shared" si="0"/>
        <v>22463</v>
      </c>
      <c r="E60">
        <f t="shared" si="1"/>
        <v>1.8105013477665297</v>
      </c>
      <c r="F60">
        <f t="shared" si="2"/>
        <v>1.509431038243717</v>
      </c>
      <c r="H60">
        <f t="shared" si="3"/>
        <v>2.100313792374342E-2</v>
      </c>
      <c r="I60">
        <f t="shared" si="4"/>
        <v>4.9063183507061403E-2</v>
      </c>
    </row>
    <row r="61" spans="1:9" x14ac:dyDescent="0.3">
      <c r="A61" s="1">
        <f>CP!A61</f>
        <v>22555</v>
      </c>
      <c r="B61">
        <f>VLOOKUP(CP!A61,Sheet1!H61:I997,2,FALSE)</f>
        <v>66.73</v>
      </c>
      <c r="C61">
        <f>CP!B61</f>
        <v>34.594999999999999</v>
      </c>
      <c r="D61" s="1">
        <f t="shared" si="0"/>
        <v>22555</v>
      </c>
      <c r="E61">
        <f t="shared" si="1"/>
        <v>1.8243211248507714</v>
      </c>
      <c r="F61">
        <f t="shared" si="2"/>
        <v>1.5390133349395128</v>
      </c>
      <c r="H61">
        <f t="shared" si="3"/>
        <v>2.2703102254647334E-2</v>
      </c>
      <c r="I61">
        <f t="shared" si="4"/>
        <v>-2.8127111793050386E-3</v>
      </c>
    </row>
    <row r="62" spans="1:9" x14ac:dyDescent="0.3">
      <c r="A62" s="1">
        <f>CP!A62</f>
        <v>22647</v>
      </c>
      <c r="B62">
        <f>VLOOKUP(CP!A62,Sheet1!H62:I998,2,FALSE)</f>
        <v>71.55</v>
      </c>
      <c r="C62">
        <f>CP!B62</f>
        <v>35.195999999999998</v>
      </c>
      <c r="D62" s="1">
        <f t="shared" si="0"/>
        <v>22647</v>
      </c>
      <c r="E62">
        <f t="shared" si="1"/>
        <v>1.854609638095795</v>
      </c>
      <c r="F62">
        <f t="shared" si="2"/>
        <v>1.5464933090281769</v>
      </c>
      <c r="H62">
        <f t="shared" si="3"/>
        <v>2.9582296695795707E-2</v>
      </c>
      <c r="I62">
        <f t="shared" si="4"/>
        <v>1.3819777084241647E-2</v>
      </c>
    </row>
    <row r="63" spans="1:9" x14ac:dyDescent="0.3">
      <c r="A63" s="1">
        <f>CP!A63</f>
        <v>22737</v>
      </c>
      <c r="B63">
        <f>VLOOKUP(CP!A63,Sheet1!H63:I999,2,FALSE)</f>
        <v>69.55</v>
      </c>
      <c r="C63">
        <f>CP!B63</f>
        <v>35.165999999999997</v>
      </c>
      <c r="D63" s="1">
        <f t="shared" si="0"/>
        <v>22737</v>
      </c>
      <c r="E63">
        <f t="shared" si="1"/>
        <v>1.8422971343280652</v>
      </c>
      <c r="F63">
        <f t="shared" si="2"/>
        <v>1.5461229717652625</v>
      </c>
      <c r="H63">
        <f t="shared" si="3"/>
        <v>7.4799740886641874E-3</v>
      </c>
      <c r="I63">
        <f t="shared" si="4"/>
        <v>3.0288513245023685E-2</v>
      </c>
    </row>
    <row r="64" spans="1:9" x14ac:dyDescent="0.3">
      <c r="A64" s="1">
        <f>CP!A64</f>
        <v>22828</v>
      </c>
      <c r="B64">
        <f>VLOOKUP(CP!A64,Sheet1!H64:I1000,2,FALSE)</f>
        <v>54.75</v>
      </c>
      <c r="C64">
        <f>CP!B64</f>
        <v>36.204999999999998</v>
      </c>
      <c r="D64" s="1">
        <f t="shared" si="0"/>
        <v>22828</v>
      </c>
      <c r="E64">
        <f t="shared" si="1"/>
        <v>1.738384123512156</v>
      </c>
      <c r="F64">
        <f t="shared" si="2"/>
        <v>1.5587685518165844</v>
      </c>
      <c r="H64">
        <f t="shared" si="3"/>
        <v>-3.7033726291446634E-4</v>
      </c>
      <c r="I64">
        <f t="shared" si="4"/>
        <v>-1.2312503767729854E-2</v>
      </c>
    </row>
    <row r="65" spans="1:9" x14ac:dyDescent="0.3">
      <c r="A65" s="1">
        <f>CP!A65</f>
        <v>22920</v>
      </c>
      <c r="B65">
        <f>VLOOKUP(CP!A65,Sheet1!H65:I1001,2,FALSE)</f>
        <v>56.27</v>
      </c>
      <c r="C65">
        <f>CP!B65</f>
        <v>37.066000000000003</v>
      </c>
      <c r="D65" s="1">
        <f t="shared" si="0"/>
        <v>22920</v>
      </c>
      <c r="E65">
        <f t="shared" si="1"/>
        <v>1.7502769151539928</v>
      </c>
      <c r="F65">
        <f t="shared" si="2"/>
        <v>1.5689757214042994</v>
      </c>
      <c r="H65">
        <f t="shared" si="3"/>
        <v>1.2645580051321881E-2</v>
      </c>
      <c r="I65">
        <f t="shared" si="4"/>
        <v>-0.1039130108159092</v>
      </c>
    </row>
    <row r="66" spans="1:9" x14ac:dyDescent="0.3">
      <c r="A66" s="1">
        <f>CP!A66</f>
        <v>23012</v>
      </c>
      <c r="B66">
        <f>VLOOKUP(CP!A66,Sheet1!H66:I1002,2,FALSE)</f>
        <v>63.1</v>
      </c>
      <c r="C66">
        <f>CP!B66</f>
        <v>36.707999999999998</v>
      </c>
      <c r="D66" s="1">
        <f t="shared" ref="D66:D129" si="5">A66</f>
        <v>23012</v>
      </c>
      <c r="E66">
        <f t="shared" si="1"/>
        <v>1.8000293592441343</v>
      </c>
      <c r="F66">
        <f t="shared" si="2"/>
        <v>1.5647607230323035</v>
      </c>
      <c r="H66">
        <f t="shared" si="3"/>
        <v>1.0207169587715059E-2</v>
      </c>
      <c r="I66">
        <f t="shared" si="4"/>
        <v>1.1892791641836764E-2</v>
      </c>
    </row>
    <row r="67" spans="1:9" x14ac:dyDescent="0.3">
      <c r="A67" s="1">
        <f>CP!A67</f>
        <v>23102</v>
      </c>
      <c r="B67">
        <f>VLOOKUP(CP!A67,Sheet1!H67:I1003,2,FALSE)</f>
        <v>66.569999999999993</v>
      </c>
      <c r="C67">
        <f>CP!B67</f>
        <v>38.652000000000001</v>
      </c>
      <c r="D67" s="1">
        <f t="shared" si="5"/>
        <v>23102</v>
      </c>
      <c r="E67">
        <f t="shared" ref="E67:E130" si="6">LOG(B67)</f>
        <v>1.8232785569516707</v>
      </c>
      <c r="F67">
        <f t="shared" ref="F67:F130" si="7">LOG(C67)</f>
        <v>1.5871719708673162</v>
      </c>
      <c r="H67">
        <f t="shared" si="3"/>
        <v>-4.2149983719959039E-3</v>
      </c>
      <c r="I67">
        <f t="shared" si="4"/>
        <v>4.9752444090141568E-2</v>
      </c>
    </row>
    <row r="68" spans="1:9" x14ac:dyDescent="0.3">
      <c r="A68" s="1">
        <f>CP!A68</f>
        <v>23193</v>
      </c>
      <c r="B68">
        <f>VLOOKUP(CP!A68,Sheet1!H68:I1004,2,FALSE)</f>
        <v>69.37</v>
      </c>
      <c r="C68">
        <f>CP!B68</f>
        <v>39.652999999999999</v>
      </c>
      <c r="D68" s="1">
        <f t="shared" si="5"/>
        <v>23193</v>
      </c>
      <c r="E68">
        <f t="shared" si="6"/>
        <v>1.8411716944995322</v>
      </c>
      <c r="F68">
        <f t="shared" si="7"/>
        <v>1.5982760500182829</v>
      </c>
      <c r="H68">
        <f t="shared" ref="H68:H131" si="8">F67-F66</f>
        <v>2.2411247835012693E-2</v>
      </c>
      <c r="I68">
        <f t="shared" ref="I68:I131" si="9">E67-E66</f>
        <v>2.3249197707536418E-2</v>
      </c>
    </row>
    <row r="69" spans="1:9" x14ac:dyDescent="0.3">
      <c r="A69" s="1">
        <f>CP!A69</f>
        <v>23285</v>
      </c>
      <c r="B69">
        <f>VLOOKUP(CP!A69,Sheet1!H69:I1005,2,FALSE)</f>
        <v>71.7</v>
      </c>
      <c r="C69">
        <f>CP!B69</f>
        <v>40.688000000000002</v>
      </c>
      <c r="D69" s="1">
        <f t="shared" si="5"/>
        <v>23285</v>
      </c>
      <c r="E69">
        <f t="shared" si="6"/>
        <v>1.8555191556678001</v>
      </c>
      <c r="F69">
        <f t="shared" si="7"/>
        <v>1.6094663428316336</v>
      </c>
      <c r="H69">
        <f t="shared" si="8"/>
        <v>1.1104079150966673E-2</v>
      </c>
      <c r="I69">
        <f t="shared" si="9"/>
        <v>1.7893137547861482E-2</v>
      </c>
    </row>
    <row r="70" spans="1:9" x14ac:dyDescent="0.3">
      <c r="A70" s="1">
        <f>CP!A70</f>
        <v>23377</v>
      </c>
      <c r="B70">
        <f>VLOOKUP(CP!A70,Sheet1!H70:I1006,2,FALSE)</f>
        <v>75.02</v>
      </c>
      <c r="C70">
        <f>CP!B70</f>
        <v>44.408999999999999</v>
      </c>
      <c r="D70" s="1">
        <f t="shared" si="5"/>
        <v>23377</v>
      </c>
      <c r="E70">
        <f t="shared" si="6"/>
        <v>1.875177059814704</v>
      </c>
      <c r="F70">
        <f t="shared" si="7"/>
        <v>1.6474709938588463</v>
      </c>
      <c r="H70">
        <f t="shared" si="8"/>
        <v>1.1190292813350711E-2</v>
      </c>
      <c r="I70">
        <f t="shared" si="9"/>
        <v>1.4347461168267905E-2</v>
      </c>
    </row>
    <row r="71" spans="1:9" x14ac:dyDescent="0.3">
      <c r="A71" s="1">
        <f>CP!A71</f>
        <v>23468</v>
      </c>
      <c r="B71">
        <f>VLOOKUP(CP!A71,Sheet1!H71:I1007,2,FALSE)</f>
        <v>78.98</v>
      </c>
      <c r="C71">
        <f>CP!B71</f>
        <v>44.396999999999998</v>
      </c>
      <c r="D71" s="1">
        <f t="shared" si="5"/>
        <v>23468</v>
      </c>
      <c r="E71">
        <f t="shared" si="6"/>
        <v>1.8975171294005253</v>
      </c>
      <c r="F71">
        <f t="shared" si="7"/>
        <v>1.6473536249014662</v>
      </c>
      <c r="H71">
        <f t="shared" si="8"/>
        <v>3.8004651027212732E-2</v>
      </c>
      <c r="I71">
        <f t="shared" si="9"/>
        <v>1.9657904146903826E-2</v>
      </c>
    </row>
    <row r="72" spans="1:9" x14ac:dyDescent="0.3">
      <c r="A72" s="1">
        <f>CP!A72</f>
        <v>23559</v>
      </c>
      <c r="B72">
        <f>VLOOKUP(CP!A72,Sheet1!H72:I1008,2,FALSE)</f>
        <v>81.69</v>
      </c>
      <c r="C72">
        <f>CP!B72</f>
        <v>45.512</v>
      </c>
      <c r="D72" s="1">
        <f t="shared" si="5"/>
        <v>23559</v>
      </c>
      <c r="E72">
        <f t="shared" si="6"/>
        <v>1.912168896059627</v>
      </c>
      <c r="F72">
        <f t="shared" si="7"/>
        <v>1.6581259207597152</v>
      </c>
      <c r="H72">
        <f t="shared" si="8"/>
        <v>-1.173689573801262E-4</v>
      </c>
      <c r="I72">
        <f t="shared" si="9"/>
        <v>2.2340069585821354E-2</v>
      </c>
    </row>
    <row r="73" spans="1:9" x14ac:dyDescent="0.3">
      <c r="A73" s="1">
        <f>CP!A73</f>
        <v>23651</v>
      </c>
      <c r="B73">
        <f>VLOOKUP(CP!A73,Sheet1!H73:I1009,2,FALSE)</f>
        <v>84.18</v>
      </c>
      <c r="C73">
        <f>CP!B73</f>
        <v>45.173999999999999</v>
      </c>
      <c r="D73" s="1">
        <f t="shared" si="5"/>
        <v>23651</v>
      </c>
      <c r="E73">
        <f t="shared" si="6"/>
        <v>1.9252089214120036</v>
      </c>
      <c r="F73">
        <f t="shared" si="7"/>
        <v>1.654888547524308</v>
      </c>
      <c r="H73">
        <f t="shared" si="8"/>
        <v>1.0772295858249015E-2</v>
      </c>
      <c r="I73">
        <f t="shared" si="9"/>
        <v>1.4651766659101728E-2</v>
      </c>
    </row>
    <row r="74" spans="1:9" x14ac:dyDescent="0.3">
      <c r="A74" s="1">
        <f>CP!A74</f>
        <v>23743</v>
      </c>
      <c r="B74">
        <f>VLOOKUP(CP!A74,Sheet1!H74:I1010,2,FALSE)</f>
        <v>84.75</v>
      </c>
      <c r="C74">
        <f>CP!B74</f>
        <v>50.698999999999998</v>
      </c>
      <c r="D74" s="1">
        <f t="shared" si="5"/>
        <v>23743</v>
      </c>
      <c r="E74">
        <f t="shared" si="6"/>
        <v>1.9281397068751198</v>
      </c>
      <c r="F74">
        <f t="shared" si="7"/>
        <v>1.7049993932827454</v>
      </c>
      <c r="H74">
        <f t="shared" si="8"/>
        <v>-3.2373732354071816E-3</v>
      </c>
      <c r="I74">
        <f t="shared" si="9"/>
        <v>1.3040025352376583E-2</v>
      </c>
    </row>
    <row r="75" spans="1:9" x14ac:dyDescent="0.3">
      <c r="A75" s="1">
        <f>CP!A75</f>
        <v>23833</v>
      </c>
      <c r="B75">
        <f>VLOOKUP(CP!A75,Sheet1!H75:I1011,2,FALSE)</f>
        <v>86.16</v>
      </c>
      <c r="C75">
        <f>CP!B75</f>
        <v>52.573999999999998</v>
      </c>
      <c r="D75" s="1">
        <f t="shared" si="5"/>
        <v>23833</v>
      </c>
      <c r="E75">
        <f t="shared" si="6"/>
        <v>1.9353056902899251</v>
      </c>
      <c r="F75">
        <f t="shared" si="7"/>
        <v>1.7207710208046318</v>
      </c>
      <c r="H75">
        <f t="shared" si="8"/>
        <v>5.0110845758437383E-2</v>
      </c>
      <c r="I75">
        <f t="shared" si="9"/>
        <v>2.9307854631162034E-3</v>
      </c>
    </row>
    <row r="76" spans="1:9" x14ac:dyDescent="0.3">
      <c r="A76" s="1">
        <f>CP!A76</f>
        <v>23924</v>
      </c>
      <c r="B76">
        <f>VLOOKUP(CP!A76,Sheet1!H76:I1012,2,FALSE)</f>
        <v>84.12</v>
      </c>
      <c r="C76">
        <f>CP!B76</f>
        <v>53.517000000000003</v>
      </c>
      <c r="D76" s="1">
        <f t="shared" si="5"/>
        <v>23924</v>
      </c>
      <c r="E76">
        <f t="shared" si="6"/>
        <v>1.9248992640142835</v>
      </c>
      <c r="F76">
        <f t="shared" si="7"/>
        <v>1.728491760216365</v>
      </c>
      <c r="H76">
        <f t="shared" si="8"/>
        <v>1.5771627521886433E-2</v>
      </c>
      <c r="I76">
        <f t="shared" si="9"/>
        <v>7.1659834148052326E-3</v>
      </c>
    </row>
    <row r="77" spans="1:9" x14ac:dyDescent="0.3">
      <c r="A77" s="1">
        <f>CP!A77</f>
        <v>24016</v>
      </c>
      <c r="B77">
        <f>VLOOKUP(CP!A77,Sheet1!H77:I1013,2,FALSE)</f>
        <v>89.96</v>
      </c>
      <c r="C77">
        <f>CP!B77</f>
        <v>56.576999999999998</v>
      </c>
      <c r="D77" s="1">
        <f t="shared" si="5"/>
        <v>24016</v>
      </c>
      <c r="E77">
        <f t="shared" si="6"/>
        <v>1.9540494467635945</v>
      </c>
      <c r="F77">
        <f t="shared" si="7"/>
        <v>1.7526399152314731</v>
      </c>
      <c r="H77">
        <f t="shared" si="8"/>
        <v>7.7207394117331241E-3</v>
      </c>
      <c r="I77">
        <f t="shared" si="9"/>
        <v>-1.0406426275641589E-2</v>
      </c>
    </row>
    <row r="78" spans="1:9" x14ac:dyDescent="0.3">
      <c r="A78" s="1">
        <f>CP!A78</f>
        <v>24108</v>
      </c>
      <c r="B78">
        <f>VLOOKUP(CP!A78,Sheet1!H78:I1014,2,FALSE)</f>
        <v>92.43</v>
      </c>
      <c r="C78">
        <f>CP!B78</f>
        <v>58.118000000000002</v>
      </c>
      <c r="D78" s="1">
        <f t="shared" si="5"/>
        <v>24108</v>
      </c>
      <c r="E78">
        <f t="shared" si="6"/>
        <v>1.9658129530366031</v>
      </c>
      <c r="F78">
        <f t="shared" si="7"/>
        <v>1.7643106606172279</v>
      </c>
      <c r="H78">
        <f t="shared" si="8"/>
        <v>2.4148155015108141E-2</v>
      </c>
      <c r="I78">
        <f t="shared" si="9"/>
        <v>2.9150182749311027E-2</v>
      </c>
    </row>
    <row r="79" spans="1:9" x14ac:dyDescent="0.3">
      <c r="A79" s="1">
        <f>CP!A79</f>
        <v>24198</v>
      </c>
      <c r="B79">
        <f>VLOOKUP(CP!A79,Sheet1!H79:I1015,2,FALSE)</f>
        <v>89.23</v>
      </c>
      <c r="C79">
        <f>CP!B79</f>
        <v>58.576000000000001</v>
      </c>
      <c r="D79" s="1">
        <f t="shared" si="5"/>
        <v>24198</v>
      </c>
      <c r="E79">
        <f t="shared" si="6"/>
        <v>1.9505108929859967</v>
      </c>
      <c r="F79">
        <f t="shared" si="7"/>
        <v>1.7677197115374559</v>
      </c>
      <c r="H79">
        <f t="shared" si="8"/>
        <v>1.1670745385754744E-2</v>
      </c>
      <c r="I79">
        <f t="shared" si="9"/>
        <v>1.1763506273008595E-2</v>
      </c>
    </row>
    <row r="80" spans="1:9" x14ac:dyDescent="0.3">
      <c r="A80" s="1">
        <f>CP!A80</f>
        <v>24289</v>
      </c>
      <c r="B80">
        <f>VLOOKUP(CP!A80,Sheet1!H80:I1016,2,FALSE)</f>
        <v>84.74</v>
      </c>
      <c r="C80">
        <f>CP!B80</f>
        <v>58.396999999999998</v>
      </c>
      <c r="D80" s="1">
        <f t="shared" si="5"/>
        <v>24289</v>
      </c>
      <c r="E80">
        <f t="shared" si="6"/>
        <v>1.9280884596649708</v>
      </c>
      <c r="F80">
        <f t="shared" si="7"/>
        <v>1.7663905368913151</v>
      </c>
      <c r="H80">
        <f t="shared" si="8"/>
        <v>3.4090509202280295E-3</v>
      </c>
      <c r="I80">
        <f t="shared" si="9"/>
        <v>-1.5302060050606414E-2</v>
      </c>
    </row>
    <row r="81" spans="1:9" x14ac:dyDescent="0.3">
      <c r="A81" s="1">
        <f>CP!A81</f>
        <v>24381</v>
      </c>
      <c r="B81">
        <f>VLOOKUP(CP!A81,Sheet1!H81:I1017,2,FALSE)</f>
        <v>76.56</v>
      </c>
      <c r="C81">
        <f>CP!B81</f>
        <v>57.517000000000003</v>
      </c>
      <c r="D81" s="1">
        <f t="shared" si="5"/>
        <v>24381</v>
      </c>
      <c r="E81">
        <f t="shared" si="6"/>
        <v>1.8840019247687871</v>
      </c>
      <c r="F81">
        <f t="shared" si="7"/>
        <v>1.7597962258201785</v>
      </c>
      <c r="H81">
        <f t="shared" si="8"/>
        <v>-1.3291746461407961E-3</v>
      </c>
      <c r="I81">
        <f t="shared" si="9"/>
        <v>-2.2422433321025892E-2</v>
      </c>
    </row>
    <row r="82" spans="1:9" x14ac:dyDescent="0.3">
      <c r="A82" s="1">
        <f>CP!A82</f>
        <v>24473</v>
      </c>
      <c r="B82">
        <f>VLOOKUP(CP!A82,Sheet1!H82:I1018,2,FALSE)</f>
        <v>80.33</v>
      </c>
      <c r="C82">
        <f>CP!B82</f>
        <v>55.152000000000001</v>
      </c>
      <c r="D82" s="1">
        <f t="shared" si="5"/>
        <v>24473</v>
      </c>
      <c r="E82">
        <f t="shared" si="6"/>
        <v>1.9048777669634047</v>
      </c>
      <c r="F82">
        <f t="shared" si="7"/>
        <v>1.7415612660638724</v>
      </c>
      <c r="H82">
        <f t="shared" si="8"/>
        <v>-6.594311071136616E-3</v>
      </c>
      <c r="I82">
        <f t="shared" si="9"/>
        <v>-4.4086534896183638E-2</v>
      </c>
    </row>
    <row r="83" spans="1:9" x14ac:dyDescent="0.3">
      <c r="A83" s="1">
        <f>CP!A83</f>
        <v>24563</v>
      </c>
      <c r="B83">
        <f>VLOOKUP(CP!A83,Sheet1!H83:I1019,2,FALSE)</f>
        <v>90.2</v>
      </c>
      <c r="C83">
        <f>CP!B83</f>
        <v>55.258000000000003</v>
      </c>
      <c r="D83" s="1">
        <f t="shared" si="5"/>
        <v>24563</v>
      </c>
      <c r="E83">
        <f t="shared" si="6"/>
        <v>1.9552065375419418</v>
      </c>
      <c r="F83">
        <f t="shared" si="7"/>
        <v>1.7423951620737534</v>
      </c>
      <c r="H83">
        <f t="shared" si="8"/>
        <v>-1.8234959756306068E-2</v>
      </c>
      <c r="I83">
        <f t="shared" si="9"/>
        <v>2.0875842194617578E-2</v>
      </c>
    </row>
    <row r="84" spans="1:9" x14ac:dyDescent="0.3">
      <c r="A84" s="1">
        <f>CP!A84</f>
        <v>24654</v>
      </c>
      <c r="B84">
        <f>VLOOKUP(CP!A84,Sheet1!H84:I1020,2,FALSE)</f>
        <v>90.64</v>
      </c>
      <c r="C84">
        <f>CP!B84</f>
        <v>56.54</v>
      </c>
      <c r="D84" s="1">
        <f t="shared" si="5"/>
        <v>24654</v>
      </c>
      <c r="E84">
        <f t="shared" si="6"/>
        <v>1.9573198968553409</v>
      </c>
      <c r="F84">
        <f t="shared" si="7"/>
        <v>1.7523558041535008</v>
      </c>
      <c r="H84">
        <f t="shared" si="8"/>
        <v>8.3389600988104107E-4</v>
      </c>
      <c r="I84">
        <f t="shared" si="9"/>
        <v>5.032877057853713E-2</v>
      </c>
    </row>
    <row r="85" spans="1:9" x14ac:dyDescent="0.3">
      <c r="A85" s="1">
        <f>CP!A85</f>
        <v>24746</v>
      </c>
      <c r="B85">
        <f>VLOOKUP(CP!A85,Sheet1!H85:I1021,2,FALSE)</f>
        <v>96.71</v>
      </c>
      <c r="C85">
        <f>CP!B85</f>
        <v>59.497</v>
      </c>
      <c r="D85" s="1">
        <f t="shared" si="5"/>
        <v>24746</v>
      </c>
      <c r="E85">
        <f t="shared" si="6"/>
        <v>1.9854713832895876</v>
      </c>
      <c r="F85">
        <f t="shared" si="7"/>
        <v>1.7744950679757325</v>
      </c>
      <c r="H85">
        <f t="shared" si="8"/>
        <v>9.9606420797473394E-3</v>
      </c>
      <c r="I85">
        <f t="shared" si="9"/>
        <v>2.1133593133990658E-3</v>
      </c>
    </row>
    <row r="86" spans="1:9" x14ac:dyDescent="0.3">
      <c r="A86" s="1">
        <f>CP!A86</f>
        <v>24838</v>
      </c>
      <c r="B86">
        <f>VLOOKUP(CP!A86,Sheet1!H86:I1022,2,FALSE)</f>
        <v>96.47</v>
      </c>
      <c r="C86">
        <f>CP!B86</f>
        <v>58.82</v>
      </c>
      <c r="D86" s="1">
        <f t="shared" si="5"/>
        <v>24838</v>
      </c>
      <c r="E86">
        <f t="shared" si="6"/>
        <v>1.9843922785242656</v>
      </c>
      <c r="F86">
        <f t="shared" si="7"/>
        <v>1.7695250201710506</v>
      </c>
      <c r="H86">
        <f t="shared" si="8"/>
        <v>2.2139263822231747E-2</v>
      </c>
      <c r="I86">
        <f t="shared" si="9"/>
        <v>2.8151486434246697E-2</v>
      </c>
    </row>
    <row r="87" spans="1:9" x14ac:dyDescent="0.3">
      <c r="A87" s="1">
        <f>CP!A87</f>
        <v>24929</v>
      </c>
      <c r="B87">
        <f>VLOOKUP(CP!A87,Sheet1!H87:I1023,2,FALSE)</f>
        <v>90.2</v>
      </c>
      <c r="C87">
        <f>CP!B87</f>
        <v>60.526000000000003</v>
      </c>
      <c r="D87" s="1">
        <f t="shared" si="5"/>
        <v>24929</v>
      </c>
      <c r="E87">
        <f t="shared" si="6"/>
        <v>1.9552065375419418</v>
      </c>
      <c r="F87">
        <f t="shared" si="7"/>
        <v>1.7819419735106183</v>
      </c>
      <c r="H87">
        <f t="shared" si="8"/>
        <v>-4.9700478046819097E-3</v>
      </c>
      <c r="I87">
        <f t="shared" si="9"/>
        <v>-1.0791047653220254E-3</v>
      </c>
    </row>
    <row r="88" spans="1:9" x14ac:dyDescent="0.3">
      <c r="A88" s="1">
        <f>CP!A88</f>
        <v>25020</v>
      </c>
      <c r="B88">
        <f>VLOOKUP(CP!A88,Sheet1!H88:I1024,2,FALSE)</f>
        <v>99.58</v>
      </c>
      <c r="C88">
        <f>CP!B88</f>
        <v>61.024000000000001</v>
      </c>
      <c r="D88" s="1">
        <f t="shared" si="5"/>
        <v>25020</v>
      </c>
      <c r="E88">
        <f t="shared" si="6"/>
        <v>1.9981721219394406</v>
      </c>
      <c r="F88">
        <f t="shared" si="7"/>
        <v>1.7855006713659116</v>
      </c>
      <c r="H88">
        <f t="shared" si="8"/>
        <v>1.2416953339567716E-2</v>
      </c>
      <c r="I88">
        <f t="shared" si="9"/>
        <v>-2.9185740982323738E-2</v>
      </c>
    </row>
    <row r="89" spans="1:9" x14ac:dyDescent="0.3">
      <c r="A89" s="1">
        <f>CP!A89</f>
        <v>25112</v>
      </c>
      <c r="B89">
        <f>VLOOKUP(CP!A89,Sheet1!H89:I1025,2,FALSE)</f>
        <v>102.67</v>
      </c>
      <c r="C89">
        <f>CP!B89</f>
        <v>62.598999999999997</v>
      </c>
      <c r="D89" s="1">
        <f t="shared" si="5"/>
        <v>25112</v>
      </c>
      <c r="E89">
        <f t="shared" si="6"/>
        <v>2.0114435620220745</v>
      </c>
      <c r="F89">
        <f t="shared" si="7"/>
        <v>1.7965673955434849</v>
      </c>
      <c r="H89">
        <f t="shared" si="8"/>
        <v>3.5586978552932802E-3</v>
      </c>
      <c r="I89">
        <f t="shared" si="9"/>
        <v>4.2965584397498757E-2</v>
      </c>
    </row>
    <row r="90" spans="1:9" x14ac:dyDescent="0.3">
      <c r="A90" s="1">
        <f>CP!A90</f>
        <v>25204</v>
      </c>
      <c r="B90">
        <f>VLOOKUP(CP!A90,Sheet1!H90:I1026,2,FALSE)</f>
        <v>103.86</v>
      </c>
      <c r="C90">
        <f>CP!B90</f>
        <v>61.994</v>
      </c>
      <c r="D90" s="1">
        <f t="shared" si="5"/>
        <v>25204</v>
      </c>
      <c r="E90">
        <f t="shared" si="6"/>
        <v>2.0164483182590374</v>
      </c>
      <c r="F90">
        <f t="shared" si="7"/>
        <v>1.7923496589662369</v>
      </c>
      <c r="H90">
        <f t="shared" si="8"/>
        <v>1.1066724177573262E-2</v>
      </c>
      <c r="I90">
        <f t="shared" si="9"/>
        <v>1.3271440082633923E-2</v>
      </c>
    </row>
    <row r="91" spans="1:9" x14ac:dyDescent="0.3">
      <c r="A91" s="1">
        <f>CP!A91</f>
        <v>25294</v>
      </c>
      <c r="B91">
        <f>VLOOKUP(CP!A91,Sheet1!H91:I1027,2,FALSE)</f>
        <v>101.51</v>
      </c>
      <c r="C91">
        <f>CP!B91</f>
        <v>60.335000000000001</v>
      </c>
      <c r="D91" s="1">
        <f t="shared" si="5"/>
        <v>25294</v>
      </c>
      <c r="E91">
        <f t="shared" si="6"/>
        <v>2.0065088277752898</v>
      </c>
      <c r="F91">
        <f t="shared" si="7"/>
        <v>1.7805693170689549</v>
      </c>
      <c r="H91">
        <f t="shared" si="8"/>
        <v>-4.2177365772479991E-3</v>
      </c>
      <c r="I91">
        <f t="shared" si="9"/>
        <v>5.0047562369628373E-3</v>
      </c>
    </row>
    <row r="92" spans="1:9" x14ac:dyDescent="0.3">
      <c r="A92" s="1">
        <f>CP!A92</f>
        <v>25385</v>
      </c>
      <c r="B92">
        <f>VLOOKUP(CP!A92,Sheet1!H92:I1028,2,FALSE)</f>
        <v>97.71</v>
      </c>
      <c r="C92">
        <f>CP!B92</f>
        <v>58.634</v>
      </c>
      <c r="D92" s="1">
        <f t="shared" si="5"/>
        <v>25385</v>
      </c>
      <c r="E92">
        <f t="shared" si="6"/>
        <v>1.9899390132845356</v>
      </c>
      <c r="F92">
        <f t="shared" si="7"/>
        <v>1.7681495226799584</v>
      </c>
      <c r="H92">
        <f t="shared" si="8"/>
        <v>-1.1780341897281943E-2</v>
      </c>
      <c r="I92">
        <f t="shared" si="9"/>
        <v>-9.9394904837475373E-3</v>
      </c>
    </row>
    <row r="93" spans="1:9" x14ac:dyDescent="0.3">
      <c r="A93" s="1">
        <f>CP!A93</f>
        <v>25477</v>
      </c>
      <c r="B93">
        <f>VLOOKUP(CP!A93,Sheet1!H93:I1029,2,FALSE)</f>
        <v>93.12</v>
      </c>
      <c r="C93">
        <f>CP!B93</f>
        <v>57.814999999999998</v>
      </c>
      <c r="D93" s="1">
        <f t="shared" si="5"/>
        <v>25477</v>
      </c>
      <c r="E93">
        <f t="shared" si="6"/>
        <v>1.9690429673058132</v>
      </c>
      <c r="F93">
        <f t="shared" si="7"/>
        <v>1.762040529978979</v>
      </c>
      <c r="H93">
        <f t="shared" si="8"/>
        <v>-1.2419794388996541E-2</v>
      </c>
      <c r="I93">
        <f t="shared" si="9"/>
        <v>-1.6569814490754231E-2</v>
      </c>
    </row>
    <row r="94" spans="1:9" x14ac:dyDescent="0.3">
      <c r="A94" s="1">
        <f>CP!A94</f>
        <v>25569</v>
      </c>
      <c r="B94">
        <f>VLOOKUP(CP!A94,Sheet1!H94:I1030,2,FALSE)</f>
        <v>92.06</v>
      </c>
      <c r="C94">
        <f>CP!B94</f>
        <v>55.323</v>
      </c>
      <c r="D94" s="1">
        <f t="shared" si="5"/>
        <v>25569</v>
      </c>
      <c r="E94">
        <f t="shared" si="6"/>
        <v>1.9640709705579555</v>
      </c>
      <c r="F94">
        <f t="shared" si="7"/>
        <v>1.7429057225601823</v>
      </c>
      <c r="H94">
        <f t="shared" si="8"/>
        <v>-6.1089927009794209E-3</v>
      </c>
      <c r="I94">
        <f t="shared" si="9"/>
        <v>-2.0896045978722411E-2</v>
      </c>
    </row>
    <row r="95" spans="1:9" x14ac:dyDescent="0.3">
      <c r="A95" s="1">
        <f>CP!A95</f>
        <v>25659</v>
      </c>
      <c r="B95">
        <f>VLOOKUP(CP!A95,Sheet1!H95:I1031,2,FALSE)</f>
        <v>89.63</v>
      </c>
      <c r="C95">
        <f>CP!B95</f>
        <v>55.194000000000003</v>
      </c>
      <c r="D95" s="1">
        <f t="shared" si="5"/>
        <v>25659</v>
      </c>
      <c r="E95">
        <f t="shared" si="6"/>
        <v>1.9524533964230333</v>
      </c>
      <c r="F95">
        <f t="shared" si="7"/>
        <v>1.7418918692415277</v>
      </c>
      <c r="H95">
        <f t="shared" si="8"/>
        <v>-1.9134807418796695E-2</v>
      </c>
      <c r="I95">
        <f t="shared" si="9"/>
        <v>-4.9719967478576432E-3</v>
      </c>
    </row>
    <row r="96" spans="1:9" x14ac:dyDescent="0.3">
      <c r="A96" s="1">
        <f>CP!A96</f>
        <v>25750</v>
      </c>
      <c r="B96">
        <f>VLOOKUP(CP!A96,Sheet1!H96:I1032,2,FALSE)</f>
        <v>72.72</v>
      </c>
      <c r="C96">
        <f>CP!B96</f>
        <v>56.131999999999998</v>
      </c>
      <c r="D96" s="1">
        <f t="shared" si="5"/>
        <v>25750</v>
      </c>
      <c r="E96">
        <f t="shared" si="6"/>
        <v>1.8616538702139109</v>
      </c>
      <c r="F96">
        <f t="shared" si="7"/>
        <v>1.7492105165380329</v>
      </c>
      <c r="H96">
        <f t="shared" si="8"/>
        <v>-1.0138533186545562E-3</v>
      </c>
      <c r="I96">
        <f t="shared" si="9"/>
        <v>-1.1617574134922259E-2</v>
      </c>
    </row>
    <row r="97" spans="1:9" x14ac:dyDescent="0.3">
      <c r="A97" s="1">
        <f>CP!A97</f>
        <v>25842</v>
      </c>
      <c r="B97">
        <f>VLOOKUP(CP!A97,Sheet1!H97:I1033,2,FALSE)</f>
        <v>84.21</v>
      </c>
      <c r="C97">
        <f>CP!B97</f>
        <v>53.35</v>
      </c>
      <c r="D97" s="1">
        <f t="shared" si="5"/>
        <v>25842</v>
      </c>
      <c r="E97">
        <f t="shared" si="6"/>
        <v>1.9253636673541015</v>
      </c>
      <c r="F97">
        <f t="shared" si="7"/>
        <v>1.7271344237604886</v>
      </c>
      <c r="H97">
        <f t="shared" si="8"/>
        <v>7.3186472965052207E-3</v>
      </c>
      <c r="I97">
        <f t="shared" si="9"/>
        <v>-9.079952620912235E-2</v>
      </c>
    </row>
    <row r="98" spans="1:9" x14ac:dyDescent="0.3">
      <c r="A98" s="1">
        <f>CP!A98</f>
        <v>25934</v>
      </c>
      <c r="B98">
        <f>VLOOKUP(CP!A98,Sheet1!H98:I1034,2,FALSE)</f>
        <v>92.15</v>
      </c>
      <c r="C98">
        <f>CP!B98</f>
        <v>60.152000000000001</v>
      </c>
      <c r="D98" s="1">
        <f t="shared" si="5"/>
        <v>25934</v>
      </c>
      <c r="E98">
        <f t="shared" si="6"/>
        <v>1.9644953395550926</v>
      </c>
      <c r="F98">
        <f t="shared" si="7"/>
        <v>1.7792500718175717</v>
      </c>
      <c r="H98">
        <f t="shared" si="8"/>
        <v>-2.2076092777544298E-2</v>
      </c>
      <c r="I98">
        <f t="shared" si="9"/>
        <v>6.3709797140190538E-2</v>
      </c>
    </row>
    <row r="99" spans="1:9" x14ac:dyDescent="0.3">
      <c r="A99" s="1">
        <f>CP!A99</f>
        <v>26024</v>
      </c>
      <c r="B99">
        <f>VLOOKUP(CP!A99,Sheet1!H99:I1035,2,FALSE)</f>
        <v>100.31</v>
      </c>
      <c r="C99">
        <f>CP!B99</f>
        <v>62.42</v>
      </c>
      <c r="D99" s="1">
        <f t="shared" si="5"/>
        <v>26024</v>
      </c>
      <c r="E99">
        <f t="shared" si="6"/>
        <v>2.0013442304116014</v>
      </c>
      <c r="F99">
        <f t="shared" si="7"/>
        <v>1.7953237643293138</v>
      </c>
      <c r="H99">
        <f t="shared" si="8"/>
        <v>5.2115648057083019E-2</v>
      </c>
      <c r="I99">
        <f t="shared" si="9"/>
        <v>3.9131672200991119E-2</v>
      </c>
    </row>
    <row r="100" spans="1:9" x14ac:dyDescent="0.3">
      <c r="A100" s="1">
        <f>CP!A100</f>
        <v>26115</v>
      </c>
      <c r="B100">
        <f>VLOOKUP(CP!A100,Sheet1!H100:I1036,2,FALSE)</f>
        <v>99.7</v>
      </c>
      <c r="C100">
        <f>CP!B100</f>
        <v>66.543999999999997</v>
      </c>
      <c r="D100" s="1">
        <f t="shared" si="5"/>
        <v>26115</v>
      </c>
      <c r="E100">
        <f t="shared" si="6"/>
        <v>1.9986951583116557</v>
      </c>
      <c r="F100">
        <f t="shared" si="7"/>
        <v>1.8231089030208585</v>
      </c>
      <c r="H100">
        <f t="shared" si="8"/>
        <v>1.6073692511742177E-2</v>
      </c>
      <c r="I100">
        <f t="shared" si="9"/>
        <v>3.6848890856508776E-2</v>
      </c>
    </row>
    <row r="101" spans="1:9" x14ac:dyDescent="0.3">
      <c r="A101" s="1">
        <f>CP!A101</f>
        <v>26207</v>
      </c>
      <c r="B101">
        <f>VLOOKUP(CP!A101,Sheet1!H101:I1037,2,FALSE)</f>
        <v>98.34</v>
      </c>
      <c r="C101">
        <f>CP!B101</f>
        <v>68.734999999999999</v>
      </c>
      <c r="D101" s="1">
        <f t="shared" si="5"/>
        <v>26207</v>
      </c>
      <c r="E101">
        <f t="shared" si="6"/>
        <v>1.9927302039541428</v>
      </c>
      <c r="F101">
        <f t="shared" si="7"/>
        <v>1.8371779370041819</v>
      </c>
      <c r="H101">
        <f t="shared" si="8"/>
        <v>2.7785138691544642E-2</v>
      </c>
      <c r="I101">
        <f t="shared" si="9"/>
        <v>-2.6490720999456929E-3</v>
      </c>
    </row>
    <row r="102" spans="1:9" x14ac:dyDescent="0.3">
      <c r="A102" s="1">
        <f>CP!A102</f>
        <v>26299</v>
      </c>
      <c r="B102">
        <f>VLOOKUP(CP!A102,Sheet1!H102:I1038,2,FALSE)</f>
        <v>102.09</v>
      </c>
      <c r="C102">
        <f>CP!B102</f>
        <v>72.784999999999997</v>
      </c>
      <c r="D102" s="1">
        <f t="shared" si="5"/>
        <v>26299</v>
      </c>
      <c r="E102">
        <f t="shared" si="6"/>
        <v>2.0089832038154718</v>
      </c>
      <c r="F102">
        <f t="shared" si="7"/>
        <v>1.862041886339838</v>
      </c>
      <c r="H102">
        <f t="shared" si="8"/>
        <v>1.4069033983323376E-2</v>
      </c>
      <c r="I102">
        <f t="shared" si="9"/>
        <v>-5.9649543575128749E-3</v>
      </c>
    </row>
    <row r="103" spans="1:9" x14ac:dyDescent="0.3">
      <c r="A103" s="1">
        <f>CP!A103</f>
        <v>26390</v>
      </c>
      <c r="B103">
        <f>VLOOKUP(CP!A103,Sheet1!H103:I1039,2,FALSE)</f>
        <v>107.2</v>
      </c>
      <c r="C103">
        <f>CP!B103</f>
        <v>73.825000000000003</v>
      </c>
      <c r="D103" s="1">
        <f t="shared" si="5"/>
        <v>26390</v>
      </c>
      <c r="E103">
        <f t="shared" si="6"/>
        <v>2.030194785356751</v>
      </c>
      <c r="F103">
        <f t="shared" si="7"/>
        <v>1.8682034556371161</v>
      </c>
      <c r="H103">
        <f t="shared" si="8"/>
        <v>2.4863949335656166E-2</v>
      </c>
      <c r="I103">
        <f t="shared" si="9"/>
        <v>1.6252999861328998E-2</v>
      </c>
    </row>
    <row r="104" spans="1:9" x14ac:dyDescent="0.3">
      <c r="A104" s="1">
        <f>CP!A104</f>
        <v>26481</v>
      </c>
      <c r="B104">
        <f>VLOOKUP(CP!A104,Sheet1!H104:I1040,2,FALSE)</f>
        <v>107.14</v>
      </c>
      <c r="C104">
        <f>CP!B104</f>
        <v>77.004000000000005</v>
      </c>
      <c r="D104" s="1">
        <f t="shared" si="5"/>
        <v>26481</v>
      </c>
      <c r="E104">
        <f t="shared" si="6"/>
        <v>2.0299516420368406</v>
      </c>
      <c r="F104">
        <f t="shared" si="7"/>
        <v>1.8865132853388153</v>
      </c>
      <c r="H104">
        <f t="shared" si="8"/>
        <v>6.1615692972780689E-3</v>
      </c>
      <c r="I104">
        <f t="shared" si="9"/>
        <v>2.1211581541279223E-2</v>
      </c>
    </row>
    <row r="105" spans="1:9" x14ac:dyDescent="0.3">
      <c r="A105" s="1">
        <f>CP!A105</f>
        <v>26573</v>
      </c>
      <c r="B105">
        <f>VLOOKUP(CP!A105,Sheet1!H105:I1041,2,FALSE)</f>
        <v>110.55</v>
      </c>
      <c r="C105">
        <f>CP!B105</f>
        <v>83.483999999999995</v>
      </c>
      <c r="D105" s="1">
        <f t="shared" si="5"/>
        <v>26573</v>
      </c>
      <c r="E105">
        <f t="shared" si="6"/>
        <v>2.0435587469147327</v>
      </c>
      <c r="F105">
        <f t="shared" si="7"/>
        <v>1.9216032494052746</v>
      </c>
      <c r="H105">
        <f t="shared" si="8"/>
        <v>1.8309829701699254E-2</v>
      </c>
      <c r="I105">
        <f t="shared" si="9"/>
        <v>-2.4314331991037719E-4</v>
      </c>
    </row>
    <row r="106" spans="1:9" x14ac:dyDescent="0.3">
      <c r="A106" s="1">
        <f>CP!A106</f>
        <v>26665</v>
      </c>
      <c r="B106">
        <f>VLOOKUP(CP!A106,Sheet1!H106:I1042,2,FALSE)</f>
        <v>118.05</v>
      </c>
      <c r="C106">
        <f>CP!B106</f>
        <v>95.546999999999997</v>
      </c>
      <c r="D106" s="1">
        <f t="shared" si="5"/>
        <v>26665</v>
      </c>
      <c r="E106">
        <f t="shared" si="6"/>
        <v>2.0720659914147457</v>
      </c>
      <c r="F106">
        <f t="shared" si="7"/>
        <v>1.9802170555574412</v>
      </c>
      <c r="H106">
        <f t="shared" si="8"/>
        <v>3.5089964066459256E-2</v>
      </c>
      <c r="I106">
        <f t="shared" si="9"/>
        <v>1.3607104877892073E-2</v>
      </c>
    </row>
    <row r="107" spans="1:9" x14ac:dyDescent="0.3">
      <c r="A107" s="1">
        <f>CP!A107</f>
        <v>26755</v>
      </c>
      <c r="B107">
        <f>VLOOKUP(CP!A107,Sheet1!H107:I1043,2,FALSE)</f>
        <v>111.52</v>
      </c>
      <c r="C107">
        <f>CP!B107</f>
        <v>99.033000000000001</v>
      </c>
      <c r="D107" s="1">
        <f t="shared" si="5"/>
        <v>26755</v>
      </c>
      <c r="E107">
        <f t="shared" si="6"/>
        <v>2.0473527607539341</v>
      </c>
      <c r="F107">
        <f t="shared" si="7"/>
        <v>1.9957799353027401</v>
      </c>
      <c r="H107">
        <f t="shared" si="8"/>
        <v>5.8613806152166603E-2</v>
      </c>
      <c r="I107">
        <f t="shared" si="9"/>
        <v>2.8507244500012963E-2</v>
      </c>
    </row>
    <row r="108" spans="1:9" x14ac:dyDescent="0.3">
      <c r="A108" s="1">
        <f>CP!A108</f>
        <v>26846</v>
      </c>
      <c r="B108">
        <f>VLOOKUP(CP!A108,Sheet1!H108:I1044,2,FALSE)</f>
        <v>104.26</v>
      </c>
      <c r="C108">
        <f>CP!B108</f>
        <v>101.161</v>
      </c>
      <c r="D108" s="1">
        <f t="shared" si="5"/>
        <v>26846</v>
      </c>
      <c r="E108">
        <f t="shared" si="6"/>
        <v>2.0181177205910004</v>
      </c>
      <c r="F108">
        <f t="shared" si="7"/>
        <v>2.0050131137954925</v>
      </c>
      <c r="H108">
        <f t="shared" si="8"/>
        <v>1.5562879745298908E-2</v>
      </c>
      <c r="I108">
        <f t="shared" si="9"/>
        <v>-2.4713230660811547E-2</v>
      </c>
    </row>
    <row r="109" spans="1:9" x14ac:dyDescent="0.3">
      <c r="A109" s="1">
        <f>CP!A109</f>
        <v>26938</v>
      </c>
      <c r="B109">
        <f>VLOOKUP(CP!A109,Sheet1!H109:I1045,2,FALSE)</f>
        <v>108.43</v>
      </c>
      <c r="C109">
        <f>CP!B109</f>
        <v>106.253</v>
      </c>
      <c r="D109" s="1">
        <f t="shared" si="5"/>
        <v>26938</v>
      </c>
      <c r="E109">
        <f t="shared" si="6"/>
        <v>2.0351494577734628</v>
      </c>
      <c r="F109">
        <f t="shared" si="7"/>
        <v>2.0263412009816659</v>
      </c>
      <c r="H109">
        <f t="shared" si="8"/>
        <v>9.233178492752403E-3</v>
      </c>
      <c r="I109">
        <f t="shared" si="9"/>
        <v>-2.9235040162933768E-2</v>
      </c>
    </row>
    <row r="110" spans="1:9" x14ac:dyDescent="0.3">
      <c r="A110" s="1">
        <f>CP!A110</f>
        <v>27030</v>
      </c>
      <c r="B110">
        <f>VLOOKUP(CP!A110,Sheet1!H110:I1046,2,FALSE)</f>
        <v>97.55</v>
      </c>
      <c r="C110">
        <f>CP!B110</f>
        <v>112.65600000000001</v>
      </c>
      <c r="D110" s="1">
        <f t="shared" si="5"/>
        <v>27030</v>
      </c>
      <c r="E110">
        <f t="shared" si="6"/>
        <v>1.9892272737305368</v>
      </c>
      <c r="F110">
        <f t="shared" si="7"/>
        <v>2.05175432697418</v>
      </c>
      <c r="H110">
        <f t="shared" si="8"/>
        <v>2.1328087186173406E-2</v>
      </c>
      <c r="I110">
        <f t="shared" si="9"/>
        <v>1.7031737182462425E-2</v>
      </c>
    </row>
    <row r="111" spans="1:9" x14ac:dyDescent="0.3">
      <c r="A111" s="1">
        <f>CP!A111</f>
        <v>27120</v>
      </c>
      <c r="B111">
        <f>VLOOKUP(CP!A111,Sheet1!H111:I1047,2,FALSE)</f>
        <v>93.98</v>
      </c>
      <c r="C111">
        <f>CP!B111</f>
        <v>115.54300000000001</v>
      </c>
      <c r="D111" s="1">
        <f t="shared" si="5"/>
        <v>27120</v>
      </c>
      <c r="E111">
        <f t="shared" si="6"/>
        <v>1.973035440686933</v>
      </c>
      <c r="F111">
        <f t="shared" si="7"/>
        <v>2.0627436395298817</v>
      </c>
      <c r="H111">
        <f t="shared" si="8"/>
        <v>2.5413125992514107E-2</v>
      </c>
      <c r="I111">
        <f t="shared" si="9"/>
        <v>-4.5922184042926029E-2</v>
      </c>
    </row>
    <row r="112" spans="1:9" x14ac:dyDescent="0.3">
      <c r="A112" s="1">
        <f>CP!A112</f>
        <v>27211</v>
      </c>
      <c r="B112">
        <f>VLOOKUP(CP!A112,Sheet1!H112:I1048,2,FALSE)</f>
        <v>86</v>
      </c>
      <c r="C112">
        <f>CP!B112</f>
        <v>121.06</v>
      </c>
      <c r="D112" s="1">
        <f t="shared" si="5"/>
        <v>27211</v>
      </c>
      <c r="E112">
        <f t="shared" si="6"/>
        <v>1.9344984512435677</v>
      </c>
      <c r="F112">
        <f t="shared" si="7"/>
        <v>2.0830006695765331</v>
      </c>
      <c r="H112">
        <f t="shared" si="8"/>
        <v>1.098931255570168E-2</v>
      </c>
      <c r="I112">
        <f t="shared" si="9"/>
        <v>-1.6191833043603721E-2</v>
      </c>
    </row>
    <row r="113" spans="1:9" x14ac:dyDescent="0.3">
      <c r="A113" s="1">
        <f>CP!A113</f>
        <v>27303</v>
      </c>
      <c r="B113">
        <f>VLOOKUP(CP!A113,Sheet1!H113:I1049,2,FALSE)</f>
        <v>63.54</v>
      </c>
      <c r="C113">
        <f>CP!B113</f>
        <v>107.908</v>
      </c>
      <c r="D113" s="1">
        <f t="shared" si="5"/>
        <v>27303</v>
      </c>
      <c r="E113">
        <f t="shared" si="6"/>
        <v>1.8030472104911286</v>
      </c>
      <c r="F113">
        <f t="shared" si="7"/>
        <v>2.03305364326551</v>
      </c>
      <c r="H113">
        <f t="shared" si="8"/>
        <v>2.0257030046651359E-2</v>
      </c>
      <c r="I113">
        <f t="shared" si="9"/>
        <v>-3.8536989443365366E-2</v>
      </c>
    </row>
    <row r="114" spans="1:9" x14ac:dyDescent="0.3">
      <c r="A114" s="1">
        <f>CP!A114</f>
        <v>27395</v>
      </c>
      <c r="B114">
        <f>VLOOKUP(CP!A114,Sheet1!H114:I1050,2,FALSE)</f>
        <v>68.56</v>
      </c>
      <c r="C114">
        <f>CP!B114</f>
        <v>94.706999999999994</v>
      </c>
      <c r="D114" s="1">
        <f t="shared" si="5"/>
        <v>27395</v>
      </c>
      <c r="E114">
        <f t="shared" si="6"/>
        <v>1.8360708089151418</v>
      </c>
      <c r="F114">
        <f t="shared" si="7"/>
        <v>1.9763820798377167</v>
      </c>
      <c r="H114">
        <f t="shared" si="8"/>
        <v>-4.9947026311023102E-2</v>
      </c>
      <c r="I114">
        <f t="shared" si="9"/>
        <v>-0.13145124075243908</v>
      </c>
    </row>
    <row r="115" spans="1:9" x14ac:dyDescent="0.3">
      <c r="A115" s="1">
        <f>CP!A115</f>
        <v>27485</v>
      </c>
      <c r="B115">
        <f>VLOOKUP(CP!A115,Sheet1!H115:I1051,2,FALSE)</f>
        <v>83.36</v>
      </c>
      <c r="C115">
        <f>CP!B115</f>
        <v>99.406000000000006</v>
      </c>
      <c r="D115" s="1">
        <f t="shared" si="5"/>
        <v>27485</v>
      </c>
      <c r="E115">
        <f t="shared" si="6"/>
        <v>1.9209577059554492</v>
      </c>
      <c r="F115">
        <f t="shared" si="7"/>
        <v>1.9974125985648155</v>
      </c>
      <c r="H115">
        <f t="shared" si="8"/>
        <v>-5.6671563427793226E-2</v>
      </c>
      <c r="I115">
        <f t="shared" si="9"/>
        <v>3.3023598424013256E-2</v>
      </c>
    </row>
    <row r="116" spans="1:9" x14ac:dyDescent="0.3">
      <c r="A116" s="1">
        <f>CP!A116</f>
        <v>27576</v>
      </c>
      <c r="B116">
        <f>VLOOKUP(CP!A116,Sheet1!H116:I1052,2,FALSE)</f>
        <v>95.19</v>
      </c>
      <c r="C116">
        <f>CP!B116</f>
        <v>115.831</v>
      </c>
      <c r="D116" s="1">
        <f t="shared" si="5"/>
        <v>27576</v>
      </c>
      <c r="E116">
        <f t="shared" si="6"/>
        <v>1.9785913268200748</v>
      </c>
      <c r="F116">
        <f t="shared" si="7"/>
        <v>2.0638248057403032</v>
      </c>
      <c r="H116">
        <f t="shared" si="8"/>
        <v>2.1030518727098713E-2</v>
      </c>
      <c r="I116">
        <f t="shared" si="9"/>
        <v>8.4886897040307385E-2</v>
      </c>
    </row>
    <row r="117" spans="1:9" x14ac:dyDescent="0.3">
      <c r="A117" s="1">
        <f>CP!A117</f>
        <v>27668</v>
      </c>
      <c r="B117">
        <f>VLOOKUP(CP!A117,Sheet1!H117:I1053,2,FALSE)</f>
        <v>83.87</v>
      </c>
      <c r="C117">
        <f>CP!B117</f>
        <v>124.09099999999999</v>
      </c>
      <c r="D117" s="1">
        <f t="shared" si="5"/>
        <v>27668</v>
      </c>
      <c r="E117">
        <f t="shared" si="6"/>
        <v>1.9236066430174592</v>
      </c>
      <c r="F117">
        <f t="shared" si="7"/>
        <v>2.0937402843828887</v>
      </c>
      <c r="H117">
        <f t="shared" si="8"/>
        <v>6.6412207175487792E-2</v>
      </c>
      <c r="I117">
        <f t="shared" si="9"/>
        <v>5.7633620864625534E-2</v>
      </c>
    </row>
    <row r="118" spans="1:9" x14ac:dyDescent="0.3">
      <c r="A118" s="1">
        <f>CP!A118</f>
        <v>27760</v>
      </c>
      <c r="B118">
        <f>VLOOKUP(CP!A118,Sheet1!H118:I1054,2,FALSE)</f>
        <v>90.19</v>
      </c>
      <c r="C118">
        <f>CP!B118</f>
        <v>132.702</v>
      </c>
      <c r="D118" s="1">
        <f t="shared" si="5"/>
        <v>27760</v>
      </c>
      <c r="E118">
        <f t="shared" si="6"/>
        <v>1.9551583869257936</v>
      </c>
      <c r="F118">
        <f t="shared" si="7"/>
        <v>2.1228774683235039</v>
      </c>
      <c r="H118">
        <f t="shared" si="8"/>
        <v>2.991547864258548E-2</v>
      </c>
      <c r="I118">
        <f t="shared" si="9"/>
        <v>-5.4984683802615564E-2</v>
      </c>
    </row>
    <row r="119" spans="1:9" x14ac:dyDescent="0.3">
      <c r="A119" s="1">
        <f>CP!A119</f>
        <v>27851</v>
      </c>
      <c r="B119">
        <f>VLOOKUP(CP!A119,Sheet1!H119:I1055,2,FALSE)</f>
        <v>102.77</v>
      </c>
      <c r="C119">
        <f>CP!B119</f>
        <v>136.55099999999999</v>
      </c>
      <c r="D119" s="1">
        <f t="shared" si="5"/>
        <v>27851</v>
      </c>
      <c r="E119">
        <f t="shared" si="6"/>
        <v>2.0118663565277242</v>
      </c>
      <c r="F119">
        <f t="shared" si="7"/>
        <v>2.1352948849436517</v>
      </c>
      <c r="H119">
        <f t="shared" si="8"/>
        <v>2.9137183940615152E-2</v>
      </c>
      <c r="I119">
        <f t="shared" si="9"/>
        <v>3.1551743908334373E-2</v>
      </c>
    </row>
    <row r="120" spans="1:9" x14ac:dyDescent="0.3">
      <c r="A120" s="1">
        <f>CP!A120</f>
        <v>27942</v>
      </c>
      <c r="B120">
        <f>VLOOKUP(CP!A120,Sheet1!H120:I1056,2,FALSE)</f>
        <v>104.28</v>
      </c>
      <c r="C120">
        <f>CP!B120</f>
        <v>138.84</v>
      </c>
      <c r="D120" s="1">
        <f t="shared" si="5"/>
        <v>27942</v>
      </c>
      <c r="E120">
        <f t="shared" si="6"/>
        <v>2.0182010224962914</v>
      </c>
      <c r="F120">
        <f t="shared" si="7"/>
        <v>2.1425146049993744</v>
      </c>
      <c r="H120">
        <f t="shared" si="8"/>
        <v>1.2417416620147836E-2</v>
      </c>
      <c r="I120">
        <f t="shared" si="9"/>
        <v>5.6707969601930586E-2</v>
      </c>
    </row>
    <row r="121" spans="1:9" x14ac:dyDescent="0.3">
      <c r="A121" s="1">
        <f>CP!A121</f>
        <v>28034</v>
      </c>
      <c r="B121">
        <f>VLOOKUP(CP!A121,Sheet1!H121:I1057,2,FALSE)</f>
        <v>105.24</v>
      </c>
      <c r="C121">
        <f>CP!B121</f>
        <v>139.09100000000001</v>
      </c>
      <c r="D121" s="1">
        <f t="shared" si="5"/>
        <v>28034</v>
      </c>
      <c r="E121">
        <f t="shared" si="6"/>
        <v>2.0221808394136653</v>
      </c>
      <c r="F121">
        <f t="shared" si="7"/>
        <v>2.1432990295118834</v>
      </c>
      <c r="H121">
        <f t="shared" si="8"/>
        <v>7.2197200557226893E-3</v>
      </c>
      <c r="I121">
        <f t="shared" si="9"/>
        <v>6.3346659685672435E-3</v>
      </c>
    </row>
    <row r="122" spans="1:9" x14ac:dyDescent="0.3">
      <c r="A122" s="1">
        <f>CP!A122</f>
        <v>28126</v>
      </c>
      <c r="B122">
        <f>VLOOKUP(CP!A122,Sheet1!H122:I1058,2,FALSE)</f>
        <v>107.46</v>
      </c>
      <c r="C122">
        <f>CP!B122</f>
        <v>149.83099999999999</v>
      </c>
      <c r="D122" s="1">
        <f t="shared" si="5"/>
        <v>28126</v>
      </c>
      <c r="E122">
        <f t="shared" si="6"/>
        <v>2.031246836232675</v>
      </c>
      <c r="F122">
        <f t="shared" si="7"/>
        <v>2.1756016780903087</v>
      </c>
      <c r="H122">
        <f t="shared" si="8"/>
        <v>7.8442451250904099E-4</v>
      </c>
      <c r="I122">
        <f t="shared" si="9"/>
        <v>3.979816917373924E-3</v>
      </c>
    </row>
    <row r="123" spans="1:9" x14ac:dyDescent="0.3">
      <c r="A123" s="1">
        <f>CP!A123</f>
        <v>28216</v>
      </c>
      <c r="B123">
        <f>VLOOKUP(CP!A123,Sheet1!H123:I1059,2,FALSE)</f>
        <v>98.42</v>
      </c>
      <c r="C123">
        <f>CP!B123</f>
        <v>158.751</v>
      </c>
      <c r="D123" s="1">
        <f t="shared" si="5"/>
        <v>28216</v>
      </c>
      <c r="E123">
        <f t="shared" si="6"/>
        <v>1.993083360698062</v>
      </c>
      <c r="F123">
        <f t="shared" si="7"/>
        <v>2.2007164696686687</v>
      </c>
      <c r="H123">
        <f t="shared" si="8"/>
        <v>3.2302648578425242E-2</v>
      </c>
      <c r="I123">
        <f t="shared" si="9"/>
        <v>9.0659968190096585E-3</v>
      </c>
    </row>
    <row r="124" spans="1:9" x14ac:dyDescent="0.3">
      <c r="A124" s="1">
        <f>CP!A124</f>
        <v>28307</v>
      </c>
      <c r="B124">
        <f>VLOOKUP(CP!A124,Sheet1!H124:I1060,2,FALSE)</f>
        <v>100.48</v>
      </c>
      <c r="C124">
        <f>CP!B124</f>
        <v>165.143</v>
      </c>
      <c r="D124" s="1">
        <f t="shared" si="5"/>
        <v>28307</v>
      </c>
      <c r="E124">
        <f t="shared" si="6"/>
        <v>2.0020796263931211</v>
      </c>
      <c r="F124">
        <f t="shared" si="7"/>
        <v>2.2178601697573592</v>
      </c>
      <c r="H124">
        <f t="shared" si="8"/>
        <v>2.5114791578360052E-2</v>
      </c>
      <c r="I124">
        <f t="shared" si="9"/>
        <v>-3.8163475534612967E-2</v>
      </c>
    </row>
    <row r="125" spans="1:9" x14ac:dyDescent="0.3">
      <c r="A125" s="1">
        <f>CP!A125</f>
        <v>28399</v>
      </c>
      <c r="B125">
        <f>VLOOKUP(CP!A125,Sheet1!H125:I1061,2,FALSE)</f>
        <v>96.53</v>
      </c>
      <c r="C125">
        <f>CP!B125</f>
        <v>166.23099999999999</v>
      </c>
      <c r="D125" s="1">
        <f t="shared" si="5"/>
        <v>28399</v>
      </c>
      <c r="E125">
        <f t="shared" si="6"/>
        <v>1.9846623061901065</v>
      </c>
      <c r="F125">
        <f t="shared" si="7"/>
        <v>2.2207120174836428</v>
      </c>
      <c r="H125">
        <f t="shared" si="8"/>
        <v>1.7143700088690483E-2</v>
      </c>
      <c r="I125">
        <f t="shared" si="9"/>
        <v>8.9962656950590691E-3</v>
      </c>
    </row>
    <row r="126" spans="1:9" x14ac:dyDescent="0.3">
      <c r="A126" s="1">
        <f>CP!A126</f>
        <v>28491</v>
      </c>
      <c r="B126">
        <f>VLOOKUP(CP!A126,Sheet1!H126:I1062,2,FALSE)</f>
        <v>95.1</v>
      </c>
      <c r="C126">
        <f>CP!B126</f>
        <v>171.93899999999999</v>
      </c>
      <c r="D126" s="1">
        <f t="shared" si="5"/>
        <v>28491</v>
      </c>
      <c r="E126">
        <f t="shared" si="6"/>
        <v>1.9781805169374138</v>
      </c>
      <c r="F126">
        <f t="shared" si="7"/>
        <v>2.2353743965458635</v>
      </c>
      <c r="H126">
        <f t="shared" si="8"/>
        <v>2.8518477262835518E-3</v>
      </c>
      <c r="I126">
        <f t="shared" si="9"/>
        <v>-1.7417320203014564E-2</v>
      </c>
    </row>
    <row r="127" spans="1:9" x14ac:dyDescent="0.3">
      <c r="A127" s="1">
        <f>CP!A127</f>
        <v>28581</v>
      </c>
      <c r="B127">
        <f>VLOOKUP(CP!A127,Sheet1!H127:I1063,2,FALSE)</f>
        <v>89.21</v>
      </c>
      <c r="C127">
        <f>CP!B127</f>
        <v>190.74199999999999</v>
      </c>
      <c r="D127" s="1">
        <f t="shared" si="5"/>
        <v>28581</v>
      </c>
      <c r="E127">
        <f t="shared" si="6"/>
        <v>1.9504135393693811</v>
      </c>
      <c r="F127">
        <f t="shared" si="7"/>
        <v>2.28044633205961</v>
      </c>
      <c r="H127">
        <f t="shared" si="8"/>
        <v>1.4662379062220676E-2</v>
      </c>
      <c r="I127">
        <f t="shared" si="9"/>
        <v>-6.4817892526927157E-3</v>
      </c>
    </row>
    <row r="128" spans="1:9" x14ac:dyDescent="0.3">
      <c r="A128" s="1">
        <f>CP!A128</f>
        <v>28672</v>
      </c>
      <c r="B128">
        <f>VLOOKUP(CP!A128,Sheet1!H128:I1064,2,FALSE)</f>
        <v>95.53</v>
      </c>
      <c r="C128">
        <f>CP!B128</f>
        <v>197.65899999999999</v>
      </c>
      <c r="D128" s="1">
        <f t="shared" si="5"/>
        <v>28672</v>
      </c>
      <c r="E128">
        <f t="shared" si="6"/>
        <v>1.9801397777457546</v>
      </c>
      <c r="F128">
        <f t="shared" si="7"/>
        <v>2.2959165938439252</v>
      </c>
      <c r="H128">
        <f t="shared" si="8"/>
        <v>4.5071935513746553E-2</v>
      </c>
      <c r="I128">
        <f t="shared" si="9"/>
        <v>-2.7766977568032702E-2</v>
      </c>
    </row>
    <row r="129" spans="1:9" x14ac:dyDescent="0.3">
      <c r="A129" s="1">
        <f>CP!A129</f>
        <v>28764</v>
      </c>
      <c r="B129">
        <f>VLOOKUP(CP!A129,Sheet1!H129:I1065,2,FALSE)</f>
        <v>102.54</v>
      </c>
      <c r="C129">
        <f>CP!B129</f>
        <v>209.89099999999999</v>
      </c>
      <c r="D129" s="1">
        <f t="shared" si="5"/>
        <v>28764</v>
      </c>
      <c r="E129">
        <f t="shared" si="6"/>
        <v>2.0108933131043805</v>
      </c>
      <c r="F129">
        <f t="shared" si="7"/>
        <v>2.3219938166951386</v>
      </c>
      <c r="H129">
        <f t="shared" si="8"/>
        <v>1.5470261784315209E-2</v>
      </c>
      <c r="I129">
        <f t="shared" si="9"/>
        <v>2.9726238376373448E-2</v>
      </c>
    </row>
    <row r="130" spans="1:9" x14ac:dyDescent="0.3">
      <c r="A130" s="1">
        <f>CP!A130</f>
        <v>28856</v>
      </c>
      <c r="B130">
        <f>VLOOKUP(CP!A130,Sheet1!H130:I1066,2,FALSE)</f>
        <v>96.11</v>
      </c>
      <c r="C130">
        <f>CP!B130</f>
        <v>212.834</v>
      </c>
      <c r="D130" s="1">
        <f t="shared" ref="D130:D193" si="10">A130</f>
        <v>28856</v>
      </c>
      <c r="E130">
        <f t="shared" si="6"/>
        <v>1.982768577251012</v>
      </c>
      <c r="F130">
        <f t="shared" si="7"/>
        <v>2.3280410072362376</v>
      </c>
      <c r="H130">
        <f t="shared" si="8"/>
        <v>2.6077222851213389E-2</v>
      </c>
      <c r="I130">
        <f t="shared" si="9"/>
        <v>3.0753535358625905E-2</v>
      </c>
    </row>
    <row r="131" spans="1:9" x14ac:dyDescent="0.3">
      <c r="A131" s="1">
        <f>CP!A131</f>
        <v>28946</v>
      </c>
      <c r="B131">
        <f>VLOOKUP(CP!A131,Sheet1!H131:I1067,2,FALSE)</f>
        <v>101.59</v>
      </c>
      <c r="C131">
        <f>CP!B131</f>
        <v>221.197</v>
      </c>
      <c r="D131" s="1">
        <f t="shared" si="10"/>
        <v>28946</v>
      </c>
      <c r="E131">
        <f t="shared" ref="E131:E194" si="11">LOG(B131)</f>
        <v>2.0068509603242721</v>
      </c>
      <c r="F131">
        <f t="shared" ref="F131:F194" si="12">LOG(C131)</f>
        <v>2.3447792325228916</v>
      </c>
      <c r="H131">
        <f t="shared" si="8"/>
        <v>6.0471905410990345E-3</v>
      </c>
      <c r="I131">
        <f t="shared" si="9"/>
        <v>-2.8124735853368499E-2</v>
      </c>
    </row>
    <row r="132" spans="1:9" x14ac:dyDescent="0.3">
      <c r="A132" s="1">
        <f>CP!A132</f>
        <v>29037</v>
      </c>
      <c r="B132">
        <f>VLOOKUP(CP!A132,Sheet1!H132:I1068,2,FALSE)</f>
        <v>102.91</v>
      </c>
      <c r="C132">
        <f>CP!B132</f>
        <v>226.00800000000001</v>
      </c>
      <c r="D132" s="1">
        <f t="shared" si="10"/>
        <v>29037</v>
      </c>
      <c r="E132">
        <f t="shared" si="11"/>
        <v>2.0124575782007734</v>
      </c>
      <c r="F132">
        <f t="shared" si="12"/>
        <v>2.3541238121313111</v>
      </c>
      <c r="H132">
        <f t="shared" ref="H132:H195" si="13">F131-F130</f>
        <v>1.6738225286653918E-2</v>
      </c>
      <c r="I132">
        <f t="shared" ref="I132:I195" si="14">E131-E130</f>
        <v>2.4082383073260161E-2</v>
      </c>
    </row>
    <row r="133" spans="1:9" x14ac:dyDescent="0.3">
      <c r="A133" s="1">
        <f>CP!A133</f>
        <v>29129</v>
      </c>
      <c r="B133">
        <f>VLOOKUP(CP!A133,Sheet1!H133:I1069,2,FALSE)</f>
        <v>109.32</v>
      </c>
      <c r="C133">
        <f>CP!B133</f>
        <v>222.524</v>
      </c>
      <c r="D133" s="1">
        <f t="shared" si="10"/>
        <v>29129</v>
      </c>
      <c r="E133">
        <f t="shared" si="11"/>
        <v>2.0386996230206229</v>
      </c>
      <c r="F133">
        <f t="shared" si="12"/>
        <v>2.3473768580381331</v>
      </c>
      <c r="H133">
        <f t="shared" si="13"/>
        <v>9.344579608419501E-3</v>
      </c>
      <c r="I133">
        <f t="shared" si="14"/>
        <v>5.6066178765012964E-3</v>
      </c>
    </row>
    <row r="134" spans="1:9" x14ac:dyDescent="0.3">
      <c r="A134" s="1">
        <f>CP!A134</f>
        <v>29221</v>
      </c>
      <c r="B134">
        <f>VLOOKUP(CP!A134,Sheet1!H134:I1070,2,FALSE)</f>
        <v>107.94</v>
      </c>
      <c r="C134">
        <f>CP!B134</f>
        <v>223.179</v>
      </c>
      <c r="D134" s="1">
        <f t="shared" si="10"/>
        <v>29221</v>
      </c>
      <c r="E134">
        <f t="shared" si="11"/>
        <v>2.0331824137291949</v>
      </c>
      <c r="F134">
        <f t="shared" si="12"/>
        <v>2.3486533273032304</v>
      </c>
      <c r="H134">
        <f t="shared" si="13"/>
        <v>-6.746954093177937E-3</v>
      </c>
      <c r="I134">
        <f t="shared" si="14"/>
        <v>2.6242044819849486E-2</v>
      </c>
    </row>
    <row r="135" spans="1:9" x14ac:dyDescent="0.3">
      <c r="A135" s="1">
        <f>CP!A135</f>
        <v>29312</v>
      </c>
      <c r="B135">
        <f>VLOOKUP(CP!A135,Sheet1!H135:I1071,2,FALSE)</f>
        <v>102.09</v>
      </c>
      <c r="C135">
        <f>CP!B135</f>
        <v>194.43700000000001</v>
      </c>
      <c r="D135" s="1">
        <f t="shared" si="10"/>
        <v>29312</v>
      </c>
      <c r="E135">
        <f t="shared" si="11"/>
        <v>2.0089832038154718</v>
      </c>
      <c r="F135">
        <f t="shared" si="12"/>
        <v>2.2887789116542181</v>
      </c>
      <c r="H135">
        <f t="shared" si="13"/>
        <v>1.2764692650972798E-3</v>
      </c>
      <c r="I135">
        <f t="shared" si="14"/>
        <v>-5.5172092914279602E-3</v>
      </c>
    </row>
    <row r="136" spans="1:9" x14ac:dyDescent="0.3">
      <c r="A136" s="1">
        <f>CP!A136</f>
        <v>29403</v>
      </c>
      <c r="B136">
        <f>VLOOKUP(CP!A136,Sheet1!H136:I1072,2,FALSE)</f>
        <v>114.24</v>
      </c>
      <c r="C136">
        <f>CP!B136</f>
        <v>201.72200000000001</v>
      </c>
      <c r="D136" s="1">
        <f t="shared" si="10"/>
        <v>29403</v>
      </c>
      <c r="E136">
        <f t="shared" si="11"/>
        <v>2.057818194432099</v>
      </c>
      <c r="F136">
        <f t="shared" si="12"/>
        <v>2.3047532653797091</v>
      </c>
      <c r="H136">
        <f t="shared" si="13"/>
        <v>-5.9874415649012303E-2</v>
      </c>
      <c r="I136">
        <f t="shared" si="14"/>
        <v>-2.4199209913723152E-2</v>
      </c>
    </row>
    <row r="137" spans="1:9" x14ac:dyDescent="0.3">
      <c r="A137" s="1">
        <f>CP!A137</f>
        <v>29495</v>
      </c>
      <c r="B137">
        <f>VLOOKUP(CP!A137,Sheet1!H137:I1073,2,FALSE)</f>
        <v>125.46</v>
      </c>
      <c r="C137">
        <f>CP!B137</f>
        <v>208.02099999999999</v>
      </c>
      <c r="D137" s="1">
        <f t="shared" si="10"/>
        <v>29495</v>
      </c>
      <c r="E137">
        <f t="shared" si="11"/>
        <v>2.0985052832013156</v>
      </c>
      <c r="F137">
        <f t="shared" si="12"/>
        <v>2.3181071797885164</v>
      </c>
      <c r="H137">
        <f t="shared" si="13"/>
        <v>1.5974353725491053E-2</v>
      </c>
      <c r="I137">
        <f t="shared" si="14"/>
        <v>4.8834990616627216E-2</v>
      </c>
    </row>
    <row r="138" spans="1:9" x14ac:dyDescent="0.3">
      <c r="A138" s="1">
        <f>CP!A138</f>
        <v>29587</v>
      </c>
      <c r="B138">
        <f>VLOOKUP(CP!A138,Sheet1!H138:I1074,2,FALSE)</f>
        <v>135.76</v>
      </c>
      <c r="C138">
        <f>CP!B138</f>
        <v>211.95099999999999</v>
      </c>
      <c r="D138" s="1">
        <f t="shared" si="10"/>
        <v>29587</v>
      </c>
      <c r="E138">
        <f t="shared" si="11"/>
        <v>2.1327718293096192</v>
      </c>
      <c r="F138">
        <f t="shared" si="12"/>
        <v>2.3262354699415475</v>
      </c>
      <c r="H138">
        <f t="shared" si="13"/>
        <v>1.3353914408807288E-2</v>
      </c>
      <c r="I138">
        <f t="shared" si="14"/>
        <v>4.0687088769216562E-2</v>
      </c>
    </row>
    <row r="139" spans="1:9" x14ac:dyDescent="0.3">
      <c r="A139" s="1">
        <f>CP!A139</f>
        <v>29677</v>
      </c>
      <c r="B139">
        <f>VLOOKUP(CP!A139,Sheet1!H139:I1075,2,FALSE)</f>
        <v>136</v>
      </c>
      <c r="C139">
        <f>CP!B139</f>
        <v>200.09700000000001</v>
      </c>
      <c r="D139" s="1">
        <f t="shared" si="10"/>
        <v>29677</v>
      </c>
      <c r="E139">
        <f t="shared" si="11"/>
        <v>2.1335389083702174</v>
      </c>
      <c r="F139">
        <f t="shared" si="12"/>
        <v>2.3012405774257538</v>
      </c>
      <c r="H139">
        <f t="shared" si="13"/>
        <v>8.1282901530310703E-3</v>
      </c>
      <c r="I139">
        <f t="shared" si="14"/>
        <v>3.4266546108303597E-2</v>
      </c>
    </row>
    <row r="140" spans="1:9" x14ac:dyDescent="0.3">
      <c r="A140" s="1">
        <f>CP!A140</f>
        <v>29768</v>
      </c>
      <c r="B140">
        <f>VLOOKUP(CP!A140,Sheet1!H140:I1076,2,FALSE)</f>
        <v>131.21</v>
      </c>
      <c r="C140">
        <f>CP!B140</f>
        <v>205.12</v>
      </c>
      <c r="D140" s="1">
        <f t="shared" si="10"/>
        <v>29768</v>
      </c>
      <c r="E140">
        <f t="shared" si="11"/>
        <v>2.1179669354917672</v>
      </c>
      <c r="F140">
        <f t="shared" si="12"/>
        <v>2.3120080078387235</v>
      </c>
      <c r="H140">
        <f t="shared" si="13"/>
        <v>-2.4994892515793676E-2</v>
      </c>
      <c r="I140">
        <f t="shared" si="14"/>
        <v>7.6707906059825248E-4</v>
      </c>
    </row>
    <row r="141" spans="1:9" x14ac:dyDescent="0.3">
      <c r="A141" s="1">
        <f>CP!A141</f>
        <v>29860</v>
      </c>
      <c r="B141">
        <f>VLOOKUP(CP!A141,Sheet1!H141:I1077,2,FALSE)</f>
        <v>116.18</v>
      </c>
      <c r="C141">
        <f>CP!B141</f>
        <v>201.67500000000001</v>
      </c>
      <c r="D141" s="1">
        <f t="shared" si="10"/>
        <v>29860</v>
      </c>
      <c r="E141">
        <f t="shared" si="11"/>
        <v>2.0651313721402098</v>
      </c>
      <c r="F141">
        <f t="shared" si="12"/>
        <v>2.3046520656150018</v>
      </c>
      <c r="H141">
        <f t="shared" si="13"/>
        <v>1.0767430412969681E-2</v>
      </c>
      <c r="I141">
        <f t="shared" si="14"/>
        <v>-1.5571972878450246E-2</v>
      </c>
    </row>
    <row r="142" spans="1:9" x14ac:dyDescent="0.3">
      <c r="A142" s="1">
        <f>CP!A142</f>
        <v>29952</v>
      </c>
      <c r="B142">
        <f>VLOOKUP(CP!A142,Sheet1!H142:I1078,2,FALSE)</f>
        <v>122.55</v>
      </c>
      <c r="C142">
        <f>CP!B142</f>
        <v>181.46</v>
      </c>
      <c r="D142" s="1">
        <f t="shared" si="10"/>
        <v>29952</v>
      </c>
      <c r="E142">
        <f t="shared" si="11"/>
        <v>2.0883133155880969</v>
      </c>
      <c r="F142">
        <f t="shared" si="12"/>
        <v>2.2587809065412605</v>
      </c>
      <c r="H142">
        <f t="shared" si="13"/>
        <v>-7.355942223721712E-3</v>
      </c>
      <c r="I142">
        <f t="shared" si="14"/>
        <v>-5.2835563351557369E-2</v>
      </c>
    </row>
    <row r="143" spans="1:9" x14ac:dyDescent="0.3">
      <c r="A143" s="1">
        <f>CP!A143</f>
        <v>30042</v>
      </c>
      <c r="B143">
        <f>VLOOKUP(CP!A143,Sheet1!H143:I1079,2,FALSE)</f>
        <v>111.96</v>
      </c>
      <c r="C143">
        <f>CP!B143</f>
        <v>183.28</v>
      </c>
      <c r="D143" s="1">
        <f t="shared" si="10"/>
        <v>30042</v>
      </c>
      <c r="E143">
        <f t="shared" si="11"/>
        <v>2.0490628897941248</v>
      </c>
      <c r="F143">
        <f t="shared" si="12"/>
        <v>2.2631150761813412</v>
      </c>
      <c r="H143">
        <f t="shared" si="13"/>
        <v>-4.5871159073741286E-2</v>
      </c>
      <c r="I143">
        <f t="shared" si="14"/>
        <v>2.3181943447887043E-2</v>
      </c>
    </row>
    <row r="144" spans="1:9" x14ac:dyDescent="0.3">
      <c r="A144" s="1">
        <f>CP!A144</f>
        <v>30133</v>
      </c>
      <c r="B144">
        <f>VLOOKUP(CP!A144,Sheet1!H144:I1080,2,FALSE)</f>
        <v>109.61</v>
      </c>
      <c r="C144">
        <f>CP!B144</f>
        <v>178.589</v>
      </c>
      <c r="D144" s="1">
        <f t="shared" si="10"/>
        <v>30133</v>
      </c>
      <c r="E144">
        <f t="shared" si="11"/>
        <v>2.0398501777496647</v>
      </c>
      <c r="F144">
        <f t="shared" si="12"/>
        <v>2.2518547054684155</v>
      </c>
      <c r="H144">
        <f t="shared" si="13"/>
        <v>4.3341696400807095E-3</v>
      </c>
      <c r="I144">
        <f t="shared" si="14"/>
        <v>-3.9250425793972088E-2</v>
      </c>
    </row>
    <row r="145" spans="1:9" x14ac:dyDescent="0.3">
      <c r="A145" s="1">
        <f>CP!A145</f>
        <v>30225</v>
      </c>
      <c r="B145">
        <f>VLOOKUP(CP!A145,Sheet1!H145:I1081,2,FALSE)</f>
        <v>120.42</v>
      </c>
      <c r="C145">
        <f>CP!B145</f>
        <v>172.4</v>
      </c>
      <c r="D145" s="1">
        <f t="shared" si="10"/>
        <v>30225</v>
      </c>
      <c r="E145">
        <f t="shared" si="11"/>
        <v>2.0806986228711293</v>
      </c>
      <c r="F145">
        <f t="shared" si="12"/>
        <v>2.236537261488694</v>
      </c>
      <c r="H145">
        <f t="shared" si="13"/>
        <v>-1.1260370712925738E-2</v>
      </c>
      <c r="I145">
        <f t="shared" si="14"/>
        <v>-9.2127120444600585E-3</v>
      </c>
    </row>
    <row r="146" spans="1:9" x14ac:dyDescent="0.3">
      <c r="A146" s="1">
        <f>CP!A146</f>
        <v>30317</v>
      </c>
      <c r="B146">
        <f>VLOOKUP(CP!A146,Sheet1!H146:I1082,2,FALSE)</f>
        <v>140.63999999999999</v>
      </c>
      <c r="C146">
        <f>CP!B146</f>
        <v>173.982</v>
      </c>
      <c r="D146" s="1">
        <f t="shared" si="10"/>
        <v>30317</v>
      </c>
      <c r="E146">
        <f t="shared" si="11"/>
        <v>2.1481088577296967</v>
      </c>
      <c r="F146">
        <f t="shared" si="12"/>
        <v>2.240504318943259</v>
      </c>
      <c r="H146">
        <f t="shared" si="13"/>
        <v>-1.5317443979721457E-2</v>
      </c>
      <c r="I146">
        <f t="shared" si="14"/>
        <v>4.0848445121464572E-2</v>
      </c>
    </row>
    <row r="147" spans="1:9" x14ac:dyDescent="0.3">
      <c r="A147" s="1">
        <f>CP!A147</f>
        <v>30407</v>
      </c>
      <c r="B147">
        <f>VLOOKUP(CP!A147,Sheet1!H147:I1083,2,FALSE)</f>
        <v>152.96</v>
      </c>
      <c r="C147">
        <f>CP!B147</f>
        <v>193.29900000000001</v>
      </c>
      <c r="D147" s="1">
        <f t="shared" si="10"/>
        <v>30407</v>
      </c>
      <c r="E147">
        <f t="shared" si="11"/>
        <v>2.184577874932025</v>
      </c>
      <c r="F147">
        <f t="shared" si="12"/>
        <v>2.2862296072846044</v>
      </c>
      <c r="H147">
        <f t="shared" si="13"/>
        <v>3.9670574545649373E-3</v>
      </c>
      <c r="I147">
        <f t="shared" si="14"/>
        <v>6.7410234858567453E-2</v>
      </c>
    </row>
    <row r="148" spans="1:9" x14ac:dyDescent="0.3">
      <c r="A148" s="1">
        <f>CP!A148</f>
        <v>30498</v>
      </c>
      <c r="B148">
        <f>VLOOKUP(CP!A148,Sheet1!H148:I1084,2,FALSE)</f>
        <v>168.11</v>
      </c>
      <c r="C148">
        <f>CP!B148</f>
        <v>204.71700000000001</v>
      </c>
      <c r="D148" s="1">
        <f t="shared" si="10"/>
        <v>30498</v>
      </c>
      <c r="E148">
        <f t="shared" si="11"/>
        <v>2.2255935481547997</v>
      </c>
      <c r="F148">
        <f t="shared" si="12"/>
        <v>2.3111539086108985</v>
      </c>
      <c r="H148">
        <f t="shared" si="13"/>
        <v>4.5725288341345482E-2</v>
      </c>
      <c r="I148">
        <f t="shared" si="14"/>
        <v>3.6469017202328313E-2</v>
      </c>
    </row>
    <row r="149" spans="1:9" x14ac:dyDescent="0.3">
      <c r="A149" s="1">
        <f>CP!A149</f>
        <v>30590</v>
      </c>
      <c r="B149">
        <f>VLOOKUP(CP!A149,Sheet1!H149:I1085,2,FALSE)</f>
        <v>166.07</v>
      </c>
      <c r="C149">
        <f>CP!B149</f>
        <v>210.41900000000001</v>
      </c>
      <c r="D149" s="1">
        <f t="shared" si="10"/>
        <v>30590</v>
      </c>
      <c r="E149">
        <f t="shared" si="11"/>
        <v>2.2202911856651553</v>
      </c>
      <c r="F149">
        <f t="shared" si="12"/>
        <v>2.3230849523191623</v>
      </c>
      <c r="H149">
        <f t="shared" si="13"/>
        <v>2.4924301326294085E-2</v>
      </c>
      <c r="I149">
        <f t="shared" si="14"/>
        <v>4.1015673222774662E-2</v>
      </c>
    </row>
    <row r="150" spans="1:9" x14ac:dyDescent="0.3">
      <c r="A150" s="1">
        <f>CP!A150</f>
        <v>30682</v>
      </c>
      <c r="B150">
        <f>VLOOKUP(CP!A150,Sheet1!H150:I1086,2,FALSE)</f>
        <v>164.93</v>
      </c>
      <c r="C150">
        <f>CP!B150</f>
        <v>219.24100000000001</v>
      </c>
      <c r="D150" s="1">
        <f t="shared" si="10"/>
        <v>30682</v>
      </c>
      <c r="E150">
        <f t="shared" si="11"/>
        <v>2.2172996589764962</v>
      </c>
      <c r="F150">
        <f t="shared" si="12"/>
        <v>2.3409217743046118</v>
      </c>
      <c r="H150">
        <f t="shared" si="13"/>
        <v>1.1931043708263811E-2</v>
      </c>
      <c r="I150">
        <f t="shared" si="14"/>
        <v>-5.302362489644441E-3</v>
      </c>
    </row>
    <row r="151" spans="1:9" x14ac:dyDescent="0.3">
      <c r="A151" s="1">
        <f>CP!A151</f>
        <v>30773</v>
      </c>
      <c r="B151">
        <f>VLOOKUP(CP!A151,Sheet1!H151:I1087,2,FALSE)</f>
        <v>159.18</v>
      </c>
      <c r="C151">
        <f>CP!B151</f>
        <v>220.40600000000001</v>
      </c>
      <c r="D151" s="1">
        <f t="shared" si="10"/>
        <v>30773</v>
      </c>
      <c r="E151">
        <f t="shared" si="11"/>
        <v>2.2018885003659729</v>
      </c>
      <c r="F151">
        <f t="shared" si="12"/>
        <v>2.3432234129176028</v>
      </c>
      <c r="H151">
        <f t="shared" si="13"/>
        <v>1.7836821985449447E-2</v>
      </c>
      <c r="I151">
        <f t="shared" si="14"/>
        <v>-2.9915266886590963E-3</v>
      </c>
    </row>
    <row r="152" spans="1:9" x14ac:dyDescent="0.3">
      <c r="A152" s="1">
        <f>CP!A152</f>
        <v>30864</v>
      </c>
      <c r="B152">
        <f>VLOOKUP(CP!A152,Sheet1!H152:I1088,2,FALSE)</f>
        <v>153.18</v>
      </c>
      <c r="C152">
        <f>CP!B152</f>
        <v>211.83799999999999</v>
      </c>
      <c r="D152" s="1">
        <f t="shared" si="10"/>
        <v>30864</v>
      </c>
      <c r="E152">
        <f t="shared" si="11"/>
        <v>2.1852020651878941</v>
      </c>
      <c r="F152">
        <f t="shared" si="12"/>
        <v>2.326003867527997</v>
      </c>
      <c r="H152">
        <f t="shared" si="13"/>
        <v>2.3016386129910416E-3</v>
      </c>
      <c r="I152">
        <f t="shared" si="14"/>
        <v>-1.5411158610523223E-2</v>
      </c>
    </row>
    <row r="153" spans="1:9" x14ac:dyDescent="0.3">
      <c r="A153" s="1">
        <f>CP!A153</f>
        <v>30956</v>
      </c>
      <c r="B153">
        <f>VLOOKUP(CP!A153,Sheet1!H153:I1089,2,FALSE)</f>
        <v>166.1</v>
      </c>
      <c r="C153">
        <f>CP!B153</f>
        <v>213.11500000000001</v>
      </c>
      <c r="D153" s="1">
        <f t="shared" si="10"/>
        <v>30956</v>
      </c>
      <c r="E153">
        <f t="shared" si="11"/>
        <v>2.2203696324513946</v>
      </c>
      <c r="F153">
        <f t="shared" si="12"/>
        <v>2.3286140184047981</v>
      </c>
      <c r="H153">
        <f t="shared" si="13"/>
        <v>-1.7219545389605795E-2</v>
      </c>
      <c r="I153">
        <f t="shared" si="14"/>
        <v>-1.6686435178078884E-2</v>
      </c>
    </row>
    <row r="154" spans="1:9" x14ac:dyDescent="0.3">
      <c r="A154" s="1">
        <f>CP!A154</f>
        <v>31048</v>
      </c>
      <c r="B154">
        <f>VLOOKUP(CP!A154,Sheet1!H154:I1090,2,FALSE)</f>
        <v>167.199997</v>
      </c>
      <c r="C154">
        <f>CP!B154</f>
        <v>203.84200000000001</v>
      </c>
      <c r="D154" s="1">
        <f t="shared" si="10"/>
        <v>31048</v>
      </c>
      <c r="E154">
        <f t="shared" si="11"/>
        <v>2.2232362653106326</v>
      </c>
      <c r="F154">
        <f t="shared" si="12"/>
        <v>2.3092936717654542</v>
      </c>
      <c r="H154">
        <f t="shared" si="13"/>
        <v>2.610150876801054E-3</v>
      </c>
      <c r="I154">
        <f t="shared" si="14"/>
        <v>3.5167567263500565E-2</v>
      </c>
    </row>
    <row r="155" spans="1:9" x14ac:dyDescent="0.3">
      <c r="A155" s="1">
        <f>CP!A155</f>
        <v>31138</v>
      </c>
      <c r="B155">
        <f>VLOOKUP(CP!A155,Sheet1!H155:I1091,2,FALSE)</f>
        <v>180.66000399999999</v>
      </c>
      <c r="C155">
        <f>CP!B155</f>
        <v>204.59100000000001</v>
      </c>
      <c r="D155" s="1">
        <f t="shared" si="10"/>
        <v>31138</v>
      </c>
      <c r="E155">
        <f t="shared" si="11"/>
        <v>2.2568620155121337</v>
      </c>
      <c r="F155">
        <f t="shared" si="12"/>
        <v>2.3108865250931157</v>
      </c>
      <c r="H155">
        <f t="shared" si="13"/>
        <v>-1.9320346639343899E-2</v>
      </c>
      <c r="I155">
        <f t="shared" si="14"/>
        <v>2.8666328592379386E-3</v>
      </c>
    </row>
    <row r="156" spans="1:9" x14ac:dyDescent="0.3">
      <c r="A156" s="1">
        <f>CP!A156</f>
        <v>31229</v>
      </c>
      <c r="B156">
        <f>VLOOKUP(CP!A156,Sheet1!H156:I1092,2,FALSE)</f>
        <v>191.85000600000001</v>
      </c>
      <c r="C156">
        <f>CP!B156</f>
        <v>208.31399999999999</v>
      </c>
      <c r="D156" s="1">
        <f t="shared" si="10"/>
        <v>31229</v>
      </c>
      <c r="E156">
        <f t="shared" si="11"/>
        <v>2.2829618171166488</v>
      </c>
      <c r="F156">
        <f t="shared" si="12"/>
        <v>2.3187184582263392</v>
      </c>
      <c r="H156">
        <f t="shared" si="13"/>
        <v>1.5928533276614587E-3</v>
      </c>
      <c r="I156">
        <f t="shared" si="14"/>
        <v>3.3625750201501159E-2</v>
      </c>
    </row>
    <row r="157" spans="1:9" x14ac:dyDescent="0.3">
      <c r="A157" s="1">
        <f>CP!A157</f>
        <v>31321</v>
      </c>
      <c r="B157">
        <f>VLOOKUP(CP!A157,Sheet1!H157:I1093,2,FALSE)</f>
        <v>182.05999800000001</v>
      </c>
      <c r="C157">
        <f>CP!B157</f>
        <v>209.76900000000001</v>
      </c>
      <c r="D157" s="1">
        <f t="shared" si="10"/>
        <v>31321</v>
      </c>
      <c r="E157">
        <f t="shared" si="11"/>
        <v>2.2602145336242785</v>
      </c>
      <c r="F157">
        <f t="shared" si="12"/>
        <v>2.3217413078628231</v>
      </c>
      <c r="H157">
        <f t="shared" si="13"/>
        <v>7.8319331332235009E-3</v>
      </c>
      <c r="I157">
        <f t="shared" si="14"/>
        <v>2.6099801604515083E-2</v>
      </c>
    </row>
    <row r="158" spans="1:9" x14ac:dyDescent="0.3">
      <c r="A158" s="1">
        <f>CP!A158</f>
        <v>31413</v>
      </c>
      <c r="B158">
        <f>VLOOKUP(CP!A158,Sheet1!H158:I1094,2,FALSE)</f>
        <v>211.279999</v>
      </c>
      <c r="C158">
        <f>CP!B158</f>
        <v>174.66900000000001</v>
      </c>
      <c r="D158" s="1">
        <f t="shared" si="10"/>
        <v>31413</v>
      </c>
      <c r="E158">
        <f t="shared" si="11"/>
        <v>2.3248583861433278</v>
      </c>
      <c r="F158">
        <f t="shared" si="12"/>
        <v>2.2422158338691554</v>
      </c>
      <c r="H158">
        <f t="shared" si="13"/>
        <v>3.0228496364839152E-3</v>
      </c>
      <c r="I158">
        <f t="shared" si="14"/>
        <v>-2.2747283492370318E-2</v>
      </c>
    </row>
    <row r="159" spans="1:9" x14ac:dyDescent="0.3">
      <c r="A159" s="1">
        <f>CP!A159</f>
        <v>31503</v>
      </c>
      <c r="B159">
        <f>VLOOKUP(CP!A159,Sheet1!H159:I1095,2,FALSE)</f>
        <v>238.89999399999999</v>
      </c>
      <c r="C159">
        <f>CP!B159</f>
        <v>171.227</v>
      </c>
      <c r="D159" s="1">
        <f t="shared" si="10"/>
        <v>31503</v>
      </c>
      <c r="E159">
        <f t="shared" si="11"/>
        <v>2.3782161388425238</v>
      </c>
      <c r="F159">
        <f t="shared" si="12"/>
        <v>2.2335722476452062</v>
      </c>
      <c r="H159">
        <f t="shared" si="13"/>
        <v>-7.9525473993667717E-2</v>
      </c>
      <c r="I159">
        <f t="shared" si="14"/>
        <v>6.4643852519049361E-2</v>
      </c>
    </row>
    <row r="160" spans="1:9" x14ac:dyDescent="0.3">
      <c r="A160" s="1">
        <f>CP!A160</f>
        <v>31594</v>
      </c>
      <c r="B160">
        <f>VLOOKUP(CP!A160,Sheet1!H160:I1096,2,FALSE)</f>
        <v>250.66999799999999</v>
      </c>
      <c r="C160">
        <f>CP!B160</f>
        <v>170.904</v>
      </c>
      <c r="D160" s="1">
        <f t="shared" si="10"/>
        <v>31594</v>
      </c>
      <c r="E160">
        <f t="shared" si="11"/>
        <v>2.3991023575610901</v>
      </c>
      <c r="F160">
        <f t="shared" si="12"/>
        <v>2.2327522274814049</v>
      </c>
      <c r="H160">
        <f t="shared" si="13"/>
        <v>-8.6435862239491179E-3</v>
      </c>
      <c r="I160">
        <f t="shared" si="14"/>
        <v>5.3357752699195959E-2</v>
      </c>
    </row>
    <row r="161" spans="1:9" x14ac:dyDescent="0.3">
      <c r="A161" s="1">
        <f>CP!A161</f>
        <v>31686</v>
      </c>
      <c r="B161">
        <f>VLOOKUP(CP!A161,Sheet1!H161:I1097,2,FALSE)</f>
        <v>231.320007</v>
      </c>
      <c r="C161">
        <f>CP!B161</f>
        <v>177.255</v>
      </c>
      <c r="D161" s="1">
        <f t="shared" si="10"/>
        <v>31686</v>
      </c>
      <c r="E161">
        <f t="shared" si="11"/>
        <v>2.36421319677379</v>
      </c>
      <c r="F161">
        <f t="shared" si="12"/>
        <v>2.2485984945844852</v>
      </c>
      <c r="H161">
        <f t="shared" si="13"/>
        <v>-8.2002016380133824E-4</v>
      </c>
      <c r="I161">
        <f t="shared" si="14"/>
        <v>2.0886218718566329E-2</v>
      </c>
    </row>
    <row r="162" spans="1:9" x14ac:dyDescent="0.3">
      <c r="A162" s="1">
        <f>CP!A162</f>
        <v>31778</v>
      </c>
      <c r="B162">
        <f>VLOOKUP(CP!A162,Sheet1!H162:I1098,2,FALSE)</f>
        <v>242.16999799999999</v>
      </c>
      <c r="C162">
        <f>CP!B162</f>
        <v>191.68600000000001</v>
      </c>
      <c r="D162" s="1">
        <f t="shared" si="10"/>
        <v>31778</v>
      </c>
      <c r="E162">
        <f t="shared" si="11"/>
        <v>2.3841203381871909</v>
      </c>
      <c r="F162">
        <f t="shared" si="12"/>
        <v>2.2825903948562813</v>
      </c>
      <c r="H162">
        <f t="shared" si="13"/>
        <v>1.5846267103080347E-2</v>
      </c>
      <c r="I162">
        <f t="shared" si="14"/>
        <v>-3.4889160787300089E-2</v>
      </c>
    </row>
    <row r="163" spans="1:9" x14ac:dyDescent="0.3">
      <c r="A163" s="1">
        <f>CP!A163</f>
        <v>31868</v>
      </c>
      <c r="B163">
        <f>VLOOKUP(CP!A163,Sheet1!H163:I1099,2,FALSE)</f>
        <v>291.58999599999999</v>
      </c>
      <c r="C163">
        <f>CP!B163</f>
        <v>220.614</v>
      </c>
      <c r="D163" s="1">
        <f t="shared" si="10"/>
        <v>31868</v>
      </c>
      <c r="E163">
        <f t="shared" si="11"/>
        <v>2.4647726199321998</v>
      </c>
      <c r="F163">
        <f t="shared" si="12"/>
        <v>2.3436330689827871</v>
      </c>
      <c r="H163">
        <f t="shared" si="13"/>
        <v>3.3991900271796105E-2</v>
      </c>
      <c r="I163">
        <f t="shared" si="14"/>
        <v>1.9907141413400886E-2</v>
      </c>
    </row>
    <row r="164" spans="1:9" x14ac:dyDescent="0.3">
      <c r="A164" s="1">
        <f>CP!A164</f>
        <v>31959</v>
      </c>
      <c r="B164">
        <f>VLOOKUP(CP!A164,Sheet1!H164:I1100,2,FALSE)</f>
        <v>303.98998999999998</v>
      </c>
      <c r="C164">
        <f>CP!B164</f>
        <v>235.71100000000001</v>
      </c>
      <c r="D164" s="1">
        <f t="shared" si="10"/>
        <v>31959</v>
      </c>
      <c r="E164">
        <f t="shared" si="11"/>
        <v>2.4828592830846143</v>
      </c>
      <c r="F164">
        <f t="shared" si="12"/>
        <v>2.3723798503555868</v>
      </c>
      <c r="H164">
        <f t="shared" si="13"/>
        <v>6.1042674126505769E-2</v>
      </c>
      <c r="I164">
        <f t="shared" si="14"/>
        <v>8.0652281745008825E-2</v>
      </c>
    </row>
    <row r="165" spans="1:9" x14ac:dyDescent="0.3">
      <c r="A165" s="1">
        <f>CP!A165</f>
        <v>32051</v>
      </c>
      <c r="B165">
        <f>VLOOKUP(CP!A165,Sheet1!H165:I1101,2,FALSE)</f>
        <v>321.82998700000002</v>
      </c>
      <c r="C165">
        <f>CP!B165</f>
        <v>243.661</v>
      </c>
      <c r="D165" s="1">
        <f t="shared" si="10"/>
        <v>32051</v>
      </c>
      <c r="E165">
        <f t="shared" si="11"/>
        <v>2.5076265076992517</v>
      </c>
      <c r="F165">
        <f t="shared" si="12"/>
        <v>2.3867860222490838</v>
      </c>
      <c r="H165">
        <f t="shared" si="13"/>
        <v>2.8746781372799735E-2</v>
      </c>
      <c r="I165">
        <f t="shared" si="14"/>
        <v>1.8086663152414584E-2</v>
      </c>
    </row>
    <row r="166" spans="1:9" x14ac:dyDescent="0.3">
      <c r="A166" s="1">
        <f>CP!A166</f>
        <v>32143</v>
      </c>
      <c r="B166">
        <f>VLOOKUP(CP!A166,Sheet1!H166:I1102,2,FALSE)</f>
        <v>247.10000600000001</v>
      </c>
      <c r="C166">
        <f>CP!B166</f>
        <v>252.22399999999999</v>
      </c>
      <c r="D166" s="1">
        <f t="shared" si="10"/>
        <v>32143</v>
      </c>
      <c r="E166">
        <f t="shared" si="11"/>
        <v>2.3928727559474736</v>
      </c>
      <c r="F166">
        <f t="shared" si="12"/>
        <v>2.4017864088494902</v>
      </c>
      <c r="H166">
        <f t="shared" si="13"/>
        <v>1.4406171893496911E-2</v>
      </c>
      <c r="I166">
        <f t="shared" si="14"/>
        <v>2.4767224614637318E-2</v>
      </c>
    </row>
    <row r="167" spans="1:9" x14ac:dyDescent="0.3">
      <c r="A167" s="1">
        <f>CP!A167</f>
        <v>32234</v>
      </c>
      <c r="B167">
        <f>VLOOKUP(CP!A167,Sheet1!H167:I1103,2,FALSE)</f>
        <v>258.89001500000001</v>
      </c>
      <c r="C167">
        <f>CP!B167</f>
        <v>266.62200000000001</v>
      </c>
      <c r="D167" s="1">
        <f t="shared" si="10"/>
        <v>32234</v>
      </c>
      <c r="E167">
        <f t="shared" si="11"/>
        <v>2.4131153006703854</v>
      </c>
      <c r="F167">
        <f t="shared" si="12"/>
        <v>2.4258959818535448</v>
      </c>
      <c r="H167">
        <f t="shared" si="13"/>
        <v>1.5000386600406479E-2</v>
      </c>
      <c r="I167">
        <f t="shared" si="14"/>
        <v>-0.11475375175177804</v>
      </c>
    </row>
    <row r="168" spans="1:9" x14ac:dyDescent="0.3">
      <c r="A168" s="1">
        <f>CP!A168</f>
        <v>32325</v>
      </c>
      <c r="B168">
        <f>VLOOKUP(CP!A168,Sheet1!H168:I1104,2,FALSE)</f>
        <v>273.5</v>
      </c>
      <c r="C168">
        <f>CP!B168</f>
        <v>265.87900000000002</v>
      </c>
      <c r="D168" s="1">
        <f t="shared" si="10"/>
        <v>32325</v>
      </c>
      <c r="E168">
        <f t="shared" si="11"/>
        <v>2.4369573306694496</v>
      </c>
      <c r="F168">
        <f t="shared" si="12"/>
        <v>2.4246840366761266</v>
      </c>
      <c r="H168">
        <f t="shared" si="13"/>
        <v>2.4109573004054585E-2</v>
      </c>
      <c r="I168">
        <f t="shared" si="14"/>
        <v>2.0242544722911759E-2</v>
      </c>
    </row>
    <row r="169" spans="1:9" x14ac:dyDescent="0.3">
      <c r="A169" s="1">
        <f>CP!A169</f>
        <v>32417</v>
      </c>
      <c r="B169">
        <f>VLOOKUP(CP!A169,Sheet1!H169:I1105,2,FALSE)</f>
        <v>271.89001500000001</v>
      </c>
      <c r="C169">
        <f>CP!B169</f>
        <v>278.78699999999998</v>
      </c>
      <c r="D169" s="1">
        <f t="shared" si="10"/>
        <v>32417</v>
      </c>
      <c r="E169">
        <f t="shared" si="11"/>
        <v>2.4343932586723578</v>
      </c>
      <c r="F169">
        <f t="shared" si="12"/>
        <v>2.4452725184937738</v>
      </c>
      <c r="H169">
        <f t="shared" si="13"/>
        <v>-1.2119451774181833E-3</v>
      </c>
      <c r="I169">
        <f t="shared" si="14"/>
        <v>2.3842029999064263E-2</v>
      </c>
    </row>
    <row r="170" spans="1:9" x14ac:dyDescent="0.3">
      <c r="A170" s="1">
        <f>CP!A170</f>
        <v>32509</v>
      </c>
      <c r="B170">
        <f>VLOOKUP(CP!A170,Sheet1!H170:I1106,2,FALSE)</f>
        <v>277.72000100000002</v>
      </c>
      <c r="C170">
        <f>CP!B170</f>
        <v>278.613</v>
      </c>
      <c r="D170" s="1">
        <f t="shared" si="10"/>
        <v>32509</v>
      </c>
      <c r="E170">
        <f t="shared" si="11"/>
        <v>2.4436071581483012</v>
      </c>
      <c r="F170">
        <f t="shared" si="12"/>
        <v>2.4450013766125189</v>
      </c>
      <c r="H170">
        <f t="shared" si="13"/>
        <v>2.0588481817647164E-2</v>
      </c>
      <c r="I170">
        <f t="shared" si="14"/>
        <v>-2.5640719970918546E-3</v>
      </c>
    </row>
    <row r="171" spans="1:9" x14ac:dyDescent="0.3">
      <c r="A171" s="1">
        <f>CP!A171</f>
        <v>32599</v>
      </c>
      <c r="B171">
        <f>VLOOKUP(CP!A171,Sheet1!H171:I1107,2,FALSE)</f>
        <v>294.86999500000002</v>
      </c>
      <c r="C171">
        <f>CP!B171</f>
        <v>273.16500000000002</v>
      </c>
      <c r="D171" s="1">
        <f t="shared" si="10"/>
        <v>32599</v>
      </c>
      <c r="E171">
        <f t="shared" si="11"/>
        <v>2.4696305824232692</v>
      </c>
      <c r="F171">
        <f t="shared" si="12"/>
        <v>2.4364250534259844</v>
      </c>
      <c r="H171">
        <f t="shared" si="13"/>
        <v>-2.7114188125487715E-4</v>
      </c>
      <c r="I171">
        <f t="shared" si="14"/>
        <v>9.2138994759434212E-3</v>
      </c>
    </row>
    <row r="172" spans="1:9" x14ac:dyDescent="0.3">
      <c r="A172" s="1">
        <f>CP!A172</f>
        <v>32690</v>
      </c>
      <c r="B172">
        <f>VLOOKUP(CP!A172,Sheet1!H172:I1108,2,FALSE)</f>
        <v>317.98001099999999</v>
      </c>
      <c r="C172">
        <f>CP!B172</f>
        <v>262.83300000000003</v>
      </c>
      <c r="D172" s="1">
        <f t="shared" si="10"/>
        <v>32690</v>
      </c>
      <c r="E172">
        <f t="shared" si="11"/>
        <v>2.5023998200308131</v>
      </c>
      <c r="F172">
        <f t="shared" si="12"/>
        <v>2.4196798921592642</v>
      </c>
      <c r="H172">
        <f t="shared" si="13"/>
        <v>-8.5763231865345624E-3</v>
      </c>
      <c r="I172">
        <f t="shared" si="14"/>
        <v>2.6023424274967955E-2</v>
      </c>
    </row>
    <row r="173" spans="1:9" x14ac:dyDescent="0.3">
      <c r="A173" s="1">
        <f>CP!A173</f>
        <v>32782</v>
      </c>
      <c r="B173">
        <f>VLOOKUP(CP!A173,Sheet1!H173:I1109,2,FALSE)</f>
        <v>349.14999399999999</v>
      </c>
      <c r="C173">
        <f>CP!B173</f>
        <v>263</v>
      </c>
      <c r="D173" s="1">
        <f t="shared" si="10"/>
        <v>32782</v>
      </c>
      <c r="E173">
        <f t="shared" si="11"/>
        <v>2.543012038913862</v>
      </c>
      <c r="F173">
        <f t="shared" si="12"/>
        <v>2.419955748489758</v>
      </c>
      <c r="H173">
        <f t="shared" si="13"/>
        <v>-1.674516126672021E-2</v>
      </c>
      <c r="I173">
        <f t="shared" si="14"/>
        <v>3.2769237607543911E-2</v>
      </c>
    </row>
    <row r="174" spans="1:9" x14ac:dyDescent="0.3">
      <c r="A174" s="1">
        <f>CP!A174</f>
        <v>32874</v>
      </c>
      <c r="B174">
        <f>VLOOKUP(CP!A174,Sheet1!H174:I1110,2,FALSE)</f>
        <v>353.39999399999999</v>
      </c>
      <c r="C174">
        <f>CP!B174</f>
        <v>272.8</v>
      </c>
      <c r="D174" s="1">
        <f t="shared" si="10"/>
        <v>32874</v>
      </c>
      <c r="E174">
        <f t="shared" si="11"/>
        <v>2.5482665377973244</v>
      </c>
      <c r="F174">
        <f t="shared" si="12"/>
        <v>2.4358443659844413</v>
      </c>
      <c r="H174">
        <f t="shared" si="13"/>
        <v>2.7585633049387326E-4</v>
      </c>
      <c r="I174">
        <f t="shared" si="14"/>
        <v>4.0612218883048889E-2</v>
      </c>
    </row>
    <row r="175" spans="1:9" x14ac:dyDescent="0.3">
      <c r="A175" s="1">
        <f>CP!A175</f>
        <v>32964</v>
      </c>
      <c r="B175">
        <f>VLOOKUP(CP!A175,Sheet1!H175:I1111,2,FALSE)</f>
        <v>339.94000199999999</v>
      </c>
      <c r="C175">
        <f>CP!B175</f>
        <v>285.02300000000002</v>
      </c>
      <c r="D175" s="1">
        <f t="shared" si="10"/>
        <v>32964</v>
      </c>
      <c r="E175">
        <f t="shared" si="11"/>
        <v>2.531402272631524</v>
      </c>
      <c r="F175">
        <f t="shared" si="12"/>
        <v>2.4548799069209655</v>
      </c>
      <c r="H175">
        <f t="shared" si="13"/>
        <v>1.5888617494683288E-2</v>
      </c>
      <c r="I175">
        <f t="shared" si="14"/>
        <v>5.2544988834624107E-3</v>
      </c>
    </row>
    <row r="176" spans="1:9" x14ac:dyDescent="0.3">
      <c r="A176" s="1">
        <f>CP!A176</f>
        <v>33055</v>
      </c>
      <c r="B176">
        <f>VLOOKUP(CP!A176,Sheet1!H176:I1112,2,FALSE)</f>
        <v>358.01998900000001</v>
      </c>
      <c r="C176">
        <f>CP!B176</f>
        <v>289.17599999999999</v>
      </c>
      <c r="D176" s="1">
        <f t="shared" si="10"/>
        <v>33055</v>
      </c>
      <c r="E176">
        <f t="shared" si="11"/>
        <v>2.5539072748842431</v>
      </c>
      <c r="F176">
        <f t="shared" si="12"/>
        <v>2.4611622460910891</v>
      </c>
      <c r="H176">
        <f t="shared" si="13"/>
        <v>1.9035540936524153E-2</v>
      </c>
      <c r="I176">
        <f t="shared" si="14"/>
        <v>-1.6864265165800418E-2</v>
      </c>
    </row>
    <row r="177" spans="1:9" x14ac:dyDescent="0.3">
      <c r="A177" s="1">
        <f>CP!A177</f>
        <v>33147</v>
      </c>
      <c r="B177">
        <f>VLOOKUP(CP!A177,Sheet1!H177:I1113,2,FALSE)</f>
        <v>306.10000600000001</v>
      </c>
      <c r="C177">
        <f>CP!B177</f>
        <v>288.34800000000001</v>
      </c>
      <c r="D177" s="1">
        <f t="shared" si="10"/>
        <v>33147</v>
      </c>
      <c r="E177">
        <f t="shared" si="11"/>
        <v>2.4858633381101307</v>
      </c>
      <c r="F177">
        <f t="shared" si="12"/>
        <v>2.4599169434633161</v>
      </c>
      <c r="H177">
        <f t="shared" si="13"/>
        <v>6.2823391701236631E-3</v>
      </c>
      <c r="I177">
        <f t="shared" si="14"/>
        <v>2.250500225271912E-2</v>
      </c>
    </row>
    <row r="178" spans="1:9" x14ac:dyDescent="0.3">
      <c r="A178" s="1">
        <f>CP!A178</f>
        <v>33239</v>
      </c>
      <c r="B178">
        <f>VLOOKUP(CP!A178,Sheet1!H178:I1114,2,FALSE)</f>
        <v>330.20001200000002</v>
      </c>
      <c r="C178">
        <f>CP!B178</f>
        <v>299.49799999999999</v>
      </c>
      <c r="D178" s="1">
        <f t="shared" si="10"/>
        <v>33239</v>
      </c>
      <c r="E178">
        <f t="shared" si="11"/>
        <v>2.5187770847097357</v>
      </c>
      <c r="F178">
        <f t="shared" si="12"/>
        <v>2.4763939265855508</v>
      </c>
      <c r="H178">
        <f t="shared" si="13"/>
        <v>-1.2453026277730039E-3</v>
      </c>
      <c r="I178">
        <f t="shared" si="14"/>
        <v>-6.8043936774112357E-2</v>
      </c>
    </row>
    <row r="179" spans="1:9" x14ac:dyDescent="0.3">
      <c r="A179" s="1">
        <f>CP!A179</f>
        <v>33329</v>
      </c>
      <c r="B179">
        <f>VLOOKUP(CP!A179,Sheet1!H179:I1115,2,FALSE)</f>
        <v>375.22000100000002</v>
      </c>
      <c r="C179">
        <f>CP!B179</f>
        <v>304.59300000000002</v>
      </c>
      <c r="D179" s="1">
        <f t="shared" si="10"/>
        <v>33329</v>
      </c>
      <c r="E179">
        <f t="shared" si="11"/>
        <v>2.5742859802731712</v>
      </c>
      <c r="F179">
        <f t="shared" si="12"/>
        <v>2.4837199183818175</v>
      </c>
      <c r="H179">
        <f t="shared" si="13"/>
        <v>1.6476983122234667E-2</v>
      </c>
      <c r="I179">
        <f t="shared" si="14"/>
        <v>3.2913746599604998E-2</v>
      </c>
    </row>
    <row r="180" spans="1:9" x14ac:dyDescent="0.3">
      <c r="A180" s="1">
        <f>CP!A180</f>
        <v>33420</v>
      </c>
      <c r="B180">
        <f>VLOOKUP(CP!A180,Sheet1!H180:I1116,2,FALSE)</f>
        <v>371.17999300000002</v>
      </c>
      <c r="C180">
        <f>CP!B180</f>
        <v>310.435</v>
      </c>
      <c r="D180" s="1">
        <f t="shared" si="10"/>
        <v>33420</v>
      </c>
      <c r="E180">
        <f t="shared" si="11"/>
        <v>2.5695845592389945</v>
      </c>
      <c r="F180">
        <f t="shared" si="12"/>
        <v>2.4919706798862635</v>
      </c>
      <c r="H180">
        <f t="shared" si="13"/>
        <v>7.3259917962666954E-3</v>
      </c>
      <c r="I180">
        <f t="shared" si="14"/>
        <v>5.5508895563435523E-2</v>
      </c>
    </row>
    <row r="181" spans="1:9" x14ac:dyDescent="0.3">
      <c r="A181" s="1">
        <f>CP!A181</f>
        <v>33512</v>
      </c>
      <c r="B181">
        <f>VLOOKUP(CP!A181,Sheet1!H181:I1117,2,FALSE)</f>
        <v>387.85998499999999</v>
      </c>
      <c r="C181">
        <f>CP!B181</f>
        <v>316.101</v>
      </c>
      <c r="D181" s="1">
        <f t="shared" si="10"/>
        <v>33512</v>
      </c>
      <c r="E181">
        <f t="shared" si="11"/>
        <v>2.5886749763257324</v>
      </c>
      <c r="F181">
        <f t="shared" si="12"/>
        <v>2.4998258697522497</v>
      </c>
      <c r="H181">
        <f t="shared" si="13"/>
        <v>8.2507615044460358E-3</v>
      </c>
      <c r="I181">
        <f t="shared" si="14"/>
        <v>-4.7014210341767004E-3</v>
      </c>
    </row>
    <row r="182" spans="1:9" x14ac:dyDescent="0.3">
      <c r="A182" s="1">
        <f>CP!A182</f>
        <v>33604</v>
      </c>
      <c r="B182">
        <f>VLOOKUP(CP!A182,Sheet1!H182:I1118,2,FALSE)</f>
        <v>417.02999899999998</v>
      </c>
      <c r="C182">
        <f>CP!B182</f>
        <v>329.803</v>
      </c>
      <c r="D182" s="1">
        <f t="shared" si="10"/>
        <v>33604</v>
      </c>
      <c r="E182">
        <f t="shared" si="11"/>
        <v>2.6201672970158514</v>
      </c>
      <c r="F182">
        <f t="shared" si="12"/>
        <v>2.518254601816444</v>
      </c>
      <c r="H182">
        <f t="shared" si="13"/>
        <v>7.8551898659862118E-3</v>
      </c>
      <c r="I182">
        <f t="shared" si="14"/>
        <v>1.9090417086737865E-2</v>
      </c>
    </row>
    <row r="183" spans="1:9" x14ac:dyDescent="0.3">
      <c r="A183" s="1">
        <f>CP!A183</f>
        <v>33695</v>
      </c>
      <c r="B183">
        <f>VLOOKUP(CP!A183,Sheet1!H183:I1119,2,FALSE)</f>
        <v>403.67001299999998</v>
      </c>
      <c r="C183">
        <f>CP!B183</f>
        <v>344.55599999999998</v>
      </c>
      <c r="D183" s="1">
        <f t="shared" si="10"/>
        <v>33695</v>
      </c>
      <c r="E183">
        <f t="shared" si="11"/>
        <v>2.6060264886415836</v>
      </c>
      <c r="F183">
        <f t="shared" si="12"/>
        <v>2.5372598169969076</v>
      </c>
      <c r="H183">
        <f t="shared" si="13"/>
        <v>1.8428732064194264E-2</v>
      </c>
      <c r="I183">
        <f t="shared" si="14"/>
        <v>3.149232069011898E-2</v>
      </c>
    </row>
    <row r="184" spans="1:9" x14ac:dyDescent="0.3">
      <c r="A184" s="1">
        <f>CP!A184</f>
        <v>33786</v>
      </c>
      <c r="B184">
        <f>VLOOKUP(CP!A184,Sheet1!H184:I1120,2,FALSE)</f>
        <v>408.20001200000002</v>
      </c>
      <c r="C184">
        <f>CP!B184</f>
        <v>328.65100000000001</v>
      </c>
      <c r="D184" s="1">
        <f t="shared" si="10"/>
        <v>33786</v>
      </c>
      <c r="E184">
        <f t="shared" si="11"/>
        <v>2.6108730131471605</v>
      </c>
      <c r="F184">
        <f t="shared" si="12"/>
        <v>2.5167349580641916</v>
      </c>
      <c r="H184">
        <f t="shared" si="13"/>
        <v>1.9005215180463608E-2</v>
      </c>
      <c r="I184">
        <f t="shared" si="14"/>
        <v>-1.4140808374267788E-2</v>
      </c>
    </row>
    <row r="185" spans="1:9" x14ac:dyDescent="0.3">
      <c r="A185" s="1">
        <f>CP!A185</f>
        <v>33878</v>
      </c>
      <c r="B185">
        <f>VLOOKUP(CP!A185,Sheet1!H185:I1121,2,FALSE)</f>
        <v>417.79998799999998</v>
      </c>
      <c r="C185">
        <f>CP!B185</f>
        <v>336.05399999999997</v>
      </c>
      <c r="D185" s="1">
        <f t="shared" si="10"/>
        <v>33878</v>
      </c>
      <c r="E185">
        <f t="shared" si="11"/>
        <v>2.6209684231705372</v>
      </c>
      <c r="F185">
        <f t="shared" si="12"/>
        <v>2.5264090691091798</v>
      </c>
      <c r="H185">
        <f t="shared" si="13"/>
        <v>-2.052485893271605E-2</v>
      </c>
      <c r="I185">
        <f t="shared" si="14"/>
        <v>4.8465245055768769E-3</v>
      </c>
    </row>
    <row r="186" spans="1:9" x14ac:dyDescent="0.3">
      <c r="A186" s="1">
        <f>CP!A186</f>
        <v>33970</v>
      </c>
      <c r="B186">
        <f>VLOOKUP(CP!A186,Sheet1!H186:I1122,2,FALSE)</f>
        <v>435.70001200000002</v>
      </c>
      <c r="C186">
        <f>CP!B186</f>
        <v>334.63799999999998</v>
      </c>
      <c r="D186" s="1">
        <f t="shared" si="10"/>
        <v>33970</v>
      </c>
      <c r="E186">
        <f t="shared" si="11"/>
        <v>2.6391875718970432</v>
      </c>
      <c r="F186">
        <f t="shared" si="12"/>
        <v>2.5245752559726471</v>
      </c>
      <c r="H186">
        <f t="shared" si="13"/>
        <v>9.6741110449882761E-3</v>
      </c>
      <c r="I186">
        <f t="shared" si="14"/>
        <v>1.0095410023376772E-2</v>
      </c>
    </row>
    <row r="187" spans="1:9" x14ac:dyDescent="0.3">
      <c r="A187" s="1">
        <f>CP!A187</f>
        <v>34060</v>
      </c>
      <c r="B187">
        <f>VLOOKUP(CP!A187,Sheet1!H187:I1123,2,FALSE)</f>
        <v>451.67001299999998</v>
      </c>
      <c r="C187">
        <f>CP!B187</f>
        <v>349.005</v>
      </c>
      <c r="D187" s="1">
        <f t="shared" si="10"/>
        <v>34060</v>
      </c>
      <c r="E187">
        <f t="shared" si="11"/>
        <v>2.654821258104159</v>
      </c>
      <c r="F187">
        <f t="shared" si="12"/>
        <v>2.5428316488985918</v>
      </c>
      <c r="H187">
        <f t="shared" si="13"/>
        <v>-1.833813136532747E-3</v>
      </c>
      <c r="I187">
        <f t="shared" si="14"/>
        <v>1.8219148726505985E-2</v>
      </c>
    </row>
    <row r="188" spans="1:9" x14ac:dyDescent="0.3">
      <c r="A188" s="1">
        <f>CP!A188</f>
        <v>34151</v>
      </c>
      <c r="B188">
        <f>VLOOKUP(CP!A188,Sheet1!H188:I1124,2,FALSE)</f>
        <v>450.540009</v>
      </c>
      <c r="C188">
        <f>CP!B188</f>
        <v>362.10599999999999</v>
      </c>
      <c r="D188" s="1">
        <f t="shared" si="10"/>
        <v>34151</v>
      </c>
      <c r="E188">
        <f t="shared" si="11"/>
        <v>2.6537333633870084</v>
      </c>
      <c r="F188">
        <f t="shared" si="12"/>
        <v>2.5588357210205546</v>
      </c>
      <c r="H188">
        <f t="shared" si="13"/>
        <v>1.825639292594472E-2</v>
      </c>
      <c r="I188">
        <f t="shared" si="14"/>
        <v>1.5633686207115804E-2</v>
      </c>
    </row>
    <row r="189" spans="1:9" x14ac:dyDescent="0.3">
      <c r="A189" s="1">
        <f>CP!A189</f>
        <v>34243</v>
      </c>
      <c r="B189">
        <f>VLOOKUP(CP!A189,Sheet1!H189:I1125,2,FALSE)</f>
        <v>458.92999300000002</v>
      </c>
      <c r="C189">
        <f>CP!B189</f>
        <v>382.44400000000002</v>
      </c>
      <c r="D189" s="1">
        <f t="shared" si="10"/>
        <v>34243</v>
      </c>
      <c r="E189">
        <f t="shared" si="11"/>
        <v>2.6617464415881904</v>
      </c>
      <c r="F189">
        <f t="shared" si="12"/>
        <v>2.5825678518517701</v>
      </c>
      <c r="H189">
        <f t="shared" si="13"/>
        <v>1.6004072121962754E-2</v>
      </c>
      <c r="I189">
        <f t="shared" si="14"/>
        <v>-1.0878947171506503E-3</v>
      </c>
    </row>
    <row r="190" spans="1:9" x14ac:dyDescent="0.3">
      <c r="A190" s="1">
        <f>CP!A190</f>
        <v>34335</v>
      </c>
      <c r="B190">
        <f>VLOOKUP(CP!A190,Sheet1!H190:I1126,2,FALSE)</f>
        <v>466.51001000000002</v>
      </c>
      <c r="C190">
        <f>CP!B190</f>
        <v>413.26900000000001</v>
      </c>
      <c r="D190" s="1">
        <f t="shared" si="10"/>
        <v>34335</v>
      </c>
      <c r="E190">
        <f t="shared" si="11"/>
        <v>2.6688609669273702</v>
      </c>
      <c r="F190">
        <f t="shared" si="12"/>
        <v>2.6162328293468611</v>
      </c>
      <c r="H190">
        <f t="shared" si="13"/>
        <v>2.3732130831215503E-2</v>
      </c>
      <c r="I190">
        <f t="shared" si="14"/>
        <v>8.0130782011820223E-3</v>
      </c>
    </row>
    <row r="191" spans="1:9" x14ac:dyDescent="0.3">
      <c r="A191" s="1">
        <f>CP!A191</f>
        <v>34425</v>
      </c>
      <c r="B191">
        <f>VLOOKUP(CP!A191,Sheet1!H191:I1127,2,FALSE)</f>
        <v>445.66000400000001</v>
      </c>
      <c r="C191">
        <f>CP!B191</f>
        <v>427.52499999999998</v>
      </c>
      <c r="D191" s="1">
        <f t="shared" si="10"/>
        <v>34425</v>
      </c>
      <c r="E191">
        <f t="shared" si="11"/>
        <v>2.6490036598400089</v>
      </c>
      <c r="F191">
        <f t="shared" si="12"/>
        <v>2.630961515659731</v>
      </c>
      <c r="H191">
        <f t="shared" si="13"/>
        <v>3.3664977495091009E-2</v>
      </c>
      <c r="I191">
        <f t="shared" si="14"/>
        <v>7.114525339179778E-3</v>
      </c>
    </row>
    <row r="192" spans="1:9" x14ac:dyDescent="0.3">
      <c r="A192" s="1">
        <f>CP!A192</f>
        <v>34516</v>
      </c>
      <c r="B192">
        <f>VLOOKUP(CP!A192,Sheet1!H192:I1128,2,FALSE)</f>
        <v>444.26998900000001</v>
      </c>
      <c r="C192">
        <f>CP!B192</f>
        <v>449.48</v>
      </c>
      <c r="D192" s="1">
        <f t="shared" si="10"/>
        <v>34516</v>
      </c>
      <c r="E192">
        <f t="shared" si="11"/>
        <v>2.6476469770898357</v>
      </c>
      <c r="F192">
        <f t="shared" si="12"/>
        <v>2.6527103721918768</v>
      </c>
      <c r="H192">
        <f t="shared" si="13"/>
        <v>1.4728686312869943E-2</v>
      </c>
      <c r="I192">
        <f t="shared" si="14"/>
        <v>-1.9857307087361331E-2</v>
      </c>
    </row>
    <row r="193" spans="1:9" x14ac:dyDescent="0.3">
      <c r="A193" s="1">
        <f>CP!A193</f>
        <v>34608</v>
      </c>
      <c r="B193">
        <f>VLOOKUP(CP!A193,Sheet1!H193:I1129,2,FALSE)</f>
        <v>462.69000199999999</v>
      </c>
      <c r="C193">
        <f>CP!B193</f>
        <v>463.12900000000002</v>
      </c>
      <c r="D193" s="1">
        <f t="shared" si="10"/>
        <v>34608</v>
      </c>
      <c r="E193">
        <f t="shared" si="11"/>
        <v>2.6652901151836179</v>
      </c>
      <c r="F193">
        <f t="shared" si="12"/>
        <v>2.6657019762986813</v>
      </c>
      <c r="H193">
        <f t="shared" si="13"/>
        <v>2.1748856532145755E-2</v>
      </c>
      <c r="I193">
        <f t="shared" si="14"/>
        <v>-1.3566827501731993E-3</v>
      </c>
    </row>
    <row r="194" spans="1:9" x14ac:dyDescent="0.3">
      <c r="A194" s="1">
        <f>CP!A194</f>
        <v>34700</v>
      </c>
      <c r="B194">
        <f>VLOOKUP(CP!A194,Sheet1!H194:I1130,2,FALSE)</f>
        <v>459.209991</v>
      </c>
      <c r="C194">
        <f>CP!B194</f>
        <v>477.54599999999999</v>
      </c>
      <c r="D194" s="1">
        <f t="shared" ref="D194:D257" si="15">A194</f>
        <v>34700</v>
      </c>
      <c r="E194">
        <f t="shared" si="11"/>
        <v>2.6620113284077007</v>
      </c>
      <c r="F194">
        <f t="shared" si="12"/>
        <v>2.679015211697692</v>
      </c>
      <c r="H194">
        <f t="shared" si="13"/>
        <v>1.2991604106804555E-2</v>
      </c>
      <c r="I194">
        <f t="shared" si="14"/>
        <v>1.7643138093782262E-2</v>
      </c>
    </row>
    <row r="195" spans="1:9" x14ac:dyDescent="0.3">
      <c r="A195" s="1">
        <f>CP!A195</f>
        <v>34790</v>
      </c>
      <c r="B195">
        <f>VLOOKUP(CP!A195,Sheet1!H195:I1131,2,FALSE)</f>
        <v>500.70001200000002</v>
      </c>
      <c r="C195">
        <f>CP!B195</f>
        <v>501.31400000000002</v>
      </c>
      <c r="D195" s="1">
        <f t="shared" si="15"/>
        <v>34790</v>
      </c>
      <c r="E195">
        <f t="shared" ref="E195:E258" si="16">LOG(B195)</f>
        <v>2.6995776018074049</v>
      </c>
      <c r="F195">
        <f t="shared" ref="F195:F258" si="17">LOG(C195)</f>
        <v>2.7001098331545403</v>
      </c>
      <c r="H195">
        <f t="shared" si="13"/>
        <v>1.3313235399010637E-2</v>
      </c>
      <c r="I195">
        <f t="shared" si="14"/>
        <v>-3.2787867759171974E-3</v>
      </c>
    </row>
    <row r="196" spans="1:9" x14ac:dyDescent="0.3">
      <c r="A196" s="1">
        <f>CP!A196</f>
        <v>34881</v>
      </c>
      <c r="B196">
        <f>VLOOKUP(CP!A196,Sheet1!H196:I1132,2,FALSE)</f>
        <v>544.75</v>
      </c>
      <c r="C196">
        <f>CP!B196</f>
        <v>509.30599999999998</v>
      </c>
      <c r="D196" s="1">
        <f t="shared" si="15"/>
        <v>34881</v>
      </c>
      <c r="E196">
        <f t="shared" si="16"/>
        <v>2.7361972389182934</v>
      </c>
      <c r="F196">
        <f t="shared" si="17"/>
        <v>2.7069787925153546</v>
      </c>
      <c r="H196">
        <f t="shared" ref="H196:H259" si="18">F195-F194</f>
        <v>2.1094621456848373E-2</v>
      </c>
      <c r="I196">
        <f t="shared" ref="I196:I259" si="19">E195-E194</f>
        <v>3.7566273399704198E-2</v>
      </c>
    </row>
    <row r="197" spans="1:9" x14ac:dyDescent="0.3">
      <c r="A197" s="1">
        <f>CP!A197</f>
        <v>34973</v>
      </c>
      <c r="B197">
        <f>VLOOKUP(CP!A197,Sheet1!H197:I1133,2,FALSE)</f>
        <v>584.40997300000004</v>
      </c>
      <c r="C197">
        <f>CP!B197</f>
        <v>516.952</v>
      </c>
      <c r="D197" s="1">
        <f t="shared" si="15"/>
        <v>34973</v>
      </c>
      <c r="E197">
        <f t="shared" si="16"/>
        <v>2.7667176185933879</v>
      </c>
      <c r="F197">
        <f t="shared" si="17"/>
        <v>2.7134502198774948</v>
      </c>
      <c r="H197">
        <f t="shared" si="18"/>
        <v>6.8689593608142197E-3</v>
      </c>
      <c r="I197">
        <f t="shared" si="19"/>
        <v>3.6619637110888448E-2</v>
      </c>
    </row>
    <row r="198" spans="1:9" x14ac:dyDescent="0.3">
      <c r="A198" s="1">
        <f>CP!A198</f>
        <v>35065</v>
      </c>
      <c r="B198">
        <f>VLOOKUP(CP!A198,Sheet1!H198:I1134,2,FALSE)</f>
        <v>615.92999299999997</v>
      </c>
      <c r="C198">
        <f>CP!B198</f>
        <v>537.20399999999995</v>
      </c>
      <c r="D198" s="1">
        <f t="shared" si="15"/>
        <v>35065</v>
      </c>
      <c r="E198">
        <f t="shared" si="16"/>
        <v>2.789531352778746</v>
      </c>
      <c r="F198">
        <f t="shared" si="17"/>
        <v>2.7301392377484648</v>
      </c>
      <c r="H198">
        <f t="shared" si="18"/>
        <v>6.4714273621402363E-3</v>
      </c>
      <c r="I198">
        <f t="shared" si="19"/>
        <v>3.0520379675094578E-2</v>
      </c>
    </row>
    <row r="199" spans="1:9" x14ac:dyDescent="0.3">
      <c r="A199" s="1">
        <f>CP!A199</f>
        <v>35156</v>
      </c>
      <c r="B199">
        <f>VLOOKUP(CP!A199,Sheet1!H199:I1135,2,FALSE)</f>
        <v>645.5</v>
      </c>
      <c r="C199">
        <f>CP!B199</f>
        <v>540.29</v>
      </c>
      <c r="D199" s="1">
        <f t="shared" si="15"/>
        <v>35156</v>
      </c>
      <c r="E199">
        <f t="shared" si="16"/>
        <v>2.8098962466024391</v>
      </c>
      <c r="F199">
        <f t="shared" si="17"/>
        <v>2.7326269294399737</v>
      </c>
      <c r="H199">
        <f t="shared" si="18"/>
        <v>1.6689017870969991E-2</v>
      </c>
      <c r="I199">
        <f t="shared" si="19"/>
        <v>2.2813734185358037E-2</v>
      </c>
    </row>
    <row r="200" spans="1:9" x14ac:dyDescent="0.3">
      <c r="A200" s="1">
        <f>CP!A200</f>
        <v>35247</v>
      </c>
      <c r="B200">
        <f>VLOOKUP(CP!A200,Sheet1!H200:I1136,2,FALSE)</f>
        <v>670.63000499999998</v>
      </c>
      <c r="C200">
        <f>CP!B200</f>
        <v>537.27800000000002</v>
      </c>
      <c r="D200" s="1">
        <f t="shared" si="15"/>
        <v>35247</v>
      </c>
      <c r="E200">
        <f t="shared" si="16"/>
        <v>2.8264829805190042</v>
      </c>
      <c r="F200">
        <f t="shared" si="17"/>
        <v>2.7301990578137834</v>
      </c>
      <c r="H200">
        <f t="shared" si="18"/>
        <v>2.4876916915088643E-3</v>
      </c>
      <c r="I200">
        <f t="shared" si="19"/>
        <v>2.0364893823693109E-2</v>
      </c>
    </row>
    <row r="201" spans="1:9" x14ac:dyDescent="0.3">
      <c r="A201" s="1">
        <f>CP!A201</f>
        <v>35339</v>
      </c>
      <c r="B201">
        <f>VLOOKUP(CP!A201,Sheet1!H201:I1137,2,FALSE)</f>
        <v>687.30999799999995</v>
      </c>
      <c r="C201">
        <f>CP!B201</f>
        <v>550.94200000000001</v>
      </c>
      <c r="D201" s="1">
        <f t="shared" si="15"/>
        <v>35339</v>
      </c>
      <c r="E201">
        <f t="shared" si="16"/>
        <v>2.8371526614481968</v>
      </c>
      <c r="F201">
        <f t="shared" si="17"/>
        <v>2.7411058812369311</v>
      </c>
      <c r="H201">
        <f t="shared" si="18"/>
        <v>-2.4278716261902922E-3</v>
      </c>
      <c r="I201">
        <f t="shared" si="19"/>
        <v>1.6586733916565066E-2</v>
      </c>
    </row>
    <row r="202" spans="1:9" x14ac:dyDescent="0.3">
      <c r="A202" s="1">
        <f>CP!A202</f>
        <v>35431</v>
      </c>
      <c r="B202">
        <f>VLOOKUP(CP!A202,Sheet1!H202:I1138,2,FALSE)</f>
        <v>740.73999000000003</v>
      </c>
      <c r="C202">
        <f>CP!B202</f>
        <v>564.38199999999995</v>
      </c>
      <c r="D202" s="1">
        <f t="shared" si="15"/>
        <v>35431</v>
      </c>
      <c r="E202">
        <f t="shared" si="16"/>
        <v>2.8696657913473134</v>
      </c>
      <c r="F202">
        <f t="shared" si="17"/>
        <v>2.7515731542224011</v>
      </c>
      <c r="H202">
        <f t="shared" si="18"/>
        <v>1.0906823423147749E-2</v>
      </c>
      <c r="I202">
        <f t="shared" si="19"/>
        <v>1.0669680929192626E-2</v>
      </c>
    </row>
    <row r="203" spans="1:9" x14ac:dyDescent="0.3">
      <c r="A203" s="1">
        <f>CP!A203</f>
        <v>35521</v>
      </c>
      <c r="B203">
        <f>VLOOKUP(CP!A203,Sheet1!H203:I1139,2,FALSE)</f>
        <v>757.11999500000002</v>
      </c>
      <c r="C203">
        <f>CP!B203</f>
        <v>584.51800000000003</v>
      </c>
      <c r="D203" s="1">
        <f t="shared" si="15"/>
        <v>35521</v>
      </c>
      <c r="E203">
        <f t="shared" si="16"/>
        <v>2.8791647157437485</v>
      </c>
      <c r="F203">
        <f t="shared" si="17"/>
        <v>2.766797889630122</v>
      </c>
      <c r="H203">
        <f t="shared" si="18"/>
        <v>1.0467272985470011E-2</v>
      </c>
      <c r="I203">
        <f t="shared" si="19"/>
        <v>3.2513129899116588E-2</v>
      </c>
    </row>
    <row r="204" spans="1:9" x14ac:dyDescent="0.3">
      <c r="A204" s="1">
        <f>CP!A204</f>
        <v>35612</v>
      </c>
      <c r="B204">
        <f>VLOOKUP(CP!A204,Sheet1!H204:I1140,2,FALSE)</f>
        <v>885.14001499999995</v>
      </c>
      <c r="C204">
        <f>CP!B204</f>
        <v>608.221</v>
      </c>
      <c r="D204" s="1">
        <f t="shared" si="15"/>
        <v>35612</v>
      </c>
      <c r="E204">
        <f t="shared" si="16"/>
        <v>2.9470119745760441</v>
      </c>
      <c r="F204">
        <f t="shared" si="17"/>
        <v>2.7840614109193798</v>
      </c>
      <c r="H204">
        <f t="shared" si="18"/>
        <v>1.5224735407720846E-2</v>
      </c>
      <c r="I204">
        <f t="shared" si="19"/>
        <v>9.4989243964351822E-3</v>
      </c>
    </row>
    <row r="205" spans="1:9" x14ac:dyDescent="0.3">
      <c r="A205" s="1">
        <f>CP!A205</f>
        <v>35704</v>
      </c>
      <c r="B205">
        <f>VLOOKUP(CP!A205,Sheet1!H205:I1141,2,FALSE)</f>
        <v>947.28002900000001</v>
      </c>
      <c r="C205">
        <f>CP!B205</f>
        <v>611.94399999999996</v>
      </c>
      <c r="D205" s="1">
        <f t="shared" si="15"/>
        <v>35704</v>
      </c>
      <c r="E205">
        <f t="shared" si="16"/>
        <v>2.9764783814025986</v>
      </c>
      <c r="F205">
        <f t="shared" si="17"/>
        <v>2.7867116809629522</v>
      </c>
      <c r="H205">
        <f t="shared" si="18"/>
        <v>1.7263521289257788E-2</v>
      </c>
      <c r="I205">
        <f t="shared" si="19"/>
        <v>6.7847258832295587E-2</v>
      </c>
    </row>
    <row r="206" spans="1:9" x14ac:dyDescent="0.3">
      <c r="A206" s="1">
        <f>CP!A206</f>
        <v>35796</v>
      </c>
      <c r="B206">
        <f>VLOOKUP(CP!A206,Sheet1!H206:I1142,2,FALSE)</f>
        <v>970.42999299999997</v>
      </c>
      <c r="C206">
        <f>CP!B206</f>
        <v>539.19200000000001</v>
      </c>
      <c r="D206" s="1">
        <f t="shared" si="15"/>
        <v>35796</v>
      </c>
      <c r="E206">
        <f t="shared" si="16"/>
        <v>2.9869642107697905</v>
      </c>
      <c r="F206">
        <f t="shared" si="17"/>
        <v>2.7317434399411549</v>
      </c>
      <c r="H206">
        <f t="shared" si="18"/>
        <v>2.6502700435724336E-3</v>
      </c>
      <c r="I206">
        <f t="shared" si="19"/>
        <v>2.9466406826554437E-2</v>
      </c>
    </row>
    <row r="207" spans="1:9" x14ac:dyDescent="0.3">
      <c r="A207" s="1">
        <f>CP!A207</f>
        <v>35886</v>
      </c>
      <c r="B207">
        <f>VLOOKUP(CP!A207,Sheet1!H207:I1143,2,FALSE)</f>
        <v>1101.75</v>
      </c>
      <c r="C207">
        <f>CP!B207</f>
        <v>538.40800000000002</v>
      </c>
      <c r="D207" s="1">
        <f t="shared" si="15"/>
        <v>35886</v>
      </c>
      <c r="E207">
        <f t="shared" si="16"/>
        <v>3.0420830591819565</v>
      </c>
      <c r="F207">
        <f t="shared" si="17"/>
        <v>2.7311115042806362</v>
      </c>
      <c r="H207">
        <f t="shared" si="18"/>
        <v>-5.4968241021797315E-2</v>
      </c>
      <c r="I207">
        <f t="shared" si="19"/>
        <v>1.048582936719189E-2</v>
      </c>
    </row>
    <row r="208" spans="1:9" x14ac:dyDescent="0.3">
      <c r="A208" s="1">
        <f>CP!A208</f>
        <v>35977</v>
      </c>
      <c r="B208">
        <f>VLOOKUP(CP!A208,Sheet1!H208:I1144,2,FALSE)</f>
        <v>1133.839966</v>
      </c>
      <c r="C208">
        <f>CP!B208</f>
        <v>535.27300000000002</v>
      </c>
      <c r="D208" s="1">
        <f t="shared" si="15"/>
        <v>35977</v>
      </c>
      <c r="E208">
        <f t="shared" si="16"/>
        <v>3.0545517610932622</v>
      </c>
      <c r="F208">
        <f t="shared" si="17"/>
        <v>2.7285753374489201</v>
      </c>
      <c r="H208">
        <f t="shared" si="18"/>
        <v>-6.3193566051866767E-4</v>
      </c>
      <c r="I208">
        <f t="shared" si="19"/>
        <v>5.5118848412166077E-2</v>
      </c>
    </row>
    <row r="209" spans="1:9" x14ac:dyDescent="0.3">
      <c r="A209" s="1">
        <f>CP!A209</f>
        <v>36069</v>
      </c>
      <c r="B209">
        <f>VLOOKUP(CP!A209,Sheet1!H209:I1145,2,FALSE)</f>
        <v>1017.01001</v>
      </c>
      <c r="C209">
        <f>CP!B209</f>
        <v>519.08199999999999</v>
      </c>
      <c r="D209" s="1">
        <f t="shared" si="15"/>
        <v>36069</v>
      </c>
      <c r="E209">
        <f t="shared" si="16"/>
        <v>3.0073252275209446</v>
      </c>
      <c r="F209">
        <f t="shared" si="17"/>
        <v>2.7152359692829884</v>
      </c>
      <c r="H209">
        <f t="shared" si="18"/>
        <v>-2.5361668317160913E-3</v>
      </c>
      <c r="I209">
        <f t="shared" si="19"/>
        <v>1.2468701911305669E-2</v>
      </c>
    </row>
    <row r="210" spans="1:9" x14ac:dyDescent="0.3">
      <c r="A210" s="1">
        <f>CP!A210</f>
        <v>36161</v>
      </c>
      <c r="B210">
        <f>VLOOKUP(CP!A210,Sheet1!H210:I1146,2,FALSE)</f>
        <v>1229.2299800000001</v>
      </c>
      <c r="C210">
        <f>CP!B210</f>
        <v>552.46199999999999</v>
      </c>
      <c r="D210" s="1">
        <f t="shared" si="15"/>
        <v>36161</v>
      </c>
      <c r="E210">
        <f t="shared" si="16"/>
        <v>3.0896331438311599</v>
      </c>
      <c r="F210">
        <f t="shared" si="17"/>
        <v>2.7423024113021821</v>
      </c>
      <c r="H210">
        <f t="shared" si="18"/>
        <v>-1.3339368165931731E-2</v>
      </c>
      <c r="I210">
        <f t="shared" si="19"/>
        <v>-4.7226533572317653E-2</v>
      </c>
    </row>
    <row r="211" spans="1:9" x14ac:dyDescent="0.3">
      <c r="A211" s="1">
        <f>CP!A211</f>
        <v>36251</v>
      </c>
      <c r="B211">
        <f>VLOOKUP(CP!A211,Sheet1!H211:I1147,2,FALSE)</f>
        <v>1286.369995</v>
      </c>
      <c r="C211">
        <f>CP!B211</f>
        <v>568.577</v>
      </c>
      <c r="D211" s="1">
        <f t="shared" si="15"/>
        <v>36251</v>
      </c>
      <c r="E211">
        <f t="shared" si="16"/>
        <v>3.1093659014619752</v>
      </c>
      <c r="F211">
        <f t="shared" si="17"/>
        <v>2.7547892876880264</v>
      </c>
      <c r="H211">
        <f t="shared" si="18"/>
        <v>2.7066442019193726E-2</v>
      </c>
      <c r="I211">
        <f t="shared" si="19"/>
        <v>8.230791631021539E-2</v>
      </c>
    </row>
    <row r="212" spans="1:9" x14ac:dyDescent="0.3">
      <c r="A212" s="1">
        <f>CP!A212</f>
        <v>36342</v>
      </c>
      <c r="B212">
        <f>VLOOKUP(CP!A212,Sheet1!H212:I1148,2,FALSE)</f>
        <v>1372.709961</v>
      </c>
      <c r="C212">
        <f>CP!B212</f>
        <v>569.27499999999998</v>
      </c>
      <c r="D212" s="1">
        <f t="shared" si="15"/>
        <v>36342</v>
      </c>
      <c r="E212">
        <f t="shared" si="16"/>
        <v>3.1375787851292896</v>
      </c>
      <c r="F212">
        <f t="shared" si="17"/>
        <v>2.7553221119681481</v>
      </c>
      <c r="H212">
        <f t="shared" si="18"/>
        <v>1.2486876385844337E-2</v>
      </c>
      <c r="I212">
        <f t="shared" si="19"/>
        <v>1.9732757630815279E-2</v>
      </c>
    </row>
    <row r="213" spans="1:9" x14ac:dyDescent="0.3">
      <c r="A213" s="1">
        <f>CP!A213</f>
        <v>36434</v>
      </c>
      <c r="B213">
        <f>VLOOKUP(CP!A213,Sheet1!H213:I1149,2,FALSE)</f>
        <v>1282.709961</v>
      </c>
      <c r="C213">
        <f>CP!B213</f>
        <v>590.99199999999996</v>
      </c>
      <c r="D213" s="1">
        <f t="shared" si="15"/>
        <v>36434</v>
      </c>
      <c r="E213">
        <f t="shared" si="16"/>
        <v>3.1081284673047</v>
      </c>
      <c r="F213">
        <f t="shared" si="17"/>
        <v>2.7715816020667536</v>
      </c>
      <c r="H213">
        <f t="shared" si="18"/>
        <v>5.3282428012169092E-4</v>
      </c>
      <c r="I213">
        <f t="shared" si="19"/>
        <v>2.8212883667314337E-2</v>
      </c>
    </row>
    <row r="214" spans="1:9" x14ac:dyDescent="0.3">
      <c r="A214" s="1">
        <f>CP!A214</f>
        <v>36526</v>
      </c>
      <c r="B214">
        <f>VLOOKUP(CP!A214,Sheet1!H214:I1150,2,FALSE)</f>
        <v>1469.25</v>
      </c>
      <c r="C214">
        <f>CP!B214</f>
        <v>565.04300000000001</v>
      </c>
      <c r="D214" s="1">
        <f t="shared" si="15"/>
        <v>36526</v>
      </c>
      <c r="E214">
        <f t="shared" si="16"/>
        <v>3.1670956993864365</v>
      </c>
      <c r="F214">
        <f t="shared" si="17"/>
        <v>2.7520814990621449</v>
      </c>
      <c r="H214">
        <f t="shared" si="18"/>
        <v>1.62594900986055E-2</v>
      </c>
      <c r="I214">
        <f t="shared" si="19"/>
        <v>-2.9450317824589511E-2</v>
      </c>
    </row>
    <row r="215" spans="1:9" x14ac:dyDescent="0.3">
      <c r="A215" s="1">
        <f>CP!A215</f>
        <v>36617</v>
      </c>
      <c r="B215">
        <f>VLOOKUP(CP!A215,Sheet1!H215:I1151,2,FALSE)</f>
        <v>1498.579956</v>
      </c>
      <c r="C215">
        <f>CP!B215</f>
        <v>559.322</v>
      </c>
      <c r="D215" s="1">
        <f t="shared" si="15"/>
        <v>36617</v>
      </c>
      <c r="E215">
        <f t="shared" si="16"/>
        <v>3.175679919469335</v>
      </c>
      <c r="F215">
        <f t="shared" si="17"/>
        <v>2.7476619019148649</v>
      </c>
      <c r="H215">
        <f t="shared" si="18"/>
        <v>-1.9500103004608693E-2</v>
      </c>
      <c r="I215">
        <f t="shared" si="19"/>
        <v>5.8967232081736487E-2</v>
      </c>
    </row>
    <row r="216" spans="1:9" x14ac:dyDescent="0.3">
      <c r="A216" s="1">
        <f>CP!A216</f>
        <v>36708</v>
      </c>
      <c r="B216">
        <f>VLOOKUP(CP!A216,Sheet1!H216:I1152,2,FALSE)</f>
        <v>1454.599976</v>
      </c>
      <c r="C216">
        <f>CP!B216</f>
        <v>554.16999999999996</v>
      </c>
      <c r="D216" s="1">
        <f t="shared" si="15"/>
        <v>36708</v>
      </c>
      <c r="E216">
        <f t="shared" si="16"/>
        <v>3.162743576069825</v>
      </c>
      <c r="F216">
        <f t="shared" si="17"/>
        <v>2.7436430115452586</v>
      </c>
      <c r="H216">
        <f t="shared" si="18"/>
        <v>-4.4195971472800188E-3</v>
      </c>
      <c r="I216">
        <f t="shared" si="19"/>
        <v>8.5842200828984971E-3</v>
      </c>
    </row>
    <row r="217" spans="1:9" x14ac:dyDescent="0.3">
      <c r="A217" s="1">
        <f>CP!A217</f>
        <v>36800</v>
      </c>
      <c r="B217">
        <f>VLOOKUP(CP!A217,Sheet1!H217:I1153,2,FALSE)</f>
        <v>1436.5200199999999</v>
      </c>
      <c r="C217">
        <f>CP!B217</f>
        <v>533.36199999999997</v>
      </c>
      <c r="D217" s="1">
        <f t="shared" si="15"/>
        <v>36800</v>
      </c>
      <c r="E217">
        <f t="shared" si="16"/>
        <v>3.157311682896669</v>
      </c>
      <c r="F217">
        <f t="shared" si="17"/>
        <v>2.7270220706373349</v>
      </c>
      <c r="H217">
        <f t="shared" si="18"/>
        <v>-4.0188903696063427E-3</v>
      </c>
      <c r="I217">
        <f t="shared" si="19"/>
        <v>-1.2936343399509997E-2</v>
      </c>
    </row>
    <row r="218" spans="1:9" x14ac:dyDescent="0.3">
      <c r="A218" s="1">
        <f>CP!A218</f>
        <v>36892</v>
      </c>
      <c r="B218">
        <f>VLOOKUP(CP!A218,Sheet1!H218:I1154,2,FALSE)</f>
        <v>1320.280029</v>
      </c>
      <c r="C218">
        <f>CP!B218</f>
        <v>562.88499999999999</v>
      </c>
      <c r="D218" s="1">
        <f t="shared" si="15"/>
        <v>36892</v>
      </c>
      <c r="E218">
        <f t="shared" si="16"/>
        <v>3.1206660540478159</v>
      </c>
      <c r="F218">
        <f t="shared" si="17"/>
        <v>2.7504196755494768</v>
      </c>
      <c r="H218">
        <f t="shared" si="18"/>
        <v>-1.6620940907923654E-2</v>
      </c>
      <c r="I218">
        <f t="shared" si="19"/>
        <v>-5.431893173156066E-3</v>
      </c>
    </row>
    <row r="219" spans="1:9" x14ac:dyDescent="0.3">
      <c r="A219" s="1">
        <f>CP!A219</f>
        <v>36982</v>
      </c>
      <c r="B219">
        <f>VLOOKUP(CP!A219,Sheet1!H219:I1155,2,FALSE)</f>
        <v>1160.329956</v>
      </c>
      <c r="C219">
        <f>CP!B219</f>
        <v>581.77800000000002</v>
      </c>
      <c r="D219" s="1">
        <f t="shared" si="15"/>
        <v>36982</v>
      </c>
      <c r="E219">
        <f t="shared" si="16"/>
        <v>3.0645815044801403</v>
      </c>
      <c r="F219">
        <f t="shared" si="17"/>
        <v>2.764757294327246</v>
      </c>
      <c r="H219">
        <f t="shared" si="18"/>
        <v>2.3397604912141823E-2</v>
      </c>
      <c r="I219">
        <f t="shared" si="19"/>
        <v>-3.6645628848853029E-2</v>
      </c>
    </row>
    <row r="220" spans="1:9" x14ac:dyDescent="0.3">
      <c r="A220" s="1">
        <f>CP!A220</f>
        <v>37073</v>
      </c>
      <c r="B220">
        <f>VLOOKUP(CP!A220,Sheet1!H220:I1156,2,FALSE)</f>
        <v>1224.420044</v>
      </c>
      <c r="C220">
        <f>CP!B220</f>
        <v>532.10799999999995</v>
      </c>
      <c r="D220" s="1">
        <f t="shared" si="15"/>
        <v>37073</v>
      </c>
      <c r="E220">
        <f t="shared" si="16"/>
        <v>3.087930430470661</v>
      </c>
      <c r="F220">
        <f t="shared" si="17"/>
        <v>2.7259997883923739</v>
      </c>
      <c r="H220">
        <f t="shared" si="18"/>
        <v>1.433761877776929E-2</v>
      </c>
      <c r="I220">
        <f t="shared" si="19"/>
        <v>-5.6084549567675612E-2</v>
      </c>
    </row>
    <row r="221" spans="1:9" x14ac:dyDescent="0.3">
      <c r="A221" s="1">
        <f>CP!A221</f>
        <v>37165</v>
      </c>
      <c r="B221">
        <f>VLOOKUP(CP!A221,Sheet1!H221:I1157,2,FALSE)</f>
        <v>1040.9399410000001</v>
      </c>
      <c r="C221">
        <f>CP!B221</f>
        <v>512.71299999999997</v>
      </c>
      <c r="D221" s="1">
        <f t="shared" si="15"/>
        <v>37165</v>
      </c>
      <c r="E221">
        <f t="shared" si="16"/>
        <v>3.0174256727912887</v>
      </c>
      <c r="F221">
        <f t="shared" si="17"/>
        <v>2.7098743292537173</v>
      </c>
      <c r="H221">
        <f t="shared" si="18"/>
        <v>-3.875750593487215E-2</v>
      </c>
      <c r="I221">
        <f t="shared" si="19"/>
        <v>2.334892599052063E-2</v>
      </c>
    </row>
    <row r="222" spans="1:9" x14ac:dyDescent="0.3">
      <c r="A222" s="1">
        <f>CP!A222</f>
        <v>37257</v>
      </c>
      <c r="B222">
        <f>VLOOKUP(CP!A222,Sheet1!H222:I1158,2,FALSE)</f>
        <v>1148.079956</v>
      </c>
      <c r="C222">
        <f>CP!B222</f>
        <v>558.46799999999996</v>
      </c>
      <c r="D222" s="1">
        <f t="shared" si="15"/>
        <v>37257</v>
      </c>
      <c r="E222">
        <f t="shared" si="16"/>
        <v>3.0599721347870465</v>
      </c>
      <c r="F222">
        <f t="shared" si="17"/>
        <v>2.7469982932590193</v>
      </c>
      <c r="H222">
        <f t="shared" si="18"/>
        <v>-1.6125459138656595E-2</v>
      </c>
      <c r="I222">
        <f t="shared" si="19"/>
        <v>-7.0504757679372254E-2</v>
      </c>
    </row>
    <row r="223" spans="1:9" x14ac:dyDescent="0.3">
      <c r="A223" s="1">
        <f>CP!A223</f>
        <v>37347</v>
      </c>
      <c r="B223">
        <f>VLOOKUP(CP!A223,Sheet1!H223:I1159,2,FALSE)</f>
        <v>1147.3900149999999</v>
      </c>
      <c r="C223">
        <f>CP!B223</f>
        <v>614.55899999999997</v>
      </c>
      <c r="D223" s="1">
        <f t="shared" si="15"/>
        <v>37347</v>
      </c>
      <c r="E223">
        <f t="shared" si="16"/>
        <v>3.0597110661763067</v>
      </c>
      <c r="F223">
        <f t="shared" si="17"/>
        <v>2.7885635831450477</v>
      </c>
      <c r="H223">
        <f t="shared" si="18"/>
        <v>3.7123964005302046E-2</v>
      </c>
      <c r="I223">
        <f t="shared" si="19"/>
        <v>4.2546461995757845E-2</v>
      </c>
    </row>
    <row r="224" spans="1:9" x14ac:dyDescent="0.3">
      <c r="A224" s="1">
        <f>CP!A224</f>
        <v>37438</v>
      </c>
      <c r="B224">
        <f>VLOOKUP(CP!A224,Sheet1!H224:I1160,2,FALSE)</f>
        <v>989.82000700000003</v>
      </c>
      <c r="C224">
        <f>CP!B224</f>
        <v>669.48099999999999</v>
      </c>
      <c r="D224" s="1">
        <f t="shared" si="15"/>
        <v>37438</v>
      </c>
      <c r="E224">
        <f t="shared" si="16"/>
        <v>2.9955562278565129</v>
      </c>
      <c r="F224">
        <f t="shared" si="17"/>
        <v>2.8257382561617006</v>
      </c>
      <c r="H224">
        <f t="shared" si="18"/>
        <v>4.1565289886028367E-2</v>
      </c>
      <c r="I224">
        <f t="shared" si="19"/>
        <v>-2.6106861073982301E-4</v>
      </c>
    </row>
    <row r="225" spans="1:9" x14ac:dyDescent="0.3">
      <c r="A225" s="1">
        <f>CP!A225</f>
        <v>37530</v>
      </c>
      <c r="B225">
        <f>VLOOKUP(CP!A225,Sheet1!H225:I1161,2,FALSE)</f>
        <v>815.28002900000001</v>
      </c>
      <c r="C225">
        <f>CP!B225</f>
        <v>742.298</v>
      </c>
      <c r="D225" s="1">
        <f t="shared" si="15"/>
        <v>37530</v>
      </c>
      <c r="E225">
        <f t="shared" si="16"/>
        <v>2.9113068040297496</v>
      </c>
      <c r="F225">
        <f t="shared" si="17"/>
        <v>2.870578290419135</v>
      </c>
      <c r="H225">
        <f t="shared" si="18"/>
        <v>3.7174673016652893E-2</v>
      </c>
      <c r="I225">
        <f t="shared" si="19"/>
        <v>-6.415483831979385E-2</v>
      </c>
    </row>
    <row r="226" spans="1:9" x14ac:dyDescent="0.3">
      <c r="A226" s="1">
        <f>CP!A226</f>
        <v>37622</v>
      </c>
      <c r="B226">
        <f>VLOOKUP(CP!A226,Sheet1!H226:I1162,2,FALSE)</f>
        <v>879.82000700000003</v>
      </c>
      <c r="C226">
        <f>CP!B226</f>
        <v>739.46</v>
      </c>
      <c r="D226" s="1">
        <f t="shared" si="15"/>
        <v>37622</v>
      </c>
      <c r="E226">
        <f t="shared" si="16"/>
        <v>2.9443938335568549</v>
      </c>
      <c r="F226">
        <f t="shared" si="17"/>
        <v>2.868914686447694</v>
      </c>
      <c r="H226">
        <f t="shared" si="18"/>
        <v>4.4840034257434436E-2</v>
      </c>
      <c r="I226">
        <f t="shared" si="19"/>
        <v>-8.4249423826763259E-2</v>
      </c>
    </row>
    <row r="227" spans="1:9" x14ac:dyDescent="0.3">
      <c r="A227" s="1">
        <f>CP!A227</f>
        <v>37712</v>
      </c>
      <c r="B227">
        <f>VLOOKUP(CP!A227,Sheet1!H227:I1163,2,FALSE)</f>
        <v>848.17999299999997</v>
      </c>
      <c r="C227">
        <f>CP!B227</f>
        <v>742.62400000000002</v>
      </c>
      <c r="D227" s="1">
        <f t="shared" si="15"/>
        <v>37712</v>
      </c>
      <c r="E227">
        <f t="shared" si="16"/>
        <v>2.9284880240395403</v>
      </c>
      <c r="F227">
        <f t="shared" si="17"/>
        <v>2.8707689805744092</v>
      </c>
      <c r="H227">
        <f t="shared" si="18"/>
        <v>-1.6636039714410522E-3</v>
      </c>
      <c r="I227">
        <f t="shared" si="19"/>
        <v>3.3087029527105294E-2</v>
      </c>
    </row>
    <row r="228" spans="1:9" x14ac:dyDescent="0.3">
      <c r="A228" s="1">
        <f>CP!A228</f>
        <v>37803</v>
      </c>
      <c r="B228">
        <f>VLOOKUP(CP!A228,Sheet1!H228:I1164,2,FALSE)</f>
        <v>974.5</v>
      </c>
      <c r="C228">
        <f>CP!B228</f>
        <v>785.03399999999999</v>
      </c>
      <c r="D228" s="1">
        <f t="shared" si="15"/>
        <v>37803</v>
      </c>
      <c r="E228">
        <f t="shared" si="16"/>
        <v>2.9887818434536402</v>
      </c>
      <c r="F228">
        <f t="shared" si="17"/>
        <v>2.8948884665447689</v>
      </c>
      <c r="H228">
        <f t="shared" si="18"/>
        <v>1.854294126715228E-3</v>
      </c>
      <c r="I228">
        <f t="shared" si="19"/>
        <v>-1.5905809517314573E-2</v>
      </c>
    </row>
    <row r="229" spans="1:9" x14ac:dyDescent="0.3">
      <c r="A229" s="1">
        <f>CP!A229</f>
        <v>37895</v>
      </c>
      <c r="B229">
        <f>VLOOKUP(CP!A229,Sheet1!H229:I1165,2,FALSE)</f>
        <v>995.96997099999999</v>
      </c>
      <c r="C229">
        <f>CP!B229</f>
        <v>840.16499999999996</v>
      </c>
      <c r="D229" s="1">
        <f t="shared" si="15"/>
        <v>37895</v>
      </c>
      <c r="E229">
        <f t="shared" si="16"/>
        <v>2.9982462444220945</v>
      </c>
      <c r="F229">
        <f t="shared" si="17"/>
        <v>2.9243645855291893</v>
      </c>
      <c r="H229">
        <f t="shared" si="18"/>
        <v>2.4119485970359733E-2</v>
      </c>
      <c r="I229">
        <f t="shared" si="19"/>
        <v>6.0293819414099836E-2</v>
      </c>
    </row>
    <row r="230" spans="1:9" x14ac:dyDescent="0.3">
      <c r="A230" s="1">
        <f>CP!A230</f>
        <v>37987</v>
      </c>
      <c r="B230">
        <f>VLOOKUP(CP!A230,Sheet1!H230:I1166,2,FALSE)</f>
        <v>1111.920044</v>
      </c>
      <c r="C230">
        <f>CP!B230</f>
        <v>954.77700000000004</v>
      </c>
      <c r="D230" s="1">
        <f t="shared" si="15"/>
        <v>37987</v>
      </c>
      <c r="E230">
        <f t="shared" si="16"/>
        <v>3.0460735591003112</v>
      </c>
      <c r="F230">
        <f t="shared" si="17"/>
        <v>2.9799019485695362</v>
      </c>
      <c r="H230">
        <f t="shared" si="18"/>
        <v>2.9476118984420374E-2</v>
      </c>
      <c r="I230">
        <f t="shared" si="19"/>
        <v>9.4644009684543562E-3</v>
      </c>
    </row>
    <row r="231" spans="1:9" x14ac:dyDescent="0.3">
      <c r="A231" s="1">
        <f>CP!A231</f>
        <v>38078</v>
      </c>
      <c r="B231">
        <f>VLOOKUP(CP!A231,Sheet1!H231:I1167,2,FALSE)</f>
        <v>1126.209961</v>
      </c>
      <c r="C231">
        <f>CP!B231</f>
        <v>997.16899999999998</v>
      </c>
      <c r="D231" s="1">
        <f t="shared" si="15"/>
        <v>38078</v>
      </c>
      <c r="E231">
        <f t="shared" si="16"/>
        <v>3.0516193642305298</v>
      </c>
      <c r="F231">
        <f t="shared" si="17"/>
        <v>2.9987687686903319</v>
      </c>
      <c r="H231">
        <f t="shared" si="18"/>
        <v>5.5537363040346843E-2</v>
      </c>
      <c r="I231">
        <f t="shared" si="19"/>
        <v>4.7827314678216659E-2</v>
      </c>
    </row>
    <row r="232" spans="1:9" x14ac:dyDescent="0.3">
      <c r="A232" s="1">
        <f>CP!A232</f>
        <v>38169</v>
      </c>
      <c r="B232">
        <f>VLOOKUP(CP!A232,Sheet1!H232:I1168,2,FALSE)</f>
        <v>1140.839966</v>
      </c>
      <c r="C232">
        <f>CP!B232</f>
        <v>1042.501</v>
      </c>
      <c r="D232" s="1">
        <f t="shared" si="15"/>
        <v>38169</v>
      </c>
      <c r="E232">
        <f t="shared" si="16"/>
        <v>3.0572247270144821</v>
      </c>
      <c r="F232">
        <f t="shared" si="17"/>
        <v>3.0180764802350266</v>
      </c>
      <c r="H232">
        <f t="shared" si="18"/>
        <v>1.8866820120795769E-2</v>
      </c>
      <c r="I232">
        <f t="shared" si="19"/>
        <v>5.5458051302186284E-3</v>
      </c>
    </row>
    <row r="233" spans="1:9" x14ac:dyDescent="0.3">
      <c r="A233" s="1">
        <f>CP!A233</f>
        <v>38261</v>
      </c>
      <c r="B233">
        <f>VLOOKUP(CP!A233,Sheet1!H233:I1169,2,FALSE)</f>
        <v>1114.579956</v>
      </c>
      <c r="C233">
        <f>CP!B233</f>
        <v>1045.7190000000001</v>
      </c>
      <c r="D233" s="1">
        <f t="shared" si="15"/>
        <v>38261</v>
      </c>
      <c r="E233">
        <f t="shared" si="16"/>
        <v>3.0471112286745439</v>
      </c>
      <c r="F233">
        <f t="shared" si="17"/>
        <v>3.019414998924681</v>
      </c>
      <c r="H233">
        <f t="shared" si="18"/>
        <v>1.9307711544694683E-2</v>
      </c>
      <c r="I233">
        <f t="shared" si="19"/>
        <v>5.6053627839522946E-3</v>
      </c>
    </row>
    <row r="234" spans="1:9" x14ac:dyDescent="0.3">
      <c r="A234" s="1">
        <f>CP!A234</f>
        <v>38353</v>
      </c>
      <c r="B234">
        <f>VLOOKUP(CP!A234,Sheet1!H234:I1170,2,FALSE)</f>
        <v>1211.920044</v>
      </c>
      <c r="C234">
        <f>CP!B234</f>
        <v>1266.4159999999999</v>
      </c>
      <c r="D234" s="1">
        <f t="shared" si="15"/>
        <v>38353</v>
      </c>
      <c r="E234">
        <f t="shared" si="16"/>
        <v>3.0834739683492143</v>
      </c>
      <c r="F234">
        <f t="shared" si="17"/>
        <v>3.1025763887998261</v>
      </c>
      <c r="H234">
        <f t="shared" si="18"/>
        <v>1.3385186896543999E-3</v>
      </c>
      <c r="I234">
        <f t="shared" si="19"/>
        <v>-1.0113498339938243E-2</v>
      </c>
    </row>
    <row r="235" spans="1:9" x14ac:dyDescent="0.3">
      <c r="A235" s="1">
        <f>CP!A235</f>
        <v>38443</v>
      </c>
      <c r="B235">
        <f>VLOOKUP(CP!A235,Sheet1!H235:I1171,2,FALSE)</f>
        <v>1180.589966</v>
      </c>
      <c r="C235">
        <f>CP!B235</f>
        <v>1292.7270000000001</v>
      </c>
      <c r="D235" s="1">
        <f t="shared" si="15"/>
        <v>38443</v>
      </c>
      <c r="E235">
        <f t="shared" si="16"/>
        <v>3.0720990877710395</v>
      </c>
      <c r="F235">
        <f t="shared" si="17"/>
        <v>3.1115068196122042</v>
      </c>
      <c r="H235">
        <f t="shared" si="18"/>
        <v>8.3161389875145098E-2</v>
      </c>
      <c r="I235">
        <f t="shared" si="19"/>
        <v>3.6362739674670408E-2</v>
      </c>
    </row>
    <row r="236" spans="1:9" x14ac:dyDescent="0.3">
      <c r="A236" s="1">
        <f>CP!A236</f>
        <v>38534</v>
      </c>
      <c r="B236">
        <f>VLOOKUP(CP!A236,Sheet1!H236:I1172,2,FALSE)</f>
        <v>1191.329956</v>
      </c>
      <c r="C236">
        <f>CP!B236</f>
        <v>1339.203</v>
      </c>
      <c r="D236" s="1">
        <f t="shared" si="15"/>
        <v>38534</v>
      </c>
      <c r="E236">
        <f t="shared" si="16"/>
        <v>3.076032062258601</v>
      </c>
      <c r="F236">
        <f t="shared" si="17"/>
        <v>3.1268464135299991</v>
      </c>
      <c r="H236">
        <f t="shared" si="18"/>
        <v>8.9304308123780984E-3</v>
      </c>
      <c r="I236">
        <f t="shared" si="19"/>
        <v>-1.1374880578174817E-2</v>
      </c>
    </row>
    <row r="237" spans="1:9" x14ac:dyDescent="0.3">
      <c r="A237" s="1">
        <f>CP!A237</f>
        <v>38626</v>
      </c>
      <c r="B237">
        <f>VLOOKUP(CP!A237,Sheet1!H237:I1173,2,FALSE)</f>
        <v>1228.8100589999999</v>
      </c>
      <c r="C237">
        <f>CP!B237</f>
        <v>1407.538</v>
      </c>
      <c r="D237" s="1">
        <f t="shared" si="15"/>
        <v>38626</v>
      </c>
      <c r="E237">
        <f t="shared" si="16"/>
        <v>3.0894847578227824</v>
      </c>
      <c r="F237">
        <f t="shared" si="17"/>
        <v>3.1484601285447251</v>
      </c>
      <c r="H237">
        <f t="shared" si="18"/>
        <v>1.5339593917794936E-2</v>
      </c>
      <c r="I237">
        <f t="shared" si="19"/>
        <v>3.9329744875615802E-3</v>
      </c>
    </row>
    <row r="238" spans="1:9" x14ac:dyDescent="0.3">
      <c r="A238" s="1">
        <f>CP!A238</f>
        <v>38718</v>
      </c>
      <c r="B238">
        <f>VLOOKUP(CP!A238,Sheet1!H238:I1174,2,FALSE)</f>
        <v>1248.290039</v>
      </c>
      <c r="C238">
        <f>CP!B238</f>
        <v>1433.3810000000001</v>
      </c>
      <c r="D238" s="1">
        <f t="shared" si="15"/>
        <v>38718</v>
      </c>
      <c r="E238">
        <f t="shared" si="16"/>
        <v>3.0963155049798097</v>
      </c>
      <c r="F238">
        <f t="shared" si="17"/>
        <v>3.1563616434362669</v>
      </c>
      <c r="H238">
        <f t="shared" si="18"/>
        <v>2.1613715014725976E-2</v>
      </c>
      <c r="I238">
        <f t="shared" si="19"/>
        <v>1.3452695564181383E-2</v>
      </c>
    </row>
    <row r="239" spans="1:9" x14ac:dyDescent="0.3">
      <c r="A239" s="1">
        <f>CP!A239</f>
        <v>38808</v>
      </c>
      <c r="B239">
        <f>VLOOKUP(CP!A239,Sheet1!H239:I1175,2,FALSE)</f>
        <v>1302.880005</v>
      </c>
      <c r="C239">
        <f>CP!B239</f>
        <v>1472.8040000000001</v>
      </c>
      <c r="D239" s="1">
        <f t="shared" si="15"/>
        <v>38808</v>
      </c>
      <c r="E239">
        <f t="shared" si="16"/>
        <v>3.1149044191154331</v>
      </c>
      <c r="F239">
        <f t="shared" si="17"/>
        <v>3.1681449550013689</v>
      </c>
      <c r="H239">
        <f t="shared" si="18"/>
        <v>7.9015148915417832E-3</v>
      </c>
      <c r="I239">
        <f t="shared" si="19"/>
        <v>6.8307471570272504E-3</v>
      </c>
    </row>
    <row r="240" spans="1:9" x14ac:dyDescent="0.3">
      <c r="A240" s="1">
        <f>CP!A240</f>
        <v>38899</v>
      </c>
      <c r="B240">
        <f>VLOOKUP(CP!A240,Sheet1!H240:I1176,2,FALSE)</f>
        <v>1270.0600589999999</v>
      </c>
      <c r="C240">
        <f>CP!B240</f>
        <v>1495.335</v>
      </c>
      <c r="D240" s="1">
        <f t="shared" si="15"/>
        <v>38899</v>
      </c>
      <c r="E240">
        <f t="shared" si="16"/>
        <v>3.1038242584957692</v>
      </c>
      <c r="F240">
        <f t="shared" si="17"/>
        <v>3.174738498582391</v>
      </c>
      <c r="H240">
        <f t="shared" si="18"/>
        <v>1.1783311565102039E-2</v>
      </c>
      <c r="I240">
        <f t="shared" si="19"/>
        <v>1.8588914135623469E-2</v>
      </c>
    </row>
    <row r="241" spans="1:9" x14ac:dyDescent="0.3">
      <c r="A241" s="1">
        <f>CP!A241</f>
        <v>38991</v>
      </c>
      <c r="B241">
        <f>VLOOKUP(CP!A241,Sheet1!H241:I1177,2,FALSE)</f>
        <v>1335.8199460000001</v>
      </c>
      <c r="C241">
        <f>CP!B241</f>
        <v>1452.347</v>
      </c>
      <c r="D241" s="1">
        <f t="shared" si="15"/>
        <v>38991</v>
      </c>
      <c r="E241">
        <f t="shared" si="16"/>
        <v>3.1257479239116646</v>
      </c>
      <c r="F241">
        <f t="shared" si="17"/>
        <v>3.1620703919707345</v>
      </c>
      <c r="H241">
        <f t="shared" si="18"/>
        <v>6.5935435810220433E-3</v>
      </c>
      <c r="I241">
        <f t="shared" si="19"/>
        <v>-1.1080160619663992E-2</v>
      </c>
    </row>
    <row r="242" spans="1:9" x14ac:dyDescent="0.3">
      <c r="A242" s="1">
        <f>CP!A242</f>
        <v>39083</v>
      </c>
      <c r="B242">
        <f>VLOOKUP(CP!A242,Sheet1!H242:I1178,2,FALSE)</f>
        <v>1418.030029</v>
      </c>
      <c r="C242">
        <f>CP!B242</f>
        <v>1384.4</v>
      </c>
      <c r="D242" s="1">
        <f t="shared" si="15"/>
        <v>39083</v>
      </c>
      <c r="E242">
        <f t="shared" si="16"/>
        <v>3.1516854278081969</v>
      </c>
      <c r="F242">
        <f t="shared" si="17"/>
        <v>3.14126159062209</v>
      </c>
      <c r="H242">
        <f t="shared" si="18"/>
        <v>-1.2668106611656516E-2</v>
      </c>
      <c r="I242">
        <f t="shared" si="19"/>
        <v>2.192366541589541E-2</v>
      </c>
    </row>
    <row r="243" spans="1:9" x14ac:dyDescent="0.3">
      <c r="A243" s="1">
        <f>CP!A243</f>
        <v>39173</v>
      </c>
      <c r="B243">
        <f>VLOOKUP(CP!A243,Sheet1!H243:I1179,2,FALSE)</f>
        <v>1420.829956</v>
      </c>
      <c r="C243">
        <f>CP!B243</f>
        <v>1462.4880000000001</v>
      </c>
      <c r="D243" s="1">
        <f t="shared" si="15"/>
        <v>39173</v>
      </c>
      <c r="E243">
        <f t="shared" si="16"/>
        <v>3.1525421049578606</v>
      </c>
      <c r="F243">
        <f t="shared" si="17"/>
        <v>3.1650923112976961</v>
      </c>
      <c r="H243">
        <f t="shared" si="18"/>
        <v>-2.080880134864449E-2</v>
      </c>
      <c r="I243">
        <f t="shared" si="19"/>
        <v>2.5937503896532377E-2</v>
      </c>
    </row>
    <row r="244" spans="1:9" x14ac:dyDescent="0.3">
      <c r="A244" s="1">
        <f>CP!A244</f>
        <v>39264</v>
      </c>
      <c r="B244">
        <f>VLOOKUP(CP!A244,Sheet1!H244:I1180,2,FALSE)</f>
        <v>1504.660034</v>
      </c>
      <c r="C244">
        <f>CP!B244</f>
        <v>1409.6679999999999</v>
      </c>
      <c r="D244" s="1">
        <f t="shared" si="15"/>
        <v>39264</v>
      </c>
      <c r="E244">
        <f t="shared" si="16"/>
        <v>3.1774383856200763</v>
      </c>
      <c r="F244">
        <f t="shared" si="17"/>
        <v>3.1491168412045152</v>
      </c>
      <c r="H244">
        <f t="shared" si="18"/>
        <v>2.3830720675606099E-2</v>
      </c>
      <c r="I244">
        <f t="shared" si="19"/>
        <v>8.5667714966364272E-4</v>
      </c>
    </row>
    <row r="245" spans="1:9" x14ac:dyDescent="0.3">
      <c r="A245" s="1">
        <f>CP!A245</f>
        <v>39356</v>
      </c>
      <c r="B245">
        <f>VLOOKUP(CP!A245,Sheet1!H245:I1181,2,FALSE)</f>
        <v>1527.290039</v>
      </c>
      <c r="C245">
        <f>CP!B245</f>
        <v>1432.95</v>
      </c>
      <c r="D245" s="1">
        <f t="shared" si="15"/>
        <v>39356</v>
      </c>
      <c r="E245">
        <f t="shared" si="16"/>
        <v>3.1839215192935413</v>
      </c>
      <c r="F245">
        <f t="shared" si="17"/>
        <v>3.1562310368014357</v>
      </c>
      <c r="H245">
        <f t="shared" si="18"/>
        <v>-1.5975470093180899E-2</v>
      </c>
      <c r="I245">
        <f t="shared" si="19"/>
        <v>2.489628066221572E-2</v>
      </c>
    </row>
    <row r="246" spans="1:9" x14ac:dyDescent="0.3">
      <c r="A246" s="1">
        <f>CP!A246</f>
        <v>39448</v>
      </c>
      <c r="B246">
        <f>VLOOKUP(CP!A246,Sheet1!H246:I1182,2,FALSE)</f>
        <v>1467.969971</v>
      </c>
      <c r="C246">
        <f>CP!B246</f>
        <v>1325.635</v>
      </c>
      <c r="D246" s="1">
        <f t="shared" si="15"/>
        <v>39448</v>
      </c>
      <c r="E246">
        <f t="shared" si="16"/>
        <v>3.1667171716819693</v>
      </c>
      <c r="F246">
        <f t="shared" si="17"/>
        <v>3.1224239619971299</v>
      </c>
      <c r="H246">
        <f t="shared" si="18"/>
        <v>7.1141955969205029E-3</v>
      </c>
      <c r="I246">
        <f t="shared" si="19"/>
        <v>6.4831336734649803E-3</v>
      </c>
    </row>
    <row r="247" spans="1:9" x14ac:dyDescent="0.3">
      <c r="A247" s="1">
        <f>CP!A247</f>
        <v>39539</v>
      </c>
      <c r="B247">
        <f>VLOOKUP(CP!A247,Sheet1!H247:I1183,2,FALSE)</f>
        <v>1326.410034</v>
      </c>
      <c r="C247">
        <f>CP!B247</f>
        <v>1348.0129999999999</v>
      </c>
      <c r="D247" s="1">
        <f t="shared" si="15"/>
        <v>39539</v>
      </c>
      <c r="E247">
        <f t="shared" si="16"/>
        <v>3.1226777985608041</v>
      </c>
      <c r="F247">
        <f t="shared" si="17"/>
        <v>3.129694080479005</v>
      </c>
      <c r="H247">
        <f t="shared" si="18"/>
        <v>-3.3807074804305781E-2</v>
      </c>
      <c r="I247">
        <f t="shared" si="19"/>
        <v>-1.7204347611571968E-2</v>
      </c>
    </row>
    <row r="248" spans="1:9" x14ac:dyDescent="0.3">
      <c r="A248" s="1">
        <f>CP!A248</f>
        <v>39630</v>
      </c>
      <c r="B248">
        <f>VLOOKUP(CP!A248,Sheet1!H248:I1184,2,FALSE)</f>
        <v>1276.6899410000001</v>
      </c>
      <c r="C248">
        <f>CP!B248</f>
        <v>1284.3910000000001</v>
      </c>
      <c r="D248" s="1">
        <f t="shared" si="15"/>
        <v>39630</v>
      </c>
      <c r="E248">
        <f t="shared" si="16"/>
        <v>3.1060854366033217</v>
      </c>
      <c r="F248">
        <f t="shared" si="17"/>
        <v>3.1086972537116315</v>
      </c>
      <c r="H248">
        <f t="shared" si="18"/>
        <v>7.2701184818750875E-3</v>
      </c>
      <c r="I248">
        <f t="shared" si="19"/>
        <v>-4.4039373121165237E-2</v>
      </c>
    </row>
    <row r="249" spans="1:9" x14ac:dyDescent="0.3">
      <c r="A249" s="1">
        <f>CP!A249</f>
        <v>39722</v>
      </c>
      <c r="B249">
        <f>VLOOKUP(CP!A249,Sheet1!H249:I1185,2,FALSE)</f>
        <v>1164.170044</v>
      </c>
      <c r="C249">
        <f>CP!B249</f>
        <v>773.27</v>
      </c>
      <c r="D249" s="1">
        <f t="shared" si="15"/>
        <v>39722</v>
      </c>
      <c r="E249">
        <f t="shared" si="16"/>
        <v>3.0660164199850417</v>
      </c>
      <c r="F249">
        <f t="shared" si="17"/>
        <v>2.8883311614942406</v>
      </c>
      <c r="H249">
        <f t="shared" si="18"/>
        <v>-2.0996826767373467E-2</v>
      </c>
      <c r="I249">
        <f t="shared" si="19"/>
        <v>-1.6592361957482371E-2</v>
      </c>
    </row>
    <row r="250" spans="1:9" x14ac:dyDescent="0.3">
      <c r="A250" s="1">
        <f>CP!A250</f>
        <v>39814</v>
      </c>
      <c r="B250">
        <f>VLOOKUP(CP!A250,Sheet1!H250:I1186,2,FALSE)</f>
        <v>902.98999000000003</v>
      </c>
      <c r="C250">
        <f>CP!B250</f>
        <v>1125.9159999999999</v>
      </c>
      <c r="D250" s="1">
        <f t="shared" si="15"/>
        <v>39814</v>
      </c>
      <c r="E250">
        <f t="shared" si="16"/>
        <v>2.9556829360146581</v>
      </c>
      <c r="F250">
        <f t="shared" si="17"/>
        <v>3.0515059907841682</v>
      </c>
      <c r="H250">
        <f t="shared" si="18"/>
        <v>-0.2203660922173909</v>
      </c>
      <c r="I250">
        <f t="shared" si="19"/>
        <v>-4.0069016618279996E-2</v>
      </c>
    </row>
    <row r="251" spans="1:9" x14ac:dyDescent="0.3">
      <c r="A251" s="1">
        <f>CP!A251</f>
        <v>39904</v>
      </c>
      <c r="B251">
        <f>VLOOKUP(CP!A251,Sheet1!H251:I1187,2,FALSE)</f>
        <v>793.59002699999996</v>
      </c>
      <c r="C251">
        <f>CP!B251</f>
        <v>1199.3630000000001</v>
      </c>
      <c r="D251" s="1">
        <f t="shared" si="15"/>
        <v>39904</v>
      </c>
      <c r="E251">
        <f t="shared" si="16"/>
        <v>2.8995962014267636</v>
      </c>
      <c r="F251">
        <f t="shared" si="17"/>
        <v>3.0789506468498611</v>
      </c>
      <c r="H251">
        <f t="shared" si="18"/>
        <v>0.16317482928992755</v>
      </c>
      <c r="I251">
        <f t="shared" si="19"/>
        <v>-0.11033348397038356</v>
      </c>
    </row>
    <row r="252" spans="1:9" x14ac:dyDescent="0.3">
      <c r="A252" s="1">
        <f>CP!A252</f>
        <v>39995</v>
      </c>
      <c r="B252">
        <f>VLOOKUP(CP!A252,Sheet1!H252:I1188,2,FALSE)</f>
        <v>920.82000700000003</v>
      </c>
      <c r="C252">
        <f>CP!B252</f>
        <v>1382.393</v>
      </c>
      <c r="D252" s="1">
        <f t="shared" si="15"/>
        <v>39995</v>
      </c>
      <c r="E252">
        <f t="shared" si="16"/>
        <v>2.9641747468025619</v>
      </c>
      <c r="F252">
        <f t="shared" si="17"/>
        <v>3.1406315260107798</v>
      </c>
      <c r="H252">
        <f t="shared" si="18"/>
        <v>2.7444656065692907E-2</v>
      </c>
      <c r="I252">
        <f t="shared" si="19"/>
        <v>-5.6086734587894593E-2</v>
      </c>
    </row>
    <row r="253" spans="1:9" x14ac:dyDescent="0.3">
      <c r="A253" s="1">
        <f>CP!A253</f>
        <v>40087</v>
      </c>
      <c r="B253">
        <f>VLOOKUP(CP!A253,Sheet1!H253:I1189,2,FALSE)</f>
        <v>1054.910034</v>
      </c>
      <c r="C253">
        <f>CP!B253</f>
        <v>1499.252</v>
      </c>
      <c r="D253" s="1">
        <f t="shared" si="15"/>
        <v>40087</v>
      </c>
      <c r="E253">
        <f t="shared" si="16"/>
        <v>3.0232154232323931</v>
      </c>
      <c r="F253">
        <f t="shared" si="17"/>
        <v>3.1758746368584143</v>
      </c>
      <c r="H253">
        <f t="shared" si="18"/>
        <v>6.1680879160918689E-2</v>
      </c>
      <c r="I253">
        <f t="shared" si="19"/>
        <v>6.4578545375798324E-2</v>
      </c>
    </row>
    <row r="254" spans="1:9" x14ac:dyDescent="0.3">
      <c r="A254" s="1">
        <f>CP!A254</f>
        <v>40179</v>
      </c>
      <c r="B254">
        <f>VLOOKUP(CP!A254,Sheet1!H254:I1190,2,FALSE)</f>
        <v>1116.5600589999999</v>
      </c>
      <c r="C254">
        <f>CP!B254</f>
        <v>1570.962</v>
      </c>
      <c r="D254" s="1">
        <f t="shared" si="15"/>
        <v>40179</v>
      </c>
      <c r="E254">
        <f t="shared" si="16"/>
        <v>3.047882088438155</v>
      </c>
      <c r="F254">
        <f t="shared" si="17"/>
        <v>3.1961656800177529</v>
      </c>
      <c r="H254">
        <f t="shared" si="18"/>
        <v>3.524311084763454E-2</v>
      </c>
      <c r="I254">
        <f t="shared" si="19"/>
        <v>5.904067642983124E-2</v>
      </c>
    </row>
    <row r="255" spans="1:9" x14ac:dyDescent="0.3">
      <c r="A255" s="1">
        <f>CP!A255</f>
        <v>40269</v>
      </c>
      <c r="B255">
        <f>VLOOKUP(CP!A255,Sheet1!H255:I1191,2,FALSE)</f>
        <v>1171.2299800000001</v>
      </c>
      <c r="C255">
        <f>CP!B255</f>
        <v>1560.78</v>
      </c>
      <c r="D255" s="1">
        <f t="shared" si="15"/>
        <v>40269</v>
      </c>
      <c r="E255">
        <f t="shared" si="16"/>
        <v>3.0686421805021644</v>
      </c>
      <c r="F255">
        <f t="shared" si="17"/>
        <v>3.1933416913266917</v>
      </c>
      <c r="H255">
        <f t="shared" si="18"/>
        <v>2.0291043159338606E-2</v>
      </c>
      <c r="I255">
        <f t="shared" si="19"/>
        <v>2.4666665205761884E-2</v>
      </c>
    </row>
    <row r="256" spans="1:9" x14ac:dyDescent="0.3">
      <c r="A256" s="1">
        <f>CP!A256</f>
        <v>40360</v>
      </c>
      <c r="B256">
        <f>VLOOKUP(CP!A256,Sheet1!H256:I1192,2,FALSE)</f>
        <v>1031.099976</v>
      </c>
      <c r="C256">
        <f>CP!B256</f>
        <v>1646.527</v>
      </c>
      <c r="D256" s="1">
        <f t="shared" si="15"/>
        <v>40360</v>
      </c>
      <c r="E256">
        <f t="shared" si="16"/>
        <v>3.0133007767482001</v>
      </c>
      <c r="F256">
        <f t="shared" si="17"/>
        <v>3.2165688567332404</v>
      </c>
      <c r="H256">
        <f t="shared" si="18"/>
        <v>-2.8239886910612633E-3</v>
      </c>
      <c r="I256">
        <f t="shared" si="19"/>
        <v>2.0760092064009417E-2</v>
      </c>
    </row>
    <row r="257" spans="1:9" x14ac:dyDescent="0.3">
      <c r="A257" s="1">
        <f>CP!A257</f>
        <v>40452</v>
      </c>
      <c r="B257">
        <f>VLOOKUP(CP!A257,Sheet1!H257:I1193,2,FALSE)</f>
        <v>1143.48999</v>
      </c>
      <c r="C257">
        <f>CP!B257</f>
        <v>1647.5</v>
      </c>
      <c r="D257" s="1">
        <f t="shared" si="15"/>
        <v>40452</v>
      </c>
      <c r="E257">
        <f t="shared" si="16"/>
        <v>3.0582323671878116</v>
      </c>
      <c r="F257">
        <f t="shared" si="17"/>
        <v>3.2168254232660476</v>
      </c>
      <c r="H257">
        <f t="shared" si="18"/>
        <v>2.3227165406548789E-2</v>
      </c>
      <c r="I257">
        <f t="shared" si="19"/>
        <v>-5.5341403753964347E-2</v>
      </c>
    </row>
    <row r="258" spans="1:9" x14ac:dyDescent="0.3">
      <c r="A258" s="1">
        <f>CP!A258</f>
        <v>40544</v>
      </c>
      <c r="B258">
        <f>VLOOKUP(CP!A258,Sheet1!H258:I1194,2,FALSE)</f>
        <v>1257.619995</v>
      </c>
      <c r="C258">
        <f>CP!B258</f>
        <v>1513.837</v>
      </c>
      <c r="D258" s="1">
        <f t="shared" ref="D258:D312" si="20">A258</f>
        <v>40544</v>
      </c>
      <c r="E258">
        <f t="shared" si="16"/>
        <v>3.099549433632621</v>
      </c>
      <c r="F258">
        <f t="shared" si="17"/>
        <v>3.1800791157112704</v>
      </c>
      <c r="H258">
        <f t="shared" si="18"/>
        <v>2.5656653280714536E-4</v>
      </c>
      <c r="I258">
        <f t="shared" si="19"/>
        <v>4.493159043961148E-2</v>
      </c>
    </row>
    <row r="259" spans="1:9" x14ac:dyDescent="0.3">
      <c r="A259" s="1">
        <f>CP!A259</f>
        <v>40634</v>
      </c>
      <c r="B259">
        <f>VLOOKUP(CP!A259,Sheet1!H259:I1195,2,FALSE)</f>
        <v>1329.4799800000001</v>
      </c>
      <c r="C259">
        <f>CP!B259</f>
        <v>1580.1479999999999</v>
      </c>
      <c r="D259" s="1">
        <f t="shared" si="20"/>
        <v>40634</v>
      </c>
      <c r="E259">
        <f t="shared" ref="E259:E312" si="21">LOG(B259)</f>
        <v>3.1236818018849677</v>
      </c>
      <c r="F259">
        <f t="shared" ref="F259:F312" si="22">LOG(C259)</f>
        <v>3.1986977657981783</v>
      </c>
      <c r="H259">
        <f t="shared" si="18"/>
        <v>-3.6746307554777147E-2</v>
      </c>
      <c r="I259">
        <f t="shared" si="19"/>
        <v>4.131706644480948E-2</v>
      </c>
    </row>
    <row r="260" spans="1:9" x14ac:dyDescent="0.3">
      <c r="A260" s="1">
        <f>CP!A260</f>
        <v>40725</v>
      </c>
      <c r="B260">
        <f>VLOOKUP(CP!A260,Sheet1!H260:I1196,2,FALSE)</f>
        <v>1320.6400149999999</v>
      </c>
      <c r="C260">
        <f>CP!B260</f>
        <v>1592.155</v>
      </c>
      <c r="D260" s="1">
        <f t="shared" si="20"/>
        <v>40725</v>
      </c>
      <c r="E260">
        <f t="shared" si="21"/>
        <v>3.1207844521300947</v>
      </c>
      <c r="F260">
        <f t="shared" si="22"/>
        <v>3.2019853450397915</v>
      </c>
      <c r="H260">
        <f t="shared" ref="H260:H323" si="23">F259-F258</f>
        <v>1.8618650086907884E-2</v>
      </c>
      <c r="I260">
        <f t="shared" ref="I260:I323" si="24">E259-E258</f>
        <v>2.4132368252346659E-2</v>
      </c>
    </row>
    <row r="261" spans="1:9" x14ac:dyDescent="0.3">
      <c r="A261" s="1">
        <f>CP!A261</f>
        <v>40817</v>
      </c>
      <c r="B261">
        <f>VLOOKUP(CP!A261,Sheet1!H261:I1197,2,FALSE)</f>
        <v>1131.209961</v>
      </c>
      <c r="C261">
        <f>CP!B261</f>
        <v>1671.585</v>
      </c>
      <c r="D261" s="1">
        <f t="shared" si="20"/>
        <v>40817</v>
      </c>
      <c r="E261">
        <f t="shared" si="21"/>
        <v>3.053543220699896</v>
      </c>
      <c r="F261">
        <f t="shared" si="22"/>
        <v>3.2231284653392258</v>
      </c>
      <c r="H261">
        <f t="shared" si="23"/>
        <v>3.2875792416131588E-3</v>
      </c>
      <c r="I261">
        <f t="shared" si="24"/>
        <v>-2.897349754872991E-3</v>
      </c>
    </row>
    <row r="262" spans="1:9" x14ac:dyDescent="0.3">
      <c r="A262" s="1">
        <f>CP!A262</f>
        <v>40909</v>
      </c>
      <c r="B262">
        <f>VLOOKUP(CP!A262,Sheet1!H262:I1198,2,FALSE)</f>
        <v>1258.8599850000001</v>
      </c>
      <c r="C262">
        <f>CP!B262</f>
        <v>1936.4870000000001</v>
      </c>
      <c r="D262" s="1">
        <f t="shared" si="20"/>
        <v>40909</v>
      </c>
      <c r="E262">
        <f t="shared" si="21"/>
        <v>3.0999774289772923</v>
      </c>
      <c r="F262">
        <f t="shared" si="22"/>
        <v>3.2870145858316726</v>
      </c>
      <c r="H262">
        <f t="shared" si="23"/>
        <v>2.1143120299434326E-2</v>
      </c>
      <c r="I262">
        <f t="shared" si="24"/>
        <v>-6.7241231430198667E-2</v>
      </c>
    </row>
    <row r="263" spans="1:9" x14ac:dyDescent="0.3">
      <c r="A263" s="1">
        <f>CP!A263</f>
        <v>41000</v>
      </c>
      <c r="B263">
        <f>VLOOKUP(CP!A263,Sheet1!H263:I1199,2,FALSE)</f>
        <v>1408.469971</v>
      </c>
      <c r="C263">
        <f>CP!B263</f>
        <v>1860.1179999999999</v>
      </c>
      <c r="D263" s="1">
        <f t="shared" si="20"/>
        <v>41000</v>
      </c>
      <c r="E263">
        <f t="shared" si="21"/>
        <v>3.1487475921325698</v>
      </c>
      <c r="F263">
        <f t="shared" si="22"/>
        <v>3.26954049535951</v>
      </c>
      <c r="H263">
        <f t="shared" si="23"/>
        <v>6.3886120492446796E-2</v>
      </c>
      <c r="I263">
        <f t="shared" si="24"/>
        <v>4.6434208277396305E-2</v>
      </c>
    </row>
    <row r="264" spans="1:9" x14ac:dyDescent="0.3">
      <c r="A264" s="1">
        <f>CP!A264</f>
        <v>41091</v>
      </c>
      <c r="B264">
        <f>VLOOKUP(CP!A264,Sheet1!H264:I1200,2,FALSE)</f>
        <v>1362.329956</v>
      </c>
      <c r="C264">
        <f>CP!B264</f>
        <v>1878.5519999999999</v>
      </c>
      <c r="D264" s="1">
        <f t="shared" si="20"/>
        <v>41091</v>
      </c>
      <c r="E264">
        <f t="shared" si="21"/>
        <v>3.134282306339828</v>
      </c>
      <c r="F264">
        <f t="shared" si="22"/>
        <v>3.2738232212255909</v>
      </c>
      <c r="H264">
        <f t="shared" si="23"/>
        <v>-1.747409047216264E-2</v>
      </c>
      <c r="I264">
        <f t="shared" si="24"/>
        <v>4.8770163155277491E-2</v>
      </c>
    </row>
    <row r="265" spans="1:9" x14ac:dyDescent="0.3">
      <c r="A265" s="1">
        <f>CP!A265</f>
        <v>41183</v>
      </c>
      <c r="B265">
        <f>VLOOKUP(CP!A265,Sheet1!H265:I1201,2,FALSE)</f>
        <v>1440.900024</v>
      </c>
      <c r="C265">
        <f>CP!B265</f>
        <v>1847.96</v>
      </c>
      <c r="D265" s="1">
        <f t="shared" si="20"/>
        <v>41183</v>
      </c>
      <c r="E265">
        <f t="shared" si="21"/>
        <v>3.1586338485923449</v>
      </c>
      <c r="F265">
        <f t="shared" si="22"/>
        <v>3.2666925664688904</v>
      </c>
      <c r="H265">
        <f t="shared" si="23"/>
        <v>4.2827258660809164E-3</v>
      </c>
      <c r="I265">
        <f t="shared" si="24"/>
        <v>-1.4465285792741867E-2</v>
      </c>
    </row>
    <row r="266" spans="1:9" x14ac:dyDescent="0.3">
      <c r="A266" s="1">
        <f>CP!A266</f>
        <v>41275</v>
      </c>
      <c r="B266">
        <f>VLOOKUP(CP!A266,Sheet1!H266:I1202,2,FALSE)</f>
        <v>1426.1899410000001</v>
      </c>
      <c r="C266">
        <f>CP!B266</f>
        <v>1831.269</v>
      </c>
      <c r="D266" s="1">
        <f t="shared" si="20"/>
        <v>41275</v>
      </c>
      <c r="E266">
        <f t="shared" si="21"/>
        <v>3.1541773690185697</v>
      </c>
      <c r="F266">
        <f t="shared" si="22"/>
        <v>3.2627521436653382</v>
      </c>
      <c r="H266">
        <f t="shared" si="23"/>
        <v>-7.1306547567004941E-3</v>
      </c>
      <c r="I266">
        <f t="shared" si="24"/>
        <v>2.43515422525169E-2</v>
      </c>
    </row>
    <row r="267" spans="1:9" x14ac:dyDescent="0.3">
      <c r="A267" s="1">
        <f>CP!A267</f>
        <v>41365</v>
      </c>
      <c r="B267">
        <f>VLOOKUP(CP!A267,Sheet1!H267:I1203,2,FALSE)</f>
        <v>1569.1800539999999</v>
      </c>
      <c r="C267">
        <f>CP!B267</f>
        <v>1823.848</v>
      </c>
      <c r="D267" s="1">
        <f t="shared" si="20"/>
        <v>41365</v>
      </c>
      <c r="E267">
        <f t="shared" si="21"/>
        <v>3.1956727791332629</v>
      </c>
      <c r="F267">
        <f t="shared" si="22"/>
        <v>3.2609886412775215</v>
      </c>
      <c r="H267">
        <f t="shared" si="23"/>
        <v>-3.9404228035522237E-3</v>
      </c>
      <c r="I267">
        <f t="shared" si="24"/>
        <v>-4.4564795737751517E-3</v>
      </c>
    </row>
    <row r="268" spans="1:9" x14ac:dyDescent="0.3">
      <c r="A268" s="1">
        <f>CP!A268</f>
        <v>41456</v>
      </c>
      <c r="B268">
        <f>VLOOKUP(CP!A268,Sheet1!H268:I1204,2,FALSE)</f>
        <v>1609.780029</v>
      </c>
      <c r="C268">
        <f>CP!B268</f>
        <v>1862.6179999999999</v>
      </c>
      <c r="D268" s="1">
        <f t="shared" si="20"/>
        <v>41456</v>
      </c>
      <c r="E268">
        <f t="shared" si="21"/>
        <v>3.2067665352130565</v>
      </c>
      <c r="F268">
        <f t="shared" si="22"/>
        <v>3.2701237955816977</v>
      </c>
      <c r="H268">
        <f t="shared" si="23"/>
        <v>-1.76350238781664E-3</v>
      </c>
      <c r="I268">
        <f t="shared" si="24"/>
        <v>4.1495410114693154E-2</v>
      </c>
    </row>
    <row r="269" spans="1:9" x14ac:dyDescent="0.3">
      <c r="A269" s="1">
        <f>CP!A269</f>
        <v>41548</v>
      </c>
      <c r="B269">
        <f>VLOOKUP(CP!A269,Sheet1!H269:I1205,2,FALSE)</f>
        <v>1682.410034</v>
      </c>
      <c r="C269">
        <f>CP!B269</f>
        <v>1913.2539999999999</v>
      </c>
      <c r="D269" s="1">
        <f t="shared" si="20"/>
        <v>41548</v>
      </c>
      <c r="E269">
        <f t="shared" si="21"/>
        <v>3.2259318498457854</v>
      </c>
      <c r="F269">
        <f t="shared" si="22"/>
        <v>3.2817726299728016</v>
      </c>
      <c r="H269">
        <f t="shared" si="23"/>
        <v>9.1351543041762184E-3</v>
      </c>
      <c r="I269">
        <f t="shared" si="24"/>
        <v>1.1093756079793682E-2</v>
      </c>
    </row>
    <row r="270" spans="1:9" x14ac:dyDescent="0.3">
      <c r="A270" s="1">
        <f>CP!A270</f>
        <v>41640</v>
      </c>
      <c r="B270">
        <f>VLOOKUP(CP!A270,Sheet1!H270:I1206,2,FALSE)</f>
        <v>1845.8599850000001</v>
      </c>
      <c r="C270">
        <f>CP!B270</f>
        <v>1848.1590000000001</v>
      </c>
      <c r="D270" s="1">
        <f t="shared" si="20"/>
        <v>41640</v>
      </c>
      <c r="E270">
        <f t="shared" si="21"/>
        <v>3.2661987551687304</v>
      </c>
      <c r="F270">
        <f t="shared" si="22"/>
        <v>3.2667393315227113</v>
      </c>
      <c r="H270">
        <f t="shared" si="23"/>
        <v>1.1648834391103868E-2</v>
      </c>
      <c r="I270">
        <f t="shared" si="24"/>
        <v>1.9165314632728858E-2</v>
      </c>
    </row>
    <row r="271" spans="1:9" x14ac:dyDescent="0.3">
      <c r="A271" s="1">
        <f>CP!A271</f>
        <v>41730</v>
      </c>
      <c r="B271">
        <f>VLOOKUP(CP!A271,Sheet1!H271:I1207,2,FALSE)</f>
        <v>1873.959961</v>
      </c>
      <c r="C271">
        <f>CP!B271</f>
        <v>1952.58</v>
      </c>
      <c r="D271" s="1">
        <f t="shared" si="20"/>
        <v>41730</v>
      </c>
      <c r="E271">
        <f t="shared" si="21"/>
        <v>3.2727603075215979</v>
      </c>
      <c r="F271">
        <f t="shared" si="22"/>
        <v>3.2906088365809874</v>
      </c>
      <c r="H271">
        <f t="shared" si="23"/>
        <v>-1.5033298450090271E-2</v>
      </c>
      <c r="I271">
        <f t="shared" si="24"/>
        <v>4.0266905322944968E-2</v>
      </c>
    </row>
    <row r="272" spans="1:9" x14ac:dyDescent="0.3">
      <c r="A272" s="1">
        <f>CP!A272</f>
        <v>41821</v>
      </c>
      <c r="B272">
        <f>VLOOKUP(CP!A272,Sheet1!H272:I1208,2,FALSE)</f>
        <v>1962.290039</v>
      </c>
      <c r="C272">
        <f>CP!B272</f>
        <v>2011.03</v>
      </c>
      <c r="D272" s="1">
        <f t="shared" si="20"/>
        <v>41821</v>
      </c>
      <c r="E272">
        <f t="shared" si="21"/>
        <v>3.2927631992864166</v>
      </c>
      <c r="F272">
        <f t="shared" si="22"/>
        <v>3.3034185493323345</v>
      </c>
      <c r="H272">
        <f t="shared" si="23"/>
        <v>2.3869505058276008E-2</v>
      </c>
      <c r="I272">
        <f t="shared" si="24"/>
        <v>6.5615523528674835E-3</v>
      </c>
    </row>
    <row r="273" spans="1:9" x14ac:dyDescent="0.3">
      <c r="A273" s="1">
        <f>CP!A273</f>
        <v>41913</v>
      </c>
      <c r="B273">
        <f>VLOOKUP(CP!A273,Sheet1!H273:I1209,2,FALSE)</f>
        <v>1971.4399410000001</v>
      </c>
      <c r="C273">
        <f>CP!B273</f>
        <v>1977.683</v>
      </c>
      <c r="D273" s="1">
        <f t="shared" si="20"/>
        <v>41913</v>
      </c>
      <c r="E273">
        <f t="shared" si="21"/>
        <v>3.2947835510315642</v>
      </c>
      <c r="F273">
        <f t="shared" si="22"/>
        <v>3.2961566803937457</v>
      </c>
      <c r="H273">
        <f t="shared" si="23"/>
        <v>1.2809712751347124E-2</v>
      </c>
      <c r="I273">
        <f t="shared" si="24"/>
        <v>2.0002891764818731E-2</v>
      </c>
    </row>
    <row r="274" spans="1:9" x14ac:dyDescent="0.3">
      <c r="A274" s="1">
        <f>CP!A274</f>
        <v>42005</v>
      </c>
      <c r="B274">
        <f>VLOOKUP(CP!A274,Sheet1!H274:I1210,2,FALSE)</f>
        <v>2058.8999020000001</v>
      </c>
      <c r="C274">
        <f>CP!B274</f>
        <v>1877.0340000000001</v>
      </c>
      <c r="D274" s="1">
        <f t="shared" si="20"/>
        <v>42005</v>
      </c>
      <c r="E274">
        <f t="shared" si="21"/>
        <v>3.313635232938684</v>
      </c>
      <c r="F274">
        <f t="shared" si="22"/>
        <v>3.2734721393654329</v>
      </c>
      <c r="H274">
        <f t="shared" si="23"/>
        <v>-7.2618689385888224E-3</v>
      </c>
      <c r="I274">
        <f t="shared" si="24"/>
        <v>2.0203517451475861E-3</v>
      </c>
    </row>
    <row r="275" spans="1:9" x14ac:dyDescent="0.3">
      <c r="A275" s="1">
        <f>CP!A275</f>
        <v>42095</v>
      </c>
      <c r="B275">
        <f>VLOOKUP(CP!A275,Sheet1!H275:I1211,2,FALSE)</f>
        <v>2067.6298830000001</v>
      </c>
      <c r="C275">
        <f>CP!B275</f>
        <v>1898.93</v>
      </c>
      <c r="D275" s="1">
        <f t="shared" si="20"/>
        <v>42095</v>
      </c>
      <c r="E275">
        <f t="shared" si="21"/>
        <v>3.315472800303652</v>
      </c>
      <c r="F275">
        <f t="shared" si="22"/>
        <v>3.2785089556932823</v>
      </c>
      <c r="H275">
        <f t="shared" si="23"/>
        <v>-2.2684541028312744E-2</v>
      </c>
      <c r="I275">
        <f t="shared" si="24"/>
        <v>1.8851681907119833E-2</v>
      </c>
    </row>
    <row r="276" spans="1:9" x14ac:dyDescent="0.3">
      <c r="A276" s="1">
        <f>CP!A276</f>
        <v>42186</v>
      </c>
      <c r="B276">
        <f>VLOOKUP(CP!A276,Sheet1!H276:I1212,2,FALSE)</f>
        <v>2067</v>
      </c>
      <c r="C276">
        <f>CP!B276</f>
        <v>1842.9860000000001</v>
      </c>
      <c r="D276" s="1">
        <f t="shared" si="20"/>
        <v>42186</v>
      </c>
      <c r="E276">
        <f t="shared" si="21"/>
        <v>3.3153404766272883</v>
      </c>
      <c r="F276">
        <f t="shared" si="22"/>
        <v>3.2655220361708697</v>
      </c>
      <c r="H276">
        <f t="shared" si="23"/>
        <v>5.0368163278493583E-3</v>
      </c>
      <c r="I276">
        <f t="shared" si="24"/>
        <v>1.8375673649679847E-3</v>
      </c>
    </row>
    <row r="277" spans="1:9" x14ac:dyDescent="0.3">
      <c r="A277" s="1">
        <f>CP!A277</f>
        <v>42278</v>
      </c>
      <c r="B277">
        <f>VLOOKUP(CP!A277,Sheet1!H277:I1213,2,FALSE)</f>
        <v>1919.650024</v>
      </c>
      <c r="C277">
        <f>CP!B277</f>
        <v>1746.7280000000001</v>
      </c>
      <c r="D277" s="1">
        <f t="shared" si="20"/>
        <v>42278</v>
      </c>
      <c r="E277">
        <f t="shared" si="21"/>
        <v>3.2832220586515555</v>
      </c>
      <c r="F277">
        <f t="shared" si="22"/>
        <v>3.2422252820315642</v>
      </c>
      <c r="H277">
        <f t="shared" si="23"/>
        <v>-1.2986919522412599E-2</v>
      </c>
      <c r="I277">
        <f t="shared" si="24"/>
        <v>-1.3232367636373255E-4</v>
      </c>
    </row>
    <row r="278" spans="1:9" x14ac:dyDescent="0.3">
      <c r="A278" s="1">
        <f>CP!A278</f>
        <v>42370</v>
      </c>
      <c r="B278">
        <f>VLOOKUP(CP!A278,Sheet1!H278:I1214,2,FALSE)</f>
        <v>2038.1999510000001</v>
      </c>
      <c r="C278">
        <f>CP!B278</f>
        <v>1805.8979999999999</v>
      </c>
      <c r="D278" s="1">
        <f t="shared" si="20"/>
        <v>42370</v>
      </c>
      <c r="E278">
        <f t="shared" si="21"/>
        <v>3.3092467868128757</v>
      </c>
      <c r="F278">
        <f t="shared" si="22"/>
        <v>3.2566932170250271</v>
      </c>
      <c r="H278">
        <f t="shared" si="23"/>
        <v>-2.3296754139305431E-2</v>
      </c>
      <c r="I278">
        <f t="shared" si="24"/>
        <v>-3.2118417975732783E-2</v>
      </c>
    </row>
    <row r="279" spans="1:9" x14ac:dyDescent="0.3">
      <c r="A279" s="1">
        <f>CP!A279</f>
        <v>42461</v>
      </c>
      <c r="B279">
        <f>VLOOKUP(CP!A279,Sheet1!H279:I1215,2,FALSE)</f>
        <v>2056.6201169999999</v>
      </c>
      <c r="C279">
        <f>CP!B279</f>
        <v>1865.4169999999999</v>
      </c>
      <c r="D279" s="1">
        <f t="shared" si="20"/>
        <v>42461</v>
      </c>
      <c r="E279">
        <f t="shared" si="21"/>
        <v>3.3131540795767132</v>
      </c>
      <c r="F279">
        <f t="shared" si="22"/>
        <v>3.2707759302763857</v>
      </c>
      <c r="H279">
        <f t="shared" si="23"/>
        <v>1.4467934993462883E-2</v>
      </c>
      <c r="I279">
        <f t="shared" si="24"/>
        <v>2.6024728161320176E-2</v>
      </c>
    </row>
    <row r="280" spans="1:9" x14ac:dyDescent="0.3">
      <c r="A280" s="1">
        <f>CP!A280</f>
        <v>42552</v>
      </c>
      <c r="B280">
        <f>VLOOKUP(CP!A280,Sheet1!H280:I1216,2,FALSE)</f>
        <v>2099.3400879999999</v>
      </c>
      <c r="C280">
        <f>CP!B280</f>
        <v>1857.546</v>
      </c>
      <c r="D280" s="1">
        <f t="shared" si="20"/>
        <v>42552</v>
      </c>
      <c r="E280">
        <f t="shared" si="21"/>
        <v>3.3220827989338675</v>
      </c>
      <c r="F280">
        <f t="shared" si="22"/>
        <v>3.2689395773714045</v>
      </c>
      <c r="H280">
        <f t="shared" si="23"/>
        <v>1.408271325135857E-2</v>
      </c>
      <c r="I280">
        <f t="shared" si="24"/>
        <v>3.9072927638374999E-3</v>
      </c>
    </row>
    <row r="281" spans="1:9" x14ac:dyDescent="0.3">
      <c r="A281" s="1">
        <f>CP!A281</f>
        <v>42644</v>
      </c>
      <c r="B281">
        <f>VLOOKUP(CP!A281,Sheet1!H281:I1217,2,FALSE)</f>
        <v>2164.330078</v>
      </c>
      <c r="C281">
        <f>CP!B281</f>
        <v>1926.8389999999999</v>
      </c>
      <c r="D281" s="1">
        <f t="shared" si="20"/>
        <v>42644</v>
      </c>
      <c r="E281">
        <f t="shared" si="21"/>
        <v>3.3353234949383852</v>
      </c>
      <c r="F281">
        <f t="shared" si="22"/>
        <v>3.2848454280271704</v>
      </c>
      <c r="H281">
        <f t="shared" si="23"/>
        <v>-1.8363529049811866E-3</v>
      </c>
      <c r="I281">
        <f t="shared" si="24"/>
        <v>8.9287193571543355E-3</v>
      </c>
    </row>
    <row r="282" spans="1:9" x14ac:dyDescent="0.3">
      <c r="A282" s="1">
        <f>CP!A282</f>
        <v>42736</v>
      </c>
      <c r="B282">
        <f>VLOOKUP(CP!A282,Sheet1!H282:I1218,2,FALSE)</f>
        <v>2251.570068</v>
      </c>
      <c r="C282">
        <f>CP!B282</f>
        <v>2045.6659999999999</v>
      </c>
      <c r="D282" s="1">
        <f t="shared" si="20"/>
        <v>42736</v>
      </c>
      <c r="E282">
        <f t="shared" si="21"/>
        <v>3.3524854665875439</v>
      </c>
      <c r="F282">
        <f t="shared" si="22"/>
        <v>3.3108347270310925</v>
      </c>
      <c r="H282">
        <f t="shared" si="23"/>
        <v>1.5905850655765885E-2</v>
      </c>
      <c r="I282">
        <f t="shared" si="24"/>
        <v>1.3240696004517716E-2</v>
      </c>
    </row>
    <row r="283" spans="1:9" x14ac:dyDescent="0.3">
      <c r="A283" s="1">
        <f>CP!A283</f>
        <v>42826</v>
      </c>
      <c r="B283">
        <f>VLOOKUP(CP!A283,Sheet1!H283:I1219,2,FALSE)</f>
        <v>2362.3400879999999</v>
      </c>
      <c r="C283">
        <f>CP!B283</f>
        <v>2019.85</v>
      </c>
      <c r="D283" s="1">
        <f t="shared" si="20"/>
        <v>42826</v>
      </c>
      <c r="E283">
        <f t="shared" si="21"/>
        <v>3.3733424198269253</v>
      </c>
      <c r="F283">
        <f t="shared" si="22"/>
        <v>3.3053191186589386</v>
      </c>
      <c r="H283">
        <f t="shared" si="23"/>
        <v>2.5989299003922106E-2</v>
      </c>
      <c r="I283">
        <f t="shared" si="24"/>
        <v>1.7161971649158669E-2</v>
      </c>
    </row>
    <row r="284" spans="1:9" x14ac:dyDescent="0.3">
      <c r="A284" s="1">
        <f>CP!A284</f>
        <v>42917</v>
      </c>
      <c r="B284">
        <f>VLOOKUP(CP!A284,Sheet1!H284:I1220,2,FALSE)</f>
        <v>2431.389893</v>
      </c>
      <c r="C284">
        <f>CP!B284</f>
        <v>2061.502</v>
      </c>
      <c r="D284" s="1">
        <f t="shared" si="20"/>
        <v>42917</v>
      </c>
      <c r="E284">
        <f t="shared" si="21"/>
        <v>3.3858546070544095</v>
      </c>
      <c r="F284">
        <f t="shared" si="22"/>
        <v>3.3141837604755011</v>
      </c>
      <c r="H284">
        <f t="shared" si="23"/>
        <v>-5.515608372153924E-3</v>
      </c>
      <c r="I284">
        <f t="shared" si="24"/>
        <v>2.0856953239381415E-2</v>
      </c>
    </row>
    <row r="285" spans="1:9" x14ac:dyDescent="0.3">
      <c r="A285" s="1">
        <f>CP!A285</f>
        <v>43009</v>
      </c>
      <c r="B285">
        <f>VLOOKUP(CP!A285,Sheet1!H285:I1221,2,FALSE)</f>
        <v>2521.1999510000001</v>
      </c>
      <c r="C285">
        <f>CP!B285</f>
        <v>1864.83</v>
      </c>
      <c r="D285" s="1">
        <f t="shared" si="20"/>
        <v>43009</v>
      </c>
      <c r="E285">
        <f t="shared" si="21"/>
        <v>3.4016072900129819</v>
      </c>
      <c r="F285">
        <f t="shared" si="22"/>
        <v>3.2706392471757857</v>
      </c>
      <c r="H285">
        <f t="shared" si="23"/>
        <v>8.8646418165625462E-3</v>
      </c>
      <c r="I285">
        <f t="shared" si="24"/>
        <v>1.2512187227484262E-2</v>
      </c>
    </row>
    <row r="286" spans="1:9" x14ac:dyDescent="0.3">
      <c r="A286" s="1">
        <f>CP!A286</f>
        <v>43101</v>
      </c>
      <c r="B286">
        <f>VLOOKUP(CP!A286,Sheet1!H286:I1222,2,FALSE)</f>
        <v>2683.7299800000001</v>
      </c>
      <c r="C286">
        <f>CP!B286</f>
        <v>1986.9849999999999</v>
      </c>
      <c r="D286" s="1">
        <f t="shared" si="20"/>
        <v>43101</v>
      </c>
      <c r="E286">
        <f t="shared" si="21"/>
        <v>3.4287388177207996</v>
      </c>
      <c r="F286">
        <f t="shared" si="22"/>
        <v>3.2981945885784523</v>
      </c>
      <c r="H286">
        <f t="shared" si="23"/>
        <v>-4.3544513299715426E-2</v>
      </c>
      <c r="I286">
        <f t="shared" si="24"/>
        <v>1.575268295857235E-2</v>
      </c>
    </row>
    <row r="287" spans="1:9" x14ac:dyDescent="0.3">
      <c r="A287" s="1">
        <f>CP!A287</f>
        <v>43191</v>
      </c>
      <c r="B287">
        <f>VLOOKUP(CP!A287,Sheet1!H287:I1223,2,FALSE)</f>
        <v>2633.4499510000001</v>
      </c>
      <c r="C287">
        <f>CP!B287</f>
        <v>2063.2829999999999</v>
      </c>
      <c r="D287" s="1">
        <f t="shared" si="20"/>
        <v>43191</v>
      </c>
      <c r="E287">
        <f t="shared" si="21"/>
        <v>3.4205250689585194</v>
      </c>
      <c r="F287">
        <f t="shared" si="22"/>
        <v>3.3145587999116595</v>
      </c>
      <c r="H287">
        <f t="shared" si="23"/>
        <v>2.7555341402666578E-2</v>
      </c>
      <c r="I287">
        <f t="shared" si="24"/>
        <v>2.7131527707817682E-2</v>
      </c>
    </row>
    <row r="288" spans="1:9" x14ac:dyDescent="0.3">
      <c r="A288" s="1">
        <f>CP!A288</f>
        <v>43282</v>
      </c>
      <c r="B288">
        <f>VLOOKUP(CP!A288,Sheet1!H288:I1224,2,FALSE)</f>
        <v>2704.9499510000001</v>
      </c>
      <c r="C288">
        <f>CP!B288</f>
        <v>2014.346</v>
      </c>
      <c r="D288" s="1">
        <f t="shared" si="20"/>
        <v>43282</v>
      </c>
      <c r="E288">
        <f t="shared" si="21"/>
        <v>3.4321592338767428</v>
      </c>
      <c r="F288">
        <f t="shared" si="22"/>
        <v>3.3041340704800475</v>
      </c>
      <c r="H288">
        <f t="shared" si="23"/>
        <v>1.6364211333207201E-2</v>
      </c>
      <c r="I288">
        <f t="shared" si="24"/>
        <v>-8.2137487622802041E-3</v>
      </c>
    </row>
    <row r="289" spans="1:9" x14ac:dyDescent="0.3">
      <c r="A289" s="1">
        <f>CP!A289</f>
        <v>43374</v>
      </c>
      <c r="B289">
        <f>VLOOKUP(CP!A289,Sheet1!H289:I1225,2,FALSE)</f>
        <v>2926.290039</v>
      </c>
      <c r="C289">
        <f>CP!B289</f>
        <v>2015.9590000000001</v>
      </c>
      <c r="D289" s="1">
        <f t="shared" si="20"/>
        <v>43374</v>
      </c>
      <c r="E289">
        <f t="shared" si="21"/>
        <v>3.4663173689850053</v>
      </c>
      <c r="F289">
        <f t="shared" si="22"/>
        <v>3.3044816953058169</v>
      </c>
      <c r="H289">
        <f t="shared" si="23"/>
        <v>-1.042472943161199E-2</v>
      </c>
      <c r="I289">
        <f t="shared" si="24"/>
        <v>1.1634164918223444E-2</v>
      </c>
    </row>
    <row r="290" spans="1:9" x14ac:dyDescent="0.3">
      <c r="A290" s="1">
        <f>CP!A290</f>
        <v>43466</v>
      </c>
      <c r="B290">
        <f>VLOOKUP(CP!A290,Sheet1!H290:I1226,2,FALSE)</f>
        <v>2476.959961</v>
      </c>
      <c r="C290">
        <f>CP!B290</f>
        <v>2045.14</v>
      </c>
      <c r="D290" s="1">
        <f t="shared" si="20"/>
        <v>43466</v>
      </c>
      <c r="E290">
        <f t="shared" si="21"/>
        <v>3.3939189864577384</v>
      </c>
      <c r="F290">
        <f t="shared" si="22"/>
        <v>3.3107230429772705</v>
      </c>
      <c r="H290">
        <f t="shared" si="23"/>
        <v>3.4762482576944365E-4</v>
      </c>
      <c r="I290">
        <f t="shared" si="24"/>
        <v>3.4158135108262488E-2</v>
      </c>
    </row>
    <row r="291" spans="1:9" x14ac:dyDescent="0.3">
      <c r="A291" s="1">
        <f>CP!A291</f>
        <v>43556</v>
      </c>
      <c r="B291">
        <f>VLOOKUP(CP!A291,Sheet1!H291:I1227,2,FALSE)</f>
        <v>2848.6298830000001</v>
      </c>
      <c r="C291">
        <f>CP!B291</f>
        <v>2059.2919999999999</v>
      </c>
      <c r="D291" s="1">
        <f t="shared" si="20"/>
        <v>43556</v>
      </c>
      <c r="E291">
        <f t="shared" si="21"/>
        <v>3.4546360258584272</v>
      </c>
      <c r="F291">
        <f t="shared" si="22"/>
        <v>3.3137179323379988</v>
      </c>
      <c r="H291">
        <f t="shared" si="23"/>
        <v>6.2413476714535676E-3</v>
      </c>
      <c r="I291">
        <f t="shared" si="24"/>
        <v>-7.2398382527266936E-2</v>
      </c>
    </row>
    <row r="292" spans="1:9" x14ac:dyDescent="0.3">
      <c r="A292" s="1">
        <f>CP!A292</f>
        <v>43647</v>
      </c>
      <c r="B292">
        <f>VLOOKUP(CP!A292,Sheet1!H292:I1228,2,FALSE)</f>
        <v>2971.4099120000001</v>
      </c>
      <c r="C292">
        <f>CP!B292</f>
        <v>2087.7950000000001</v>
      </c>
      <c r="D292" s="1">
        <f t="shared" si="20"/>
        <v>43647</v>
      </c>
      <c r="E292">
        <f t="shared" si="21"/>
        <v>3.4729625677376319</v>
      </c>
      <c r="F292">
        <f t="shared" si="22"/>
        <v>3.3196878531714216</v>
      </c>
      <c r="H292">
        <f t="shared" si="23"/>
        <v>2.9948893607283367E-3</v>
      </c>
      <c r="I292">
        <f t="shared" si="24"/>
        <v>6.0717039400688844E-2</v>
      </c>
    </row>
    <row r="293" spans="1:9" x14ac:dyDescent="0.3">
      <c r="A293" s="1">
        <f>CP!A293</f>
        <v>43739</v>
      </c>
      <c r="B293">
        <f>VLOOKUP(CP!A293,Sheet1!H293:I1229,2,FALSE)</f>
        <v>2983.6899410000001</v>
      </c>
      <c r="C293">
        <f>CP!B293</f>
        <v>2120.9250000000002</v>
      </c>
      <c r="D293" s="1">
        <f t="shared" si="20"/>
        <v>43739</v>
      </c>
      <c r="E293">
        <f t="shared" si="21"/>
        <v>3.4747536901447469</v>
      </c>
      <c r="F293">
        <f t="shared" si="22"/>
        <v>3.3265253112973059</v>
      </c>
      <c r="H293">
        <f t="shared" si="23"/>
        <v>5.9699208334227372E-3</v>
      </c>
      <c r="I293">
        <f t="shared" si="24"/>
        <v>1.8326541879204683E-2</v>
      </c>
    </row>
    <row r="294" spans="1:9" x14ac:dyDescent="0.3">
      <c r="A294" s="1">
        <f>CP!A294</f>
        <v>43831</v>
      </c>
      <c r="B294">
        <f>VLOOKUP(CP!A294,Sheet1!H294:I1230,2,FALSE)</f>
        <v>3244.669922</v>
      </c>
      <c r="C294">
        <f>CP!B294</f>
        <v>2023.162</v>
      </c>
      <c r="D294" s="1">
        <f t="shared" si="20"/>
        <v>43831</v>
      </c>
      <c r="E294">
        <f t="shared" si="21"/>
        <v>3.5111705229098082</v>
      </c>
      <c r="F294">
        <f t="shared" si="22"/>
        <v>3.30603065928549</v>
      </c>
      <c r="H294">
        <f t="shared" si="23"/>
        <v>6.8374581258843214E-3</v>
      </c>
      <c r="I294">
        <f t="shared" si="24"/>
        <v>1.7911224071149867E-3</v>
      </c>
    </row>
    <row r="295" spans="1:9" x14ac:dyDescent="0.3">
      <c r="A295" s="1">
        <f>CP!A295</f>
        <v>43922</v>
      </c>
      <c r="B295">
        <f>VLOOKUP(CP!A295,Sheet1!H295:I1231,2,FALSE)</f>
        <v>2498.080078</v>
      </c>
      <c r="C295">
        <f>CP!B295</f>
        <v>1871.838</v>
      </c>
      <c r="D295" s="1">
        <f t="shared" si="20"/>
        <v>43922</v>
      </c>
      <c r="E295">
        <f t="shared" si="21"/>
        <v>3.3976063559260696</v>
      </c>
      <c r="F295">
        <f t="shared" si="22"/>
        <v>3.2722682595994788</v>
      </c>
      <c r="H295">
        <f t="shared" si="23"/>
        <v>-2.0494652011815884E-2</v>
      </c>
      <c r="I295">
        <f t="shared" si="24"/>
        <v>3.6416832765061358E-2</v>
      </c>
    </row>
    <row r="296" spans="1:9" x14ac:dyDescent="0.3">
      <c r="A296" s="1">
        <f>CP!A296</f>
        <v>44013</v>
      </c>
      <c r="B296">
        <f>VLOOKUP(CP!A296,Sheet1!H296:I1232,2,FALSE)</f>
        <v>3105.919922</v>
      </c>
      <c r="C296">
        <f>CP!B296</f>
        <v>2553.7840000000001</v>
      </c>
      <c r="D296" s="1">
        <f t="shared" si="20"/>
        <v>44013</v>
      </c>
      <c r="E296">
        <f t="shared" si="21"/>
        <v>3.4921902543925909</v>
      </c>
      <c r="F296">
        <f t="shared" si="22"/>
        <v>3.4071841616920322</v>
      </c>
      <c r="H296">
        <f t="shared" si="23"/>
        <v>-3.3762399686011246E-2</v>
      </c>
      <c r="I296">
        <f t="shared" si="24"/>
        <v>-0.11356416698373861</v>
      </c>
    </row>
    <row r="297" spans="1:9" x14ac:dyDescent="0.3">
      <c r="A297" s="1">
        <f>CP!A297</f>
        <v>44105</v>
      </c>
      <c r="B297">
        <f>VLOOKUP(CP!A297,Sheet1!H297:I1233,2,FALSE)</f>
        <v>3385.8701169999999</v>
      </c>
      <c r="C297">
        <f>CP!B297</f>
        <v>2398.0300000000002</v>
      </c>
      <c r="D297" s="1">
        <f t="shared" si="20"/>
        <v>44105</v>
      </c>
      <c r="E297">
        <f t="shared" si="21"/>
        <v>3.5296702944249887</v>
      </c>
      <c r="F297">
        <f t="shared" si="22"/>
        <v>3.3798546119375419</v>
      </c>
      <c r="H297">
        <f t="shared" si="23"/>
        <v>0.13491590209255344</v>
      </c>
      <c r="I297">
        <f t="shared" si="24"/>
        <v>9.4583898466521266E-2</v>
      </c>
    </row>
    <row r="298" spans="1:9" x14ac:dyDescent="0.3">
      <c r="A298" s="1">
        <f>CP!A298</f>
        <v>44197</v>
      </c>
      <c r="B298">
        <f>VLOOKUP(CP!A298,Sheet1!H298:I1234,2,FALSE)</f>
        <v>3764.610107</v>
      </c>
      <c r="C298">
        <f>CP!B298</f>
        <v>2716.5459999999998</v>
      </c>
      <c r="D298" s="1">
        <f t="shared" si="20"/>
        <v>44197</v>
      </c>
      <c r="E298">
        <f t="shared" si="21"/>
        <v>3.5757200038709485</v>
      </c>
      <c r="F298">
        <f t="shared" si="22"/>
        <v>3.4340170634566252</v>
      </c>
      <c r="H298">
        <f t="shared" si="23"/>
        <v>-2.7329549754490312E-2</v>
      </c>
      <c r="I298">
        <f t="shared" si="24"/>
        <v>3.7480040032397799E-2</v>
      </c>
    </row>
    <row r="299" spans="1:9" x14ac:dyDescent="0.3">
      <c r="A299" s="1">
        <f>CP!A299</f>
        <v>44287</v>
      </c>
      <c r="B299">
        <f>VLOOKUP(CP!A299,Sheet1!H299:I1235,2,FALSE)</f>
        <v>3992.780029</v>
      </c>
      <c r="C299">
        <f>CP!B299</f>
        <v>2996.3339999999998</v>
      </c>
      <c r="D299" s="1">
        <f t="shared" si="20"/>
        <v>44287</v>
      </c>
      <c r="E299">
        <f t="shared" si="21"/>
        <v>3.6012753846188383</v>
      </c>
      <c r="F299">
        <f t="shared" si="22"/>
        <v>3.4765902223358678</v>
      </c>
      <c r="H299">
        <f t="shared" si="23"/>
        <v>5.4162451519083277E-2</v>
      </c>
      <c r="I299">
        <f t="shared" si="24"/>
        <v>4.6049709445959763E-2</v>
      </c>
    </row>
    <row r="300" spans="1:9" x14ac:dyDescent="0.3">
      <c r="A300" s="1">
        <f>CP!A300</f>
        <v>44378</v>
      </c>
      <c r="B300">
        <f>VLOOKUP(CP!A300,Sheet1!H300:I1236,2,FALSE)</f>
        <v>4300.7299800000001</v>
      </c>
      <c r="C300">
        <f>CP!B300</f>
        <v>2952.7539999999999</v>
      </c>
      <c r="D300" s="1">
        <f t="shared" si="20"/>
        <v>44378</v>
      </c>
      <c r="E300">
        <f t="shared" si="21"/>
        <v>3.6335421763654727</v>
      </c>
      <c r="F300">
        <f t="shared" si="22"/>
        <v>3.4702272665069658</v>
      </c>
      <c r="H300">
        <f t="shared" si="23"/>
        <v>4.2573158879242623E-2</v>
      </c>
      <c r="I300">
        <f t="shared" si="24"/>
        <v>2.5555380747889878E-2</v>
      </c>
    </row>
    <row r="301" spans="1:9" x14ac:dyDescent="0.3">
      <c r="A301" s="1">
        <f>CP!A301</f>
        <v>44470</v>
      </c>
      <c r="B301">
        <f>VLOOKUP(CP!A301,Sheet1!H301:I1237,2,FALSE)</f>
        <v>4317.1601559999999</v>
      </c>
      <c r="C301">
        <f>CP!B301</f>
        <v>2886.7109999999998</v>
      </c>
      <c r="D301" s="1">
        <f t="shared" si="20"/>
        <v>44470</v>
      </c>
      <c r="E301">
        <f t="shared" si="21"/>
        <v>3.6351981602098631</v>
      </c>
      <c r="F301">
        <f t="shared" si="22"/>
        <v>3.4604033071270779</v>
      </c>
      <c r="H301">
        <f t="shared" si="23"/>
        <v>-6.3629558289020061E-3</v>
      </c>
      <c r="I301">
        <f t="shared" si="24"/>
        <v>3.2266791746634382E-2</v>
      </c>
    </row>
    <row r="302" spans="1:9" x14ac:dyDescent="0.3">
      <c r="A302" s="1">
        <f>CP!A302</f>
        <v>44562</v>
      </c>
      <c r="B302">
        <f>VLOOKUP(CP!A302,Sheet1!H302:I1238,2,FALSE)</f>
        <v>4778.1401370000003</v>
      </c>
      <c r="C302">
        <f>CP!B302</f>
        <v>2898.2159999999999</v>
      </c>
      <c r="D302" s="1">
        <f t="shared" si="20"/>
        <v>44562</v>
      </c>
      <c r="E302">
        <f t="shared" si="21"/>
        <v>3.6792588829260642</v>
      </c>
      <c r="F302">
        <f t="shared" si="22"/>
        <v>3.4621307497039373</v>
      </c>
      <c r="H302">
        <f t="shared" si="23"/>
        <v>-9.8239593798878921E-3</v>
      </c>
      <c r="I302">
        <f t="shared" si="24"/>
        <v>1.6559838443903629E-3</v>
      </c>
    </row>
    <row r="303" spans="1:9" x14ac:dyDescent="0.3">
      <c r="A303" s="1">
        <f>CP!A303</f>
        <v>44652</v>
      </c>
      <c r="B303">
        <f>VLOOKUP(CP!A303,Sheet1!H303:I1239,2,FALSE)</f>
        <v>4540.3198240000002</v>
      </c>
      <c r="C303">
        <f>CP!B303</f>
        <v>3084.1260000000002</v>
      </c>
      <c r="D303" s="1">
        <f t="shared" si="20"/>
        <v>44652</v>
      </c>
      <c r="E303">
        <f t="shared" si="21"/>
        <v>3.6570864460082548</v>
      </c>
      <c r="F303">
        <f t="shared" si="22"/>
        <v>3.4891321125653354</v>
      </c>
      <c r="H303">
        <f t="shared" si="23"/>
        <v>1.727442576859417E-3</v>
      </c>
      <c r="I303">
        <f t="shared" si="24"/>
        <v>4.4060722716201095E-2</v>
      </c>
    </row>
    <row r="304" spans="1:9" x14ac:dyDescent="0.3">
      <c r="A304" s="1">
        <f>CP!A304</f>
        <v>44743</v>
      </c>
      <c r="B304">
        <f>VLOOKUP(CP!A304,Sheet1!H304:I1240,2,FALSE)</f>
        <v>3781</v>
      </c>
      <c r="C304">
        <f>CP!B304</f>
        <v>2985.393</v>
      </c>
      <c r="D304" s="1">
        <f t="shared" si="20"/>
        <v>44743</v>
      </c>
      <c r="E304">
        <f t="shared" si="21"/>
        <v>3.5776066773625357</v>
      </c>
      <c r="F304">
        <f t="shared" si="22"/>
        <v>3.4750015101711851</v>
      </c>
      <c r="H304">
        <f t="shared" si="23"/>
        <v>2.7001362861398093E-2</v>
      </c>
      <c r="I304">
        <f t="shared" si="24"/>
        <v>-2.2172436917809346E-2</v>
      </c>
    </row>
    <row r="305" spans="1:9" x14ac:dyDescent="0.3">
      <c r="A305" s="1">
        <f>CP!A305</f>
        <v>44835</v>
      </c>
      <c r="B305">
        <f>VLOOKUP(CP!A305,Sheet1!H305:I1241,2,FALSE)</f>
        <v>3609.780029</v>
      </c>
      <c r="C305">
        <f>CP!B305</f>
        <v>2834.5720000000001</v>
      </c>
      <c r="D305" s="1">
        <f t="shared" si="20"/>
        <v>44835</v>
      </c>
      <c r="E305">
        <f t="shared" si="21"/>
        <v>3.5574807378884374</v>
      </c>
      <c r="F305">
        <f t="shared" si="22"/>
        <v>3.4524874928336264</v>
      </c>
      <c r="H305">
        <f t="shared" si="23"/>
        <v>-1.4130602394150316E-2</v>
      </c>
      <c r="I305">
        <f t="shared" si="24"/>
        <v>-7.9479768645719151E-2</v>
      </c>
    </row>
    <row r="306" spans="1:9" x14ac:dyDescent="0.3">
      <c r="A306" s="1">
        <f>CP!A306</f>
        <v>44927</v>
      </c>
      <c r="B306">
        <f>VLOOKUP(CP!A306,Sheet1!H306:I1242,2,FALSE)</f>
        <v>3853.290039</v>
      </c>
      <c r="C306">
        <f>CP!B306</f>
        <v>2931.223</v>
      </c>
      <c r="D306" s="1">
        <f t="shared" si="20"/>
        <v>44927</v>
      </c>
      <c r="E306">
        <f t="shared" si="21"/>
        <v>3.5858316997984914</v>
      </c>
      <c r="F306">
        <f t="shared" si="22"/>
        <v>3.4670488597162961</v>
      </c>
      <c r="H306">
        <f t="shared" si="23"/>
        <v>-2.2514017337558645E-2</v>
      </c>
      <c r="I306">
        <f t="shared" si="24"/>
        <v>-2.0125939474098242E-2</v>
      </c>
    </row>
    <row r="307" spans="1:9" x14ac:dyDescent="0.3">
      <c r="A307" s="1">
        <f>CP!A307</f>
        <v>45017</v>
      </c>
      <c r="B307">
        <f>VLOOKUP(CP!A307,Sheet1!H307:I1243,2,FALSE)</f>
        <v>4102.2001950000003</v>
      </c>
      <c r="C307">
        <f>CP!B307</f>
        <v>2989.192</v>
      </c>
      <c r="D307" s="1">
        <f t="shared" si="20"/>
        <v>45017</v>
      </c>
      <c r="E307">
        <f t="shared" si="21"/>
        <v>3.6130168509280729</v>
      </c>
      <c r="F307">
        <f t="shared" si="22"/>
        <v>3.4755538112796671</v>
      </c>
      <c r="H307">
        <f t="shared" si="23"/>
        <v>1.4561366882669624E-2</v>
      </c>
      <c r="I307">
        <f t="shared" si="24"/>
        <v>2.8350961910053929E-2</v>
      </c>
    </row>
    <row r="308" spans="1:9" x14ac:dyDescent="0.3">
      <c r="A308" s="1">
        <f>CP!A308</f>
        <v>45108</v>
      </c>
      <c r="B308">
        <f>VLOOKUP(CP!A308,Sheet1!H308:I1244,2,FALSE)</f>
        <v>4450.4799800000001</v>
      </c>
      <c r="C308">
        <f>CP!B308</f>
        <v>3114.9859999999999</v>
      </c>
      <c r="D308" s="1">
        <f t="shared" si="20"/>
        <v>45108</v>
      </c>
      <c r="E308">
        <f t="shared" si="21"/>
        <v>3.6484068517504396</v>
      </c>
      <c r="F308">
        <f t="shared" si="22"/>
        <v>3.4934560991054902</v>
      </c>
      <c r="H308">
        <f t="shared" si="23"/>
        <v>8.5049515633710548E-3</v>
      </c>
      <c r="I308">
        <f t="shared" si="24"/>
        <v>2.7185151129581531E-2</v>
      </c>
    </row>
    <row r="309" spans="1:9" x14ac:dyDescent="0.3">
      <c r="A309" s="1">
        <f>CP!A309</f>
        <v>45200</v>
      </c>
      <c r="B309">
        <f>VLOOKUP(CP!A309,Sheet1!H309:I1245,2,FALSE)</f>
        <v>4284.5200199999999</v>
      </c>
      <c r="C309">
        <f>CP!B309</f>
        <v>3239.6489999999999</v>
      </c>
      <c r="D309" s="1">
        <f t="shared" si="20"/>
        <v>45200</v>
      </c>
      <c r="E309">
        <f t="shared" si="21"/>
        <v>3.631902176471328</v>
      </c>
      <c r="F309">
        <f t="shared" si="22"/>
        <v>3.5104979590890912</v>
      </c>
      <c r="H309">
        <f t="shared" si="23"/>
        <v>1.7902287825823038E-2</v>
      </c>
      <c r="I309">
        <f t="shared" si="24"/>
        <v>3.5390000822366652E-2</v>
      </c>
    </row>
    <row r="310" spans="1:9" x14ac:dyDescent="0.3">
      <c r="A310" s="1">
        <f>CP!A310</f>
        <v>45292</v>
      </c>
      <c r="B310">
        <f>VLOOKUP(CP!A310,Sheet1!H310:I1246,2,FALSE)</f>
        <v>4745.2001950000003</v>
      </c>
      <c r="C310">
        <f>CP!B310</f>
        <v>3314.9450000000002</v>
      </c>
      <c r="D310" s="1">
        <f t="shared" si="20"/>
        <v>45292</v>
      </c>
      <c r="E310">
        <f t="shared" si="21"/>
        <v>3.6762545395767465</v>
      </c>
      <c r="F310">
        <f t="shared" si="22"/>
        <v>3.5204763271918758</v>
      </c>
      <c r="H310">
        <f t="shared" si="23"/>
        <v>1.7041859983601082E-2</v>
      </c>
      <c r="I310">
        <f t="shared" si="24"/>
        <v>-1.6504675279111591E-2</v>
      </c>
    </row>
    <row r="311" spans="1:9" x14ac:dyDescent="0.3">
      <c r="A311" s="1">
        <f>CP!A311</f>
        <v>45383</v>
      </c>
      <c r="B311">
        <f>VLOOKUP(CP!A311,Sheet1!H311:I1247,2,FALSE)</f>
        <v>5257.9702150000003</v>
      </c>
      <c r="C311">
        <f>CP!B311</f>
        <v>3413.018</v>
      </c>
      <c r="D311" s="1">
        <f t="shared" si="20"/>
        <v>45383</v>
      </c>
      <c r="E311">
        <f t="shared" si="21"/>
        <v>3.7208181216148128</v>
      </c>
      <c r="F311">
        <f t="shared" si="22"/>
        <v>3.5331385787210827</v>
      </c>
      <c r="H311">
        <f t="shared" si="23"/>
        <v>9.9783681027845184E-3</v>
      </c>
      <c r="I311">
        <f t="shared" si="24"/>
        <v>4.4352363105418569E-2</v>
      </c>
    </row>
    <row r="312" spans="1:9" x14ac:dyDescent="0.3">
      <c r="A312" s="1">
        <f>CP!A312</f>
        <v>45474</v>
      </c>
      <c r="B312">
        <f>VLOOKUP(CP!A312,Sheet1!H312:I1248,2,FALSE)</f>
        <v>5471.080078</v>
      </c>
      <c r="C312">
        <f>CP!B312</f>
        <v>3402.982</v>
      </c>
      <c r="D312" s="1">
        <f t="shared" si="20"/>
        <v>45474</v>
      </c>
      <c r="E312">
        <f t="shared" si="21"/>
        <v>3.7380730714177561</v>
      </c>
      <c r="F312">
        <f t="shared" si="22"/>
        <v>3.531859651910576</v>
      </c>
      <c r="H312">
        <f t="shared" si="23"/>
        <v>1.2662251529206969E-2</v>
      </c>
      <c r="I312">
        <f t="shared" si="24"/>
        <v>4.4563582038066318E-2</v>
      </c>
    </row>
    <row r="313" spans="1:9" x14ac:dyDescent="0.3">
      <c r="H313">
        <f t="shared" si="23"/>
        <v>-1.2789268105066753E-3</v>
      </c>
      <c r="I313">
        <f t="shared" si="24"/>
        <v>1.7254949802943287E-2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91D7-F203-4877-B3AA-8B312C4F0FD7}">
  <dimension ref="A1:V312"/>
  <sheetViews>
    <sheetView tabSelected="1" workbookViewId="0">
      <selection activeCell="P12" sqref="P12"/>
    </sheetView>
  </sheetViews>
  <sheetFormatPr defaultRowHeight="14.4" x14ac:dyDescent="0.3"/>
  <cols>
    <col min="1" max="1" width="9.5546875" bestFit="1" customWidth="1"/>
  </cols>
  <sheetData>
    <row r="1" spans="1:22" x14ac:dyDescent="0.3">
      <c r="A1" t="str">
        <f>Combined!A1</f>
        <v>Date</v>
      </c>
      <c r="B1" t="str">
        <f>Combined!E1</f>
        <v xml:space="preserve">Log Level S&amp;P </v>
      </c>
      <c r="C1" t="str">
        <f>Combined!F1</f>
        <v>Log Level Profits</v>
      </c>
      <c r="I1" t="s">
        <v>3</v>
      </c>
      <c r="J1" t="s">
        <v>20</v>
      </c>
    </row>
    <row r="2" spans="1:22" x14ac:dyDescent="0.3">
      <c r="A2" s="1">
        <f>Combined!A2</f>
        <v>17168</v>
      </c>
      <c r="B2">
        <f>Combined!E2</f>
        <v>1.1846914308175989</v>
      </c>
      <c r="C2">
        <f>Combined!F2</f>
        <v>1.3418300569205104</v>
      </c>
      <c r="I2" s="1">
        <f>A2</f>
        <v>17168</v>
      </c>
      <c r="J2">
        <f>B2-$F$3-C2*$E$3</f>
        <v>-0.22787307994412576</v>
      </c>
      <c r="L2" t="str">
        <f>Combined!I3</f>
        <v>S&amp;P Cap Gains Return</v>
      </c>
      <c r="M2" t="str">
        <f>Combined!H3</f>
        <v>Profit Growth</v>
      </c>
      <c r="N2" t="s">
        <v>21</v>
      </c>
    </row>
    <row r="3" spans="1:22" x14ac:dyDescent="0.3">
      <c r="A3" s="1">
        <f>Combined!A3</f>
        <v>17258</v>
      </c>
      <c r="B3">
        <f>Combined!E3</f>
        <v>1.1809855807867304</v>
      </c>
      <c r="C3">
        <f>Combined!F3</f>
        <v>1.317812708150822</v>
      </c>
      <c r="D3" t="s">
        <v>10</v>
      </c>
      <c r="E3" cm="1">
        <f t="array" ref="E3:F7">LINEST(B2:B312,C2:C312,TRUE,TRUE)</f>
        <v>0.98375137138243041</v>
      </c>
      <c r="F3">
        <v>9.253735210400782E-2</v>
      </c>
      <c r="G3" t="s">
        <v>11</v>
      </c>
      <c r="I3" s="1">
        <f t="shared" ref="I3:I66" si="0">A3</f>
        <v>17258</v>
      </c>
      <c r="J3">
        <f t="shared" ref="J3:J66" si="1">B3-$F$3-C3*$E$3</f>
        <v>-0.20795183018584296</v>
      </c>
      <c r="L3">
        <f>Combined!I4</f>
        <v>-3.7058500308684295E-3</v>
      </c>
      <c r="M3">
        <f>Combined!H4</f>
        <v>-2.4017348769688418E-2</v>
      </c>
      <c r="N3">
        <f>J2</f>
        <v>-0.22787307994412576</v>
      </c>
      <c r="P3" t="s">
        <v>22</v>
      </c>
      <c r="Q3" t="s">
        <v>23</v>
      </c>
      <c r="R3" t="s">
        <v>24</v>
      </c>
    </row>
    <row r="4" spans="1:22" x14ac:dyDescent="0.3">
      <c r="A4" s="1">
        <f>Combined!A4</f>
        <v>17349</v>
      </c>
      <c r="B4">
        <f>Combined!E4</f>
        <v>1.1821292140529984</v>
      </c>
      <c r="C4">
        <f>Combined!F4</f>
        <v>1.3131075951949962</v>
      </c>
      <c r="D4" t="s">
        <v>12</v>
      </c>
      <c r="E4">
        <v>1.3483026564617513E-2</v>
      </c>
      <c r="F4">
        <v>3.3224240275670766E-2</v>
      </c>
      <c r="G4" t="s">
        <v>13</v>
      </c>
      <c r="I4" s="1">
        <f t="shared" si="0"/>
        <v>17349</v>
      </c>
      <c r="J4">
        <f t="shared" si="1"/>
        <v>-0.20217953559677215</v>
      </c>
      <c r="L4">
        <f>Combined!I5</f>
        <v>1.1436332662679849E-3</v>
      </c>
      <c r="M4">
        <f>Combined!H5</f>
        <v>-4.7051129558257632E-3</v>
      </c>
      <c r="N4">
        <f t="shared" ref="N4:N67" si="2">J3</f>
        <v>-0.20795183018584296</v>
      </c>
      <c r="P4" cm="1">
        <f t="array" ref="P4:R8">LINEST(L3:L312,M3:N312,TRUE,TRUE)</f>
        <v>-2.210263156079588E-2</v>
      </c>
      <c r="Q4">
        <v>0.16694034566113741</v>
      </c>
      <c r="R4">
        <v>7.0451496119166637E-3</v>
      </c>
    </row>
    <row r="5" spans="1:22" x14ac:dyDescent="0.3">
      <c r="A5" s="1">
        <f>Combined!A5</f>
        <v>17441</v>
      </c>
      <c r="B5">
        <f>Combined!E5</f>
        <v>1.1792644643390253</v>
      </c>
      <c r="C5">
        <f>Combined!F5</f>
        <v>1.3512356898742957</v>
      </c>
      <c r="D5" t="s">
        <v>14</v>
      </c>
      <c r="E5">
        <v>0.945139653934705</v>
      </c>
      <c r="F5">
        <v>0.16477563314397564</v>
      </c>
      <c r="G5" t="s">
        <v>15</v>
      </c>
      <c r="I5" s="1">
        <f t="shared" si="0"/>
        <v>17441</v>
      </c>
      <c r="J5">
        <f t="shared" si="1"/>
        <v>-0.24255285073970523</v>
      </c>
      <c r="L5">
        <f>Combined!I6</f>
        <v>-2.8647497139731026E-3</v>
      </c>
      <c r="M5">
        <f>Combined!H6</f>
        <v>3.8128094679299451E-2</v>
      </c>
      <c r="N5">
        <f t="shared" si="2"/>
        <v>-0.20217953559677215</v>
      </c>
      <c r="O5" t="s">
        <v>12</v>
      </c>
      <c r="P5">
        <v>1.1717039917936985E-2</v>
      </c>
      <c r="Q5">
        <v>6.3607253154105453E-2</v>
      </c>
      <c r="R5">
        <v>1.9700984826934408E-3</v>
      </c>
      <c r="S5" t="s">
        <v>13</v>
      </c>
    </row>
    <row r="6" spans="1:22" x14ac:dyDescent="0.3">
      <c r="A6" s="1">
        <f>Combined!A6</f>
        <v>17533</v>
      </c>
      <c r="B6">
        <f>Combined!E6</f>
        <v>1.1846914308175989</v>
      </c>
      <c r="C6">
        <f>Combined!F6</f>
        <v>1.3754624204471717</v>
      </c>
      <c r="D6" t="s">
        <v>16</v>
      </c>
      <c r="E6">
        <v>5323.4836090575809</v>
      </c>
      <c r="F6">
        <v>309</v>
      </c>
      <c r="G6" t="s">
        <v>17</v>
      </c>
      <c r="I6" s="1">
        <f t="shared" si="0"/>
        <v>17533</v>
      </c>
      <c r="J6">
        <f t="shared" si="1"/>
        <v>-0.26095896368631122</v>
      </c>
      <c r="L6">
        <f>Combined!I7</f>
        <v>5.4269664785735472E-3</v>
      </c>
      <c r="M6">
        <f>Combined!H7</f>
        <v>2.4226730572876054E-2</v>
      </c>
      <c r="N6">
        <f t="shared" si="2"/>
        <v>-0.24255285073970523</v>
      </c>
      <c r="O6" t="s">
        <v>14</v>
      </c>
      <c r="P6">
        <v>3.0681291225579121E-2</v>
      </c>
      <c r="Q6">
        <v>3.3770484675423394E-2</v>
      </c>
      <c r="R6" t="e">
        <v>#N/A</v>
      </c>
      <c r="S6" t="s">
        <v>15</v>
      </c>
    </row>
    <row r="7" spans="1:22" x14ac:dyDescent="0.3">
      <c r="A7" s="1">
        <f>Combined!A7</f>
        <v>17624</v>
      </c>
      <c r="B7">
        <f>Combined!E7</f>
        <v>1.1784013415337553</v>
      </c>
      <c r="C7">
        <f>Combined!F7</f>
        <v>1.3969138623652724</v>
      </c>
      <c r="D7" t="s">
        <v>18</v>
      </c>
      <c r="E7">
        <v>144.5379528607929</v>
      </c>
      <c r="F7">
        <v>8.3896618669013954</v>
      </c>
      <c r="G7" t="s">
        <v>19</v>
      </c>
      <c r="I7" s="1">
        <f t="shared" si="0"/>
        <v>17624</v>
      </c>
      <c r="J7">
        <f t="shared" si="1"/>
        <v>-0.28835193837521689</v>
      </c>
      <c r="L7">
        <f>Combined!I8</f>
        <v>-6.2900892838435585E-3</v>
      </c>
      <c r="M7">
        <f>Combined!H8</f>
        <v>2.1451441918100667E-2</v>
      </c>
      <c r="N7">
        <f t="shared" si="2"/>
        <v>-0.26095896368631122</v>
      </c>
      <c r="O7" t="s">
        <v>16</v>
      </c>
      <c r="P7">
        <v>4.8586477909634613</v>
      </c>
      <c r="Q7">
        <v>307</v>
      </c>
      <c r="R7" t="e">
        <v>#N/A</v>
      </c>
      <c r="S7" t="s">
        <v>17</v>
      </c>
    </row>
    <row r="8" spans="1:22" x14ac:dyDescent="0.3">
      <c r="A8" s="1">
        <f>Combined!A8</f>
        <v>17715</v>
      </c>
      <c r="B8">
        <f>Combined!E8</f>
        <v>1.2237554536572413</v>
      </c>
      <c r="C8">
        <f>Combined!F8</f>
        <v>1.3900691863016366</v>
      </c>
      <c r="I8" s="1">
        <f t="shared" si="0"/>
        <v>17715</v>
      </c>
      <c r="J8">
        <f t="shared" si="1"/>
        <v>-0.23626436678746066</v>
      </c>
      <c r="L8">
        <f>Combined!I9</f>
        <v>4.5354112123485946E-2</v>
      </c>
      <c r="M8">
        <f>Combined!H9</f>
        <v>-6.8446760636358128E-3</v>
      </c>
      <c r="N8">
        <f t="shared" si="2"/>
        <v>-0.28835193837521689</v>
      </c>
      <c r="O8" t="s">
        <v>18</v>
      </c>
      <c r="P8">
        <v>1.1082047332483191E-2</v>
      </c>
      <c r="Q8">
        <v>0.35011681001039296</v>
      </c>
      <c r="R8" t="e">
        <v>#N/A</v>
      </c>
      <c r="S8" t="s">
        <v>19</v>
      </c>
    </row>
    <row r="9" spans="1:22" x14ac:dyDescent="0.3">
      <c r="A9" s="1">
        <f>Combined!A9</f>
        <v>17807</v>
      </c>
      <c r="B9">
        <f>Combined!E9</f>
        <v>1.1900514177592061</v>
      </c>
      <c r="C9">
        <f>Combined!F9</f>
        <v>1.375846436309156</v>
      </c>
      <c r="I9" s="1">
        <f t="shared" si="0"/>
        <v>17807</v>
      </c>
      <c r="J9">
        <f t="shared" si="1"/>
        <v>-0.25597675287556365</v>
      </c>
      <c r="L9">
        <f>Combined!I10</f>
        <v>-3.3704035898035167E-2</v>
      </c>
      <c r="M9">
        <f>Combined!H10</f>
        <v>-1.4222749992480521E-2</v>
      </c>
      <c r="N9">
        <f t="shared" si="2"/>
        <v>-0.23626436678746066</v>
      </c>
    </row>
    <row r="10" spans="1:22" x14ac:dyDescent="0.3">
      <c r="A10" s="1">
        <f>Combined!A10</f>
        <v>17899</v>
      </c>
      <c r="B10">
        <f>Combined!E10</f>
        <v>1.1818435879447726</v>
      </c>
      <c r="C10">
        <f>Combined!F10</f>
        <v>1.3361193698086866</v>
      </c>
      <c r="I10" s="1">
        <f t="shared" si="0"/>
        <v>17899</v>
      </c>
      <c r="J10">
        <f t="shared" si="1"/>
        <v>-0.22510302653915937</v>
      </c>
      <c r="L10">
        <f>Combined!I11</f>
        <v>-8.2078298144334649E-3</v>
      </c>
      <c r="M10">
        <f>Combined!H11</f>
        <v>-3.9727066500469421E-2</v>
      </c>
      <c r="N10">
        <f t="shared" si="2"/>
        <v>-0.25597675287556365</v>
      </c>
    </row>
    <row r="11" spans="1:22" ht="18" x14ac:dyDescent="0.35">
      <c r="A11" s="1">
        <f>Combined!A11</f>
        <v>17989</v>
      </c>
      <c r="B11">
        <f>Combined!E11</f>
        <v>1.1778249718646818</v>
      </c>
      <c r="C11">
        <f>Combined!F11</f>
        <v>1.2826674203197503</v>
      </c>
      <c r="I11" s="1">
        <f t="shared" si="0"/>
        <v>17989</v>
      </c>
      <c r="J11">
        <f t="shared" si="1"/>
        <v>-0.17653821400644465</v>
      </c>
      <c r="L11">
        <f>Combined!I12</f>
        <v>-4.0186160800907977E-3</v>
      </c>
      <c r="M11">
        <f>Combined!H12</f>
        <v>-5.3451949488936279E-2</v>
      </c>
      <c r="N11">
        <f t="shared" si="2"/>
        <v>-0.22510302653915937</v>
      </c>
      <c r="P11" s="5" t="s">
        <v>26</v>
      </c>
      <c r="Q11" s="5"/>
      <c r="R11" s="5"/>
      <c r="S11" s="5"/>
      <c r="T11" s="5"/>
      <c r="U11" s="5"/>
      <c r="V11" s="4"/>
    </row>
    <row r="12" spans="1:22" ht="18" x14ac:dyDescent="0.35">
      <c r="A12" s="1">
        <f>Combined!A12</f>
        <v>18080</v>
      </c>
      <c r="B12">
        <f>Combined!E12</f>
        <v>1.1510632533537501</v>
      </c>
      <c r="C12">
        <f>Combined!F12</f>
        <v>1.2970159935777805</v>
      </c>
      <c r="I12" s="1">
        <f t="shared" si="0"/>
        <v>18080</v>
      </c>
      <c r="J12">
        <f t="shared" si="1"/>
        <v>-0.21741536113734483</v>
      </c>
      <c r="L12">
        <f>Combined!I13</f>
        <v>-2.6761718510931676E-2</v>
      </c>
      <c r="M12">
        <f>Combined!H13</f>
        <v>1.4348573258030184E-2</v>
      </c>
      <c r="N12">
        <f t="shared" si="2"/>
        <v>-0.17653821400644465</v>
      </c>
      <c r="P12" s="6" t="s">
        <v>25</v>
      </c>
      <c r="Q12" s="5"/>
      <c r="R12" s="5"/>
      <c r="S12" s="5"/>
      <c r="T12" s="5"/>
      <c r="U12" s="5"/>
      <c r="V12" s="4"/>
    </row>
    <row r="13" spans="1:22" x14ac:dyDescent="0.3">
      <c r="A13" s="1">
        <f>Combined!A13</f>
        <v>18172</v>
      </c>
      <c r="B13">
        <f>Combined!E13</f>
        <v>1.1925674533365456</v>
      </c>
      <c r="C13">
        <f>Combined!F13</f>
        <v>1.28907587889822</v>
      </c>
      <c r="I13" s="1">
        <f t="shared" si="0"/>
        <v>18172</v>
      </c>
      <c r="J13">
        <f t="shared" si="1"/>
        <v>-0.16810006244959785</v>
      </c>
      <c r="L13">
        <f>Combined!I14</f>
        <v>4.150419998279542E-2</v>
      </c>
      <c r="M13">
        <f>Combined!H14</f>
        <v>-7.9401146795605726E-3</v>
      </c>
      <c r="N13">
        <f t="shared" si="2"/>
        <v>-0.21741536113734483</v>
      </c>
    </row>
    <row r="14" spans="1:22" x14ac:dyDescent="0.3">
      <c r="A14" s="1">
        <f>Combined!A14</f>
        <v>18264</v>
      </c>
      <c r="B14">
        <f>Combined!E14</f>
        <v>1.2250506961380487</v>
      </c>
      <c r="C14">
        <f>Combined!F14</f>
        <v>1.3018326981843968</v>
      </c>
      <c r="I14" s="1">
        <f t="shared" si="0"/>
        <v>18264</v>
      </c>
      <c r="J14">
        <f t="shared" si="1"/>
        <v>-0.14816635811534917</v>
      </c>
      <c r="L14">
        <f>Combined!I15</f>
        <v>3.2483242801503165E-2</v>
      </c>
      <c r="M14">
        <f>Combined!H15</f>
        <v>1.275681928617689E-2</v>
      </c>
      <c r="N14">
        <f t="shared" si="2"/>
        <v>-0.16810006244959785</v>
      </c>
    </row>
    <row r="15" spans="1:22" x14ac:dyDescent="0.3">
      <c r="A15" s="1">
        <f>Combined!A15</f>
        <v>18354</v>
      </c>
      <c r="B15">
        <f>Combined!E15</f>
        <v>1.2377949932739225</v>
      </c>
      <c r="C15">
        <f>Combined!F15</f>
        <v>1.3768505858476092</v>
      </c>
      <c r="I15" s="1">
        <f t="shared" si="0"/>
        <v>18354</v>
      </c>
      <c r="J15">
        <f t="shared" si="1"/>
        <v>-0.20922101084637368</v>
      </c>
      <c r="L15">
        <f>Combined!I16</f>
        <v>1.2744297135873772E-2</v>
      </c>
      <c r="M15">
        <f>Combined!H16</f>
        <v>7.5017887663212379E-2</v>
      </c>
      <c r="N15">
        <f t="shared" si="2"/>
        <v>-0.14816635811534917</v>
      </c>
    </row>
    <row r="16" spans="1:22" x14ac:dyDescent="0.3">
      <c r="A16" s="1">
        <f>Combined!A16</f>
        <v>18445</v>
      </c>
      <c r="B16">
        <f>Combined!E16</f>
        <v>1.2477278329097232</v>
      </c>
      <c r="C16">
        <f>Combined!F16</f>
        <v>1.4590455167946066</v>
      </c>
      <c r="I16" s="1">
        <f t="shared" si="0"/>
        <v>18445</v>
      </c>
      <c r="J16">
        <f t="shared" si="1"/>
        <v>-0.28014754725036561</v>
      </c>
      <c r="L16">
        <f>Combined!I17</f>
        <v>9.9328396358007165E-3</v>
      </c>
      <c r="M16">
        <f>Combined!H17</f>
        <v>8.2194930946997369E-2</v>
      </c>
      <c r="N16">
        <f t="shared" si="2"/>
        <v>-0.20922101084637368</v>
      </c>
    </row>
    <row r="17" spans="1:14" x14ac:dyDescent="0.3">
      <c r="A17" s="1">
        <f>Combined!A17</f>
        <v>18537</v>
      </c>
      <c r="B17">
        <f>Combined!E17</f>
        <v>1.2889196056617265</v>
      </c>
      <c r="C17">
        <f>Combined!F17</f>
        <v>1.4994258776547311</v>
      </c>
      <c r="I17" s="1">
        <f t="shared" si="0"/>
        <v>18537</v>
      </c>
      <c r="J17">
        <f t="shared" si="1"/>
        <v>-0.27868000987142749</v>
      </c>
      <c r="L17">
        <f>Combined!I18</f>
        <v>4.1191772752003253E-2</v>
      </c>
      <c r="M17">
        <f>Combined!H18</f>
        <v>4.0380360860124531E-2</v>
      </c>
      <c r="N17">
        <f t="shared" si="2"/>
        <v>-0.28014754725036561</v>
      </c>
    </row>
    <row r="18" spans="1:14" x14ac:dyDescent="0.3">
      <c r="A18" s="1">
        <f>Combined!A18</f>
        <v>18629</v>
      </c>
      <c r="B18">
        <f>Combined!E18</f>
        <v>1.3102683666324475</v>
      </c>
      <c r="C18">
        <f>Combined!F18</f>
        <v>1.4206982029088071</v>
      </c>
      <c r="I18" s="1">
        <f t="shared" si="0"/>
        <v>18629</v>
      </c>
      <c r="J18">
        <f t="shared" si="1"/>
        <v>-0.17988279090365378</v>
      </c>
      <c r="L18">
        <f>Combined!I19</f>
        <v>2.1348760970721026E-2</v>
      </c>
      <c r="M18">
        <f>Combined!H19</f>
        <v>-7.8727674745924014E-2</v>
      </c>
      <c r="N18">
        <f t="shared" si="2"/>
        <v>-0.27868000987142749</v>
      </c>
    </row>
    <row r="19" spans="1:14" x14ac:dyDescent="0.3">
      <c r="A19" s="1">
        <f>Combined!A19</f>
        <v>18719</v>
      </c>
      <c r="B19">
        <f>Combined!E19</f>
        <v>1.332034277027518</v>
      </c>
      <c r="C19">
        <f>Combined!F19</f>
        <v>1.3538970054181618</v>
      </c>
      <c r="I19" s="1">
        <f t="shared" si="0"/>
        <v>18719</v>
      </c>
      <c r="J19">
        <f t="shared" si="1"/>
        <v>-9.2401110867172287E-2</v>
      </c>
      <c r="L19">
        <f>Combined!I20</f>
        <v>2.1765910395070476E-2</v>
      </c>
      <c r="M19">
        <f>Combined!H20</f>
        <v>-6.6801197490645281E-2</v>
      </c>
      <c r="N19">
        <f t="shared" si="2"/>
        <v>-0.17988279090365378</v>
      </c>
    </row>
    <row r="20" spans="1:14" x14ac:dyDescent="0.3">
      <c r="A20" s="1">
        <f>Combined!A20</f>
        <v>18810</v>
      </c>
      <c r="B20">
        <f>Combined!E20</f>
        <v>1.321391278311689</v>
      </c>
      <c r="C20">
        <f>Combined!F20</f>
        <v>1.3176037419331044</v>
      </c>
      <c r="I20" s="1">
        <f t="shared" si="0"/>
        <v>18810</v>
      </c>
      <c r="J20">
        <f t="shared" si="1"/>
        <v>-6.7340561857632153E-2</v>
      </c>
      <c r="L20">
        <f>Combined!I21</f>
        <v>-1.0642998715828966E-2</v>
      </c>
      <c r="M20">
        <f>Combined!H21</f>
        <v>-3.6293263485057459E-2</v>
      </c>
      <c r="N20">
        <f t="shared" si="2"/>
        <v>-9.2401110867172287E-2</v>
      </c>
    </row>
    <row r="21" spans="1:14" x14ac:dyDescent="0.3">
      <c r="A21" s="1">
        <f>Combined!A21</f>
        <v>18902</v>
      </c>
      <c r="B21">
        <f>Combined!E21</f>
        <v>1.3666097103924297</v>
      </c>
      <c r="C21">
        <f>Combined!F21</f>
        <v>1.3539546793717097</v>
      </c>
      <c r="I21" s="1">
        <f t="shared" si="0"/>
        <v>18902</v>
      </c>
      <c r="J21">
        <f t="shared" si="1"/>
        <v>-5.7882414333156218E-2</v>
      </c>
      <c r="L21">
        <f>Combined!I22</f>
        <v>4.5218432080740723E-2</v>
      </c>
      <c r="M21">
        <f>Combined!H22</f>
        <v>3.6350937438605291E-2</v>
      </c>
      <c r="N21">
        <f t="shared" si="2"/>
        <v>-6.7340561857632153E-2</v>
      </c>
    </row>
    <row r="22" spans="1:14" x14ac:dyDescent="0.3">
      <c r="A22" s="1">
        <f>Combined!A22</f>
        <v>18994</v>
      </c>
      <c r="B22">
        <f>Combined!E22</f>
        <v>1.3760291817281802</v>
      </c>
      <c r="C22">
        <f>Combined!F22</f>
        <v>1.3436448802525061</v>
      </c>
      <c r="I22" s="1">
        <f t="shared" si="0"/>
        <v>18994</v>
      </c>
      <c r="J22">
        <f t="shared" si="1"/>
        <v>-3.8320663975211833E-2</v>
      </c>
      <c r="L22">
        <f>Combined!I23</f>
        <v>9.4194713357504956E-3</v>
      </c>
      <c r="M22">
        <f>Combined!H23</f>
        <v>-1.03097991192036E-2</v>
      </c>
      <c r="N22">
        <f t="shared" si="2"/>
        <v>-5.7882414333156218E-2</v>
      </c>
    </row>
    <row r="23" spans="1:14" x14ac:dyDescent="0.3">
      <c r="A23" s="1">
        <f>Combined!A23</f>
        <v>19085</v>
      </c>
      <c r="B23">
        <f>Combined!E23</f>
        <v>1.3868555291847244</v>
      </c>
      <c r="C23">
        <f>Combined!F23</f>
        <v>1.3282776444097677</v>
      </c>
      <c r="I23" s="1">
        <f t="shared" si="0"/>
        <v>19085</v>
      </c>
      <c r="J23">
        <f t="shared" si="1"/>
        <v>-1.2376777184016641E-2</v>
      </c>
      <c r="L23">
        <f>Combined!I24</f>
        <v>1.0826347456544205E-2</v>
      </c>
      <c r="M23">
        <f>Combined!H24</f>
        <v>-1.5367235842738358E-2</v>
      </c>
      <c r="N23">
        <f t="shared" si="2"/>
        <v>-3.8320663975211833E-2</v>
      </c>
    </row>
    <row r="24" spans="1:14" x14ac:dyDescent="0.3">
      <c r="A24" s="1">
        <f>Combined!A24</f>
        <v>19176</v>
      </c>
      <c r="B24">
        <f>Combined!E24</f>
        <v>1.3972445810103864</v>
      </c>
      <c r="C24">
        <f>Combined!F24</f>
        <v>1.3342526423342307</v>
      </c>
      <c r="I24" s="1">
        <f t="shared" si="0"/>
        <v>19176</v>
      </c>
      <c r="J24">
        <f t="shared" si="1"/>
        <v>-7.8656377605523797E-3</v>
      </c>
      <c r="L24">
        <f>Combined!I25</f>
        <v>1.0389051825661966E-2</v>
      </c>
      <c r="M24">
        <f>Combined!H25</f>
        <v>5.9749979244629881E-3</v>
      </c>
      <c r="N24">
        <f t="shared" si="2"/>
        <v>-1.2376777184016641E-2</v>
      </c>
    </row>
    <row r="25" spans="1:14" x14ac:dyDescent="0.3">
      <c r="A25" s="1">
        <f>Combined!A25</f>
        <v>19268</v>
      </c>
      <c r="B25">
        <f>Combined!E25</f>
        <v>1.3898745583909855</v>
      </c>
      <c r="C25">
        <f>Combined!F25</f>
        <v>1.3757001845879882</v>
      </c>
      <c r="I25" s="1">
        <f t="shared" si="0"/>
        <v>19268</v>
      </c>
      <c r="J25">
        <f t="shared" si="1"/>
        <v>-5.6009736912518315E-2</v>
      </c>
      <c r="L25">
        <f>Combined!I26</f>
        <v>-7.3700226194008955E-3</v>
      </c>
      <c r="M25">
        <f>Combined!H26</f>
        <v>4.1447542253757463E-2</v>
      </c>
      <c r="N25">
        <f t="shared" si="2"/>
        <v>-7.8656377605523797E-3</v>
      </c>
    </row>
    <row r="26" spans="1:14" x14ac:dyDescent="0.3">
      <c r="A26" s="1">
        <f>Combined!A26</f>
        <v>19360</v>
      </c>
      <c r="B26">
        <f>Combined!E26</f>
        <v>1.4243915544102774</v>
      </c>
      <c r="C26">
        <f>Combined!F26</f>
        <v>1.3910939662706336</v>
      </c>
      <c r="I26" s="1">
        <f t="shared" si="0"/>
        <v>19360</v>
      </c>
      <c r="J26">
        <f t="shared" si="1"/>
        <v>-3.66363947342907E-2</v>
      </c>
      <c r="L26">
        <f>Combined!I27</f>
        <v>3.4516996019291923E-2</v>
      </c>
      <c r="M26">
        <f>Combined!H27</f>
        <v>1.5393781682645491E-2</v>
      </c>
      <c r="N26">
        <f t="shared" si="2"/>
        <v>-5.6009736912518315E-2</v>
      </c>
    </row>
    <row r="27" spans="1:14" x14ac:dyDescent="0.3">
      <c r="A27" s="1">
        <f>Combined!A27</f>
        <v>19450</v>
      </c>
      <c r="B27">
        <f>Combined!E27</f>
        <v>1.4029488293444048</v>
      </c>
      <c r="C27">
        <f>Combined!F27</f>
        <v>1.391957848245589</v>
      </c>
      <c r="I27" s="1">
        <f t="shared" si="0"/>
        <v>19450</v>
      </c>
      <c r="J27">
        <f t="shared" si="1"/>
        <v>-5.8928964877738244E-2</v>
      </c>
      <c r="L27">
        <f>Combined!I28</f>
        <v>-2.1442725065872636E-2</v>
      </c>
      <c r="M27">
        <f>Combined!H28</f>
        <v>8.6388197495534946E-4</v>
      </c>
      <c r="N27">
        <f t="shared" si="2"/>
        <v>-3.66363947342907E-2</v>
      </c>
    </row>
    <row r="28" spans="1:14" x14ac:dyDescent="0.3">
      <c r="A28" s="1">
        <f>Combined!A28</f>
        <v>19541</v>
      </c>
      <c r="B28">
        <f>Combined!E28</f>
        <v>1.3827372657613304</v>
      </c>
      <c r="C28">
        <f>Combined!F28</f>
        <v>1.3838333116626265</v>
      </c>
      <c r="I28" s="1">
        <f t="shared" si="0"/>
        <v>19541</v>
      </c>
      <c r="J28">
        <f t="shared" si="1"/>
        <v>-7.1148004455476421E-2</v>
      </c>
      <c r="L28">
        <f>Combined!I29</f>
        <v>-2.021156358307441E-2</v>
      </c>
      <c r="M28">
        <f>Combined!H29</f>
        <v>-8.1245365829625271E-3</v>
      </c>
      <c r="N28">
        <f t="shared" si="2"/>
        <v>-5.8928964877738244E-2</v>
      </c>
    </row>
    <row r="29" spans="1:14" x14ac:dyDescent="0.3">
      <c r="A29" s="1">
        <f>Combined!A29</f>
        <v>19633</v>
      </c>
      <c r="B29">
        <f>Combined!E29</f>
        <v>1.368286884902131</v>
      </c>
      <c r="C29">
        <f>Combined!F29</f>
        <v>1.2867034129342692</v>
      </c>
      <c r="I29" s="1">
        <f t="shared" si="0"/>
        <v>19633</v>
      </c>
      <c r="J29">
        <f t="shared" si="1"/>
        <v>9.9532857615822756E-3</v>
      </c>
      <c r="L29">
        <f>Combined!I30</f>
        <v>-1.4450380859199363E-2</v>
      </c>
      <c r="M29">
        <f>Combined!H30</f>
        <v>-9.7129898728357311E-2</v>
      </c>
      <c r="N29">
        <f t="shared" si="2"/>
        <v>-7.1148004455476421E-2</v>
      </c>
    </row>
    <row r="30" spans="1:14" x14ac:dyDescent="0.3">
      <c r="A30" s="1">
        <f>Combined!A30</f>
        <v>19725</v>
      </c>
      <c r="B30">
        <f>Combined!E30</f>
        <v>1.394626764272209</v>
      </c>
      <c r="C30">
        <f>Combined!F30</f>
        <v>1.3408999838587126</v>
      </c>
      <c r="I30" s="1">
        <f t="shared" si="0"/>
        <v>19725</v>
      </c>
      <c r="J30">
        <f t="shared" si="1"/>
        <v>-1.7022785839486021E-2</v>
      </c>
      <c r="L30">
        <f>Combined!I31</f>
        <v>2.6339879370077979E-2</v>
      </c>
      <c r="M30">
        <f>Combined!H31</f>
        <v>5.419657092444341E-2</v>
      </c>
      <c r="N30">
        <f t="shared" si="2"/>
        <v>9.9532857615822756E-3</v>
      </c>
    </row>
    <row r="31" spans="1:14" x14ac:dyDescent="0.3">
      <c r="A31" s="1">
        <f>Combined!A31</f>
        <v>19815</v>
      </c>
      <c r="B31">
        <f>Combined!E31</f>
        <v>1.4303975913869669</v>
      </c>
      <c r="C31">
        <f>Combined!F31</f>
        <v>1.3527419150207538</v>
      </c>
      <c r="I31" s="1">
        <f t="shared" si="0"/>
        <v>19815</v>
      </c>
      <c r="J31">
        <f t="shared" si="1"/>
        <v>7.098525254797261E-3</v>
      </c>
      <c r="L31">
        <f>Combined!I32</f>
        <v>3.5770827114757875E-2</v>
      </c>
      <c r="M31">
        <f>Combined!H32</f>
        <v>1.1841931162041242E-2</v>
      </c>
      <c r="N31">
        <f t="shared" si="2"/>
        <v>-1.7022785839486021E-2</v>
      </c>
    </row>
    <row r="32" spans="1:14" x14ac:dyDescent="0.3">
      <c r="A32" s="1">
        <f>Combined!A32</f>
        <v>19906</v>
      </c>
      <c r="B32">
        <f>Combined!E32</f>
        <v>1.4655315569735499</v>
      </c>
      <c r="C32">
        <f>Combined!F32</f>
        <v>1.3768141119681974</v>
      </c>
      <c r="I32" s="1">
        <f t="shared" si="0"/>
        <v>19906</v>
      </c>
      <c r="J32">
        <f t="shared" si="1"/>
        <v>1.855143408214488E-2</v>
      </c>
      <c r="L32">
        <f>Combined!I33</f>
        <v>3.5133965586582994E-2</v>
      </c>
      <c r="M32">
        <f>Combined!H33</f>
        <v>2.4072196947443558E-2</v>
      </c>
      <c r="N32">
        <f t="shared" si="2"/>
        <v>7.098525254797261E-3</v>
      </c>
    </row>
    <row r="33" spans="1:14" x14ac:dyDescent="0.3">
      <c r="A33" s="1">
        <f>Combined!A33</f>
        <v>19998</v>
      </c>
      <c r="B33">
        <f>Combined!E33</f>
        <v>1.5093369580176441</v>
      </c>
      <c r="C33">
        <f>Combined!F33</f>
        <v>1.4067955726682502</v>
      </c>
      <c r="I33" s="1">
        <f t="shared" si="0"/>
        <v>19998</v>
      </c>
      <c r="J33">
        <f t="shared" si="1"/>
        <v>3.2862532046513682E-2</v>
      </c>
      <c r="L33">
        <f>Combined!I34</f>
        <v>4.380540104409425E-2</v>
      </c>
      <c r="M33">
        <f>Combined!H34</f>
        <v>2.9981460700052809E-2</v>
      </c>
      <c r="N33">
        <f t="shared" si="2"/>
        <v>1.855143408214488E-2</v>
      </c>
    </row>
    <row r="34" spans="1:14" x14ac:dyDescent="0.3">
      <c r="A34" s="1">
        <f>Combined!A34</f>
        <v>20090</v>
      </c>
      <c r="B34">
        <f>Combined!E34</f>
        <v>1.5560611590095326</v>
      </c>
      <c r="C34">
        <f>Combined!F34</f>
        <v>1.4561078093069328</v>
      </c>
      <c r="I34" s="1">
        <f t="shared" si="0"/>
        <v>20090</v>
      </c>
      <c r="J34">
        <f t="shared" si="1"/>
        <v>3.1075752619163177E-2</v>
      </c>
      <c r="L34">
        <f>Combined!I35</f>
        <v>4.6724200991888454E-2</v>
      </c>
      <c r="M34">
        <f>Combined!H35</f>
        <v>4.9312236638682672E-2</v>
      </c>
      <c r="N34">
        <f t="shared" si="2"/>
        <v>3.2862532046513682E-2</v>
      </c>
    </row>
    <row r="35" spans="1:14" x14ac:dyDescent="0.3">
      <c r="A35" s="1">
        <f>Combined!A35</f>
        <v>20180</v>
      </c>
      <c r="B35">
        <f>Combined!E35</f>
        <v>1.5632437011403981</v>
      </c>
      <c r="C35">
        <f>Combined!F35</f>
        <v>1.4633553848546583</v>
      </c>
      <c r="I35" s="1">
        <f t="shared" si="0"/>
        <v>20180</v>
      </c>
      <c r="J35">
        <f t="shared" si="1"/>
        <v>3.1128482365756049E-2</v>
      </c>
      <c r="L35">
        <f>Combined!I36</f>
        <v>7.1825421308655546E-3</v>
      </c>
      <c r="M35">
        <f>Combined!H36</f>
        <v>7.2475755477254822E-3</v>
      </c>
      <c r="N35">
        <f t="shared" si="2"/>
        <v>3.1075752619163177E-2</v>
      </c>
    </row>
    <row r="36" spans="1:14" x14ac:dyDescent="0.3">
      <c r="A36" s="1">
        <f>Combined!A36</f>
        <v>20271</v>
      </c>
      <c r="B36">
        <f>Combined!E36</f>
        <v>1.6131015169669127</v>
      </c>
      <c r="C36">
        <f>Combined!F36</f>
        <v>1.4748424789198211</v>
      </c>
      <c r="I36" s="1">
        <f t="shared" si="0"/>
        <v>20271</v>
      </c>
      <c r="J36">
        <f t="shared" si="1"/>
        <v>6.96858536524676E-2</v>
      </c>
      <c r="L36">
        <f>Combined!I37</f>
        <v>4.9857815826514607E-2</v>
      </c>
      <c r="M36">
        <f>Combined!H37</f>
        <v>1.1487094065162795E-2</v>
      </c>
      <c r="N36">
        <f t="shared" si="2"/>
        <v>3.1128482365756049E-2</v>
      </c>
    </row>
    <row r="37" spans="1:14" x14ac:dyDescent="0.3">
      <c r="A37" s="1">
        <f>Combined!A37</f>
        <v>20363</v>
      </c>
      <c r="B37">
        <f>Combined!E37</f>
        <v>1.6401831919213401</v>
      </c>
      <c r="C37">
        <f>Combined!F37</f>
        <v>1.4929698053204894</v>
      </c>
      <c r="I37" s="1">
        <f t="shared" si="0"/>
        <v>20363</v>
      </c>
      <c r="J37">
        <f t="shared" si="1"/>
        <v>7.8934746400740607E-2</v>
      </c>
      <c r="L37">
        <f>Combined!I38</f>
        <v>2.708167495442737E-2</v>
      </c>
      <c r="M37">
        <f>Combined!H38</f>
        <v>1.8127326400668275E-2</v>
      </c>
      <c r="N37">
        <f t="shared" si="2"/>
        <v>6.96858536524676E-2</v>
      </c>
    </row>
    <row r="38" spans="1:14" x14ac:dyDescent="0.3">
      <c r="A38" s="1">
        <f>Combined!A38</f>
        <v>20455</v>
      </c>
      <c r="B38">
        <f>Combined!E38</f>
        <v>1.6578204560156971</v>
      </c>
      <c r="C38">
        <f>Combined!F38</f>
        <v>1.4857356188798068</v>
      </c>
      <c r="I38" s="1">
        <f t="shared" si="0"/>
        <v>20455</v>
      </c>
      <c r="J38">
        <f t="shared" si="1"/>
        <v>0.10368865132695526</v>
      </c>
      <c r="L38">
        <f>Combined!I39</f>
        <v>1.7637264094356953E-2</v>
      </c>
      <c r="M38">
        <f>Combined!H39</f>
        <v>-7.2341864406826328E-3</v>
      </c>
      <c r="N38">
        <f t="shared" si="2"/>
        <v>7.8934746400740607E-2</v>
      </c>
    </row>
    <row r="39" spans="1:14" x14ac:dyDescent="0.3">
      <c r="A39" s="1">
        <f>Combined!A39</f>
        <v>20546</v>
      </c>
      <c r="B39">
        <f>Combined!E39</f>
        <v>1.6855626111582298</v>
      </c>
      <c r="C39">
        <f>Combined!F39</f>
        <v>1.497565410086237</v>
      </c>
      <c r="I39" s="1">
        <f t="shared" si="0"/>
        <v>20546</v>
      </c>
      <c r="J39">
        <f t="shared" si="1"/>
        <v>0.11979323314699464</v>
      </c>
      <c r="L39">
        <f>Combined!I40</f>
        <v>2.7742155142532754E-2</v>
      </c>
      <c r="M39">
        <f>Combined!H40</f>
        <v>1.182979120643024E-2</v>
      </c>
      <c r="N39">
        <f t="shared" si="2"/>
        <v>0.10368865132695526</v>
      </c>
    </row>
    <row r="40" spans="1:14" x14ac:dyDescent="0.3">
      <c r="A40" s="1">
        <f>Combined!A40</f>
        <v>20637</v>
      </c>
      <c r="B40">
        <f>Combined!E40</f>
        <v>1.671820560183249</v>
      </c>
      <c r="C40">
        <f>Combined!F40</f>
        <v>1.4801651008871215</v>
      </c>
      <c r="I40" s="1">
        <f t="shared" si="0"/>
        <v>20637</v>
      </c>
      <c r="J40">
        <f t="shared" si="1"/>
        <v>0.12316876020912204</v>
      </c>
      <c r="L40">
        <f>Combined!I41</f>
        <v>-1.3742050974980824E-2</v>
      </c>
      <c r="M40">
        <f>Combined!H41</f>
        <v>-1.7400309199115505E-2</v>
      </c>
      <c r="N40">
        <f t="shared" si="2"/>
        <v>0.11979323314699464</v>
      </c>
    </row>
    <row r="41" spans="1:14" x14ac:dyDescent="0.3">
      <c r="A41" s="1">
        <f>Combined!A41</f>
        <v>20729</v>
      </c>
      <c r="B41">
        <f>Combined!E41</f>
        <v>1.6565772913961141</v>
      </c>
      <c r="C41">
        <f>Combined!F41</f>
        <v>1.5035046897223985</v>
      </c>
      <c r="I41" s="1">
        <f t="shared" si="0"/>
        <v>20729</v>
      </c>
      <c r="J41">
        <f t="shared" si="1"/>
        <v>8.4965138897781234E-2</v>
      </c>
      <c r="L41">
        <f>Combined!I42</f>
        <v>-1.5243268787134889E-2</v>
      </c>
      <c r="M41">
        <f>Combined!H42</f>
        <v>2.3339588835276981E-2</v>
      </c>
      <c r="N41">
        <f t="shared" si="2"/>
        <v>0.12316876020912204</v>
      </c>
    </row>
    <row r="42" spans="1:14" x14ac:dyDescent="0.3">
      <c r="A42" s="1">
        <f>Combined!A42</f>
        <v>20821</v>
      </c>
      <c r="B42">
        <f>Combined!E42</f>
        <v>1.6690378008851559</v>
      </c>
      <c r="C42">
        <f>Combined!F42</f>
        <v>1.5075050574806672</v>
      </c>
      <c r="I42" s="1">
        <f t="shared" si="0"/>
        <v>20821</v>
      </c>
      <c r="J42">
        <f t="shared" si="1"/>
        <v>9.3490281118592033E-2</v>
      </c>
      <c r="L42">
        <f>Combined!I43</f>
        <v>1.246050948904176E-2</v>
      </c>
      <c r="M42">
        <f>Combined!H43</f>
        <v>4.0003677582687303E-3</v>
      </c>
      <c r="N42">
        <f t="shared" si="2"/>
        <v>8.4965138897781234E-2</v>
      </c>
    </row>
    <row r="43" spans="1:14" x14ac:dyDescent="0.3">
      <c r="A43" s="1">
        <f>Combined!A43</f>
        <v>20911</v>
      </c>
      <c r="B43">
        <f>Combined!E43</f>
        <v>1.6445370577784073</v>
      </c>
      <c r="C43">
        <f>Combined!F43</f>
        <v>1.4897194814357866</v>
      </c>
      <c r="I43" s="1">
        <f t="shared" si="0"/>
        <v>20911</v>
      </c>
      <c r="J43">
        <f t="shared" si="1"/>
        <v>8.6486122836821444E-2</v>
      </c>
      <c r="L43">
        <f>Combined!I44</f>
        <v>-2.4500743106748546E-2</v>
      </c>
      <c r="M43">
        <f>Combined!H44</f>
        <v>-1.7785576044880624E-2</v>
      </c>
      <c r="N43">
        <f t="shared" si="2"/>
        <v>9.3490281118592033E-2</v>
      </c>
    </row>
    <row r="44" spans="1:14" x14ac:dyDescent="0.3">
      <c r="A44" s="1">
        <f>Combined!A44</f>
        <v>21002</v>
      </c>
      <c r="B44">
        <f>Combined!E44</f>
        <v>1.6755033847279566</v>
      </c>
      <c r="C44">
        <f>Combined!F44</f>
        <v>1.4810698065911574</v>
      </c>
      <c r="I44" s="1">
        <f t="shared" si="0"/>
        <v>21002</v>
      </c>
      <c r="J44">
        <f t="shared" si="1"/>
        <v>0.12596157927678675</v>
      </c>
      <c r="L44">
        <f>Combined!I45</f>
        <v>3.0966326949549261E-2</v>
      </c>
      <c r="M44">
        <f>Combined!H45</f>
        <v>-8.649674844629196E-3</v>
      </c>
      <c r="N44">
        <f t="shared" si="2"/>
        <v>8.6486122836821444E-2</v>
      </c>
    </row>
    <row r="45" spans="1:14" x14ac:dyDescent="0.3">
      <c r="A45" s="1">
        <f>Combined!A45</f>
        <v>21094</v>
      </c>
      <c r="B45">
        <f>Combined!E45</f>
        <v>1.627570664180543</v>
      </c>
      <c r="C45">
        <f>Combined!F45</f>
        <v>1.4459465227568316</v>
      </c>
      <c r="I45" s="1">
        <f t="shared" si="0"/>
        <v>21094</v>
      </c>
      <c r="J45">
        <f t="shared" si="1"/>
        <v>0.11258143736884541</v>
      </c>
      <c r="L45">
        <f>Combined!I46</f>
        <v>-4.7932720547413599E-2</v>
      </c>
      <c r="M45">
        <f>Combined!H46</f>
        <v>-3.5123283834325836E-2</v>
      </c>
      <c r="N45">
        <f t="shared" si="2"/>
        <v>0.12596157927678675</v>
      </c>
    </row>
    <row r="46" spans="1:14" x14ac:dyDescent="0.3">
      <c r="A46" s="1">
        <f>Combined!A46</f>
        <v>21186</v>
      </c>
      <c r="B46">
        <f>Combined!E46</f>
        <v>1.6019514041335217</v>
      </c>
      <c r="C46">
        <f>Combined!F46</f>
        <v>1.3844609438244921</v>
      </c>
      <c r="I46" s="1">
        <f t="shared" si="0"/>
        <v>21186</v>
      </c>
      <c r="J46">
        <f t="shared" si="1"/>
        <v>0.14744869991675569</v>
      </c>
      <c r="L46">
        <f>Combined!I47</f>
        <v>-2.5619260047021308E-2</v>
      </c>
      <c r="M46">
        <f>Combined!H47</f>
        <v>-6.1485578932339413E-2</v>
      </c>
      <c r="N46">
        <f t="shared" si="2"/>
        <v>0.11258143736884541</v>
      </c>
    </row>
    <row r="47" spans="1:14" x14ac:dyDescent="0.3">
      <c r="A47" s="1">
        <f>Combined!A47</f>
        <v>21276</v>
      </c>
      <c r="B47">
        <f>Combined!E47</f>
        <v>1.6242820958356683</v>
      </c>
      <c r="C47">
        <f>Combined!F47</f>
        <v>1.3909351071033791</v>
      </c>
      <c r="I47" s="1">
        <f t="shared" si="0"/>
        <v>21276</v>
      </c>
      <c r="J47">
        <f t="shared" si="1"/>
        <v>0.16341042461474364</v>
      </c>
      <c r="L47">
        <f>Combined!I48</f>
        <v>2.2330691702146632E-2</v>
      </c>
      <c r="M47">
        <f>Combined!H48</f>
        <v>6.4741632788869463E-3</v>
      </c>
      <c r="N47">
        <f t="shared" si="2"/>
        <v>0.14744869991675569</v>
      </c>
    </row>
    <row r="48" spans="1:14" x14ac:dyDescent="0.3">
      <c r="A48" s="1">
        <f>Combined!A48</f>
        <v>21367</v>
      </c>
      <c r="B48">
        <f>Combined!E48</f>
        <v>1.6555225962534177</v>
      </c>
      <c r="C48">
        <f>Combined!F48</f>
        <v>1.4323919847799242</v>
      </c>
      <c r="I48" s="1">
        <f t="shared" si="0"/>
        <v>21367</v>
      </c>
      <c r="J48">
        <f t="shared" si="1"/>
        <v>0.15386766476495795</v>
      </c>
      <c r="L48">
        <f>Combined!I49</f>
        <v>3.1240500417749395E-2</v>
      </c>
      <c r="M48">
        <f>Combined!H49</f>
        <v>4.1456877676545156E-2</v>
      </c>
      <c r="N48">
        <f t="shared" si="2"/>
        <v>0.16341042461474364</v>
      </c>
    </row>
    <row r="49" spans="1:14" x14ac:dyDescent="0.3">
      <c r="A49" s="1">
        <f>Combined!A49</f>
        <v>21459</v>
      </c>
      <c r="B49">
        <f>Combined!E49</f>
        <v>1.6994908452722044</v>
      </c>
      <c r="C49">
        <f>Combined!F49</f>
        <v>1.4837013823394598</v>
      </c>
      <c r="I49" s="1">
        <f t="shared" si="0"/>
        <v>21459</v>
      </c>
      <c r="J49">
        <f t="shared" si="1"/>
        <v>0.14736022356974532</v>
      </c>
      <c r="L49">
        <f>Combined!I50</f>
        <v>4.3968249018786709E-2</v>
      </c>
      <c r="M49">
        <f>Combined!H50</f>
        <v>5.1309397559535563E-2</v>
      </c>
      <c r="N49">
        <f t="shared" si="2"/>
        <v>0.15386766476495795</v>
      </c>
    </row>
    <row r="50" spans="1:14" x14ac:dyDescent="0.3">
      <c r="A50" s="1">
        <f>Combined!A50</f>
        <v>21551</v>
      </c>
      <c r="B50">
        <f>Combined!E50</f>
        <v>1.7420177471401384</v>
      </c>
      <c r="C50">
        <f>Combined!F50</f>
        <v>1.5146274324113405</v>
      </c>
      <c r="I50" s="1">
        <f t="shared" si="0"/>
        <v>21551</v>
      </c>
      <c r="J50">
        <f t="shared" si="1"/>
        <v>0.15946358126802496</v>
      </c>
      <c r="L50">
        <f>Combined!I51</f>
        <v>4.2526901867933953E-2</v>
      </c>
      <c r="M50">
        <f>Combined!H51</f>
        <v>3.0926050071880651E-2</v>
      </c>
      <c r="N50">
        <f t="shared" si="2"/>
        <v>0.14736022356974532</v>
      </c>
    </row>
    <row r="51" spans="1:14" x14ac:dyDescent="0.3">
      <c r="A51" s="1">
        <f>Combined!A51</f>
        <v>21641</v>
      </c>
      <c r="B51">
        <f>Combined!E51</f>
        <v>1.7438232216037504</v>
      </c>
      <c r="C51">
        <f>Combined!F51</f>
        <v>1.5495672331455395</v>
      </c>
      <c r="I51" s="1">
        <f t="shared" si="0"/>
        <v>21641</v>
      </c>
      <c r="J51">
        <f t="shared" si="1"/>
        <v>0.1268969788435399</v>
      </c>
      <c r="L51">
        <f>Combined!I52</f>
        <v>1.8054744636120112E-3</v>
      </c>
      <c r="M51">
        <f>Combined!H52</f>
        <v>3.4939800734199E-2</v>
      </c>
      <c r="N51">
        <f t="shared" si="2"/>
        <v>0.15946358126802496</v>
      </c>
    </row>
    <row r="52" spans="1:14" x14ac:dyDescent="0.3">
      <c r="A52" s="1">
        <f>Combined!A52</f>
        <v>21732</v>
      </c>
      <c r="B52">
        <f>Combined!E52</f>
        <v>1.7669330938372838</v>
      </c>
      <c r="C52">
        <f>Combined!F52</f>
        <v>1.511094232955525</v>
      </c>
      <c r="I52" s="1">
        <f t="shared" si="0"/>
        <v>21732</v>
      </c>
      <c r="J52">
        <f t="shared" si="1"/>
        <v>0.18785471777519658</v>
      </c>
      <c r="L52">
        <f>Combined!I53</f>
        <v>2.3109872233533446E-2</v>
      </c>
      <c r="M52">
        <f>Combined!H53</f>
        <v>-3.8473000190014428E-2</v>
      </c>
      <c r="N52">
        <f t="shared" si="2"/>
        <v>0.1268969788435399</v>
      </c>
    </row>
    <row r="53" spans="1:14" x14ac:dyDescent="0.3">
      <c r="A53" s="1">
        <f>Combined!A53</f>
        <v>21824</v>
      </c>
      <c r="B53">
        <f>Combined!E53</f>
        <v>1.7549595877217099</v>
      </c>
      <c r="C53">
        <f>Combined!F53</f>
        <v>1.5046067706419537</v>
      </c>
      <c r="I53" s="1">
        <f t="shared" si="0"/>
        <v>21824</v>
      </c>
      <c r="J53">
        <f t="shared" si="1"/>
        <v>0.18226326160739026</v>
      </c>
      <c r="L53">
        <f>Combined!I54</f>
        <v>-1.1973506115573906E-2</v>
      </c>
      <c r="M53">
        <f>Combined!H54</f>
        <v>-6.487462313571335E-3</v>
      </c>
      <c r="N53">
        <f t="shared" si="2"/>
        <v>0.18785471777519658</v>
      </c>
    </row>
    <row r="54" spans="1:14" x14ac:dyDescent="0.3">
      <c r="A54" s="1">
        <f>Combined!A54</f>
        <v>21916</v>
      </c>
      <c r="B54">
        <f>Combined!E54</f>
        <v>1.7773543130842089</v>
      </c>
      <c r="C54">
        <f>Combined!F54</f>
        <v>1.5392517893417859</v>
      </c>
      <c r="I54" s="1">
        <f t="shared" si="0"/>
        <v>21916</v>
      </c>
      <c r="J54">
        <f t="shared" si="1"/>
        <v>0.17057590231235942</v>
      </c>
      <c r="L54">
        <f>Combined!I55</f>
        <v>2.2394725362498979E-2</v>
      </c>
      <c r="M54">
        <f>Combined!H55</f>
        <v>3.4645018699832164E-2</v>
      </c>
      <c r="N54">
        <f t="shared" si="2"/>
        <v>0.18226326160739026</v>
      </c>
    </row>
    <row r="55" spans="1:14" x14ac:dyDescent="0.3">
      <c r="A55" s="1">
        <f>Combined!A55</f>
        <v>22007</v>
      </c>
      <c r="B55">
        <f>Combined!E55</f>
        <v>1.7430391548049331</v>
      </c>
      <c r="C55">
        <f>Combined!F55</f>
        <v>1.5093638401619318</v>
      </c>
      <c r="I55" s="1">
        <f t="shared" si="0"/>
        <v>22007</v>
      </c>
      <c r="J55">
        <f t="shared" si="1"/>
        <v>0.16566305502657341</v>
      </c>
      <c r="L55">
        <f>Combined!I56</f>
        <v>-3.4315158279275781E-2</v>
      </c>
      <c r="M55">
        <f>Combined!H56</f>
        <v>-2.9887949179854045E-2</v>
      </c>
      <c r="N55">
        <f t="shared" si="2"/>
        <v>0.17057590231235942</v>
      </c>
    </row>
    <row r="56" spans="1:14" x14ac:dyDescent="0.3">
      <c r="A56" s="1">
        <f>Combined!A56</f>
        <v>22098</v>
      </c>
      <c r="B56">
        <f>Combined!E56</f>
        <v>1.7552648914122468</v>
      </c>
      <c r="C56">
        <f>Combined!F56</f>
        <v>1.4916837928472726</v>
      </c>
      <c r="I56" s="1">
        <f t="shared" si="0"/>
        <v>22098</v>
      </c>
      <c r="J56">
        <f t="shared" si="1"/>
        <v>0.19528156242578931</v>
      </c>
      <c r="L56">
        <f>Combined!I57</f>
        <v>1.2225736607313742E-2</v>
      </c>
      <c r="M56">
        <f>Combined!H57</f>
        <v>-1.768004731465922E-2</v>
      </c>
      <c r="N56">
        <f t="shared" si="2"/>
        <v>0.16566305502657341</v>
      </c>
    </row>
    <row r="57" spans="1:14" x14ac:dyDescent="0.3">
      <c r="A57" s="1">
        <f>Combined!A57</f>
        <v>22190</v>
      </c>
      <c r="B57">
        <f>Combined!E57</f>
        <v>1.7285161047597668</v>
      </c>
      <c r="C57">
        <f>Combined!F57</f>
        <v>1.4759906186020066</v>
      </c>
      <c r="I57" s="1">
        <f t="shared" si="0"/>
        <v>22190</v>
      </c>
      <c r="J57">
        <f t="shared" si="1"/>
        <v>0.18397095745843317</v>
      </c>
      <c r="L57">
        <f>Combined!I58</f>
        <v>-2.6748786652480039E-2</v>
      </c>
      <c r="M57">
        <f>Combined!H58</f>
        <v>-1.5693174245265951E-2</v>
      </c>
      <c r="N57">
        <f t="shared" si="2"/>
        <v>0.19528156242578931</v>
      </c>
    </row>
    <row r="58" spans="1:14" x14ac:dyDescent="0.3">
      <c r="A58" s="1">
        <f>Combined!A58</f>
        <v>22282</v>
      </c>
      <c r="B58">
        <f>Combined!E58</f>
        <v>1.7642508754387733</v>
      </c>
      <c r="C58">
        <f>Combined!F58</f>
        <v>1.4657247980653263</v>
      </c>
      <c r="I58" s="1">
        <f t="shared" si="0"/>
        <v>22282</v>
      </c>
      <c r="J58">
        <f t="shared" si="1"/>
        <v>0.22980474316876487</v>
      </c>
      <c r="L58">
        <f>Combined!I59</f>
        <v>3.5734770679006544E-2</v>
      </c>
      <c r="M58">
        <f>Combined!H59</f>
        <v>-1.0265820536680348E-2</v>
      </c>
      <c r="N58">
        <f t="shared" si="2"/>
        <v>0.18397095745843317</v>
      </c>
    </row>
    <row r="59" spans="1:14" x14ac:dyDescent="0.3">
      <c r="A59" s="1">
        <f>Combined!A59</f>
        <v>22372</v>
      </c>
      <c r="B59">
        <f>Combined!E59</f>
        <v>1.8133140589458348</v>
      </c>
      <c r="C59">
        <f>Combined!F59</f>
        <v>1.4867279359890697</v>
      </c>
      <c r="I59" s="1">
        <f t="shared" si="0"/>
        <v>22372</v>
      </c>
      <c r="J59">
        <f t="shared" si="1"/>
        <v>0.25820606094000942</v>
      </c>
      <c r="L59">
        <f>Combined!I60</f>
        <v>4.9063183507061403E-2</v>
      </c>
      <c r="M59">
        <f>Combined!H60</f>
        <v>2.100313792374342E-2</v>
      </c>
      <c r="N59">
        <f t="shared" si="2"/>
        <v>0.22980474316876487</v>
      </c>
    </row>
    <row r="60" spans="1:14" x14ac:dyDescent="0.3">
      <c r="A60" s="1">
        <f>Combined!A60</f>
        <v>22463</v>
      </c>
      <c r="B60">
        <f>Combined!E60</f>
        <v>1.8105013477665297</v>
      </c>
      <c r="C60">
        <f>Combined!F60</f>
        <v>1.509431038243717</v>
      </c>
      <c r="I60" s="1">
        <f t="shared" si="0"/>
        <v>22463</v>
      </c>
      <c r="J60">
        <f t="shared" si="1"/>
        <v>0.23305914178305942</v>
      </c>
      <c r="L60">
        <f>Combined!I61</f>
        <v>-2.8127111793050386E-3</v>
      </c>
      <c r="M60">
        <f>Combined!H61</f>
        <v>2.2703102254647334E-2</v>
      </c>
      <c r="N60">
        <f t="shared" si="2"/>
        <v>0.25820606094000942</v>
      </c>
    </row>
    <row r="61" spans="1:14" x14ac:dyDescent="0.3">
      <c r="A61" s="1">
        <f>Combined!A61</f>
        <v>22555</v>
      </c>
      <c r="B61">
        <f>Combined!E61</f>
        <v>1.8243211248507714</v>
      </c>
      <c r="C61">
        <f>Combined!F61</f>
        <v>1.5390133349395128</v>
      </c>
      <c r="I61" s="1">
        <f t="shared" si="0"/>
        <v>22555</v>
      </c>
      <c r="J61">
        <f t="shared" si="1"/>
        <v>0.21777729392417022</v>
      </c>
      <c r="L61">
        <f>Combined!I62</f>
        <v>1.3819777084241647E-2</v>
      </c>
      <c r="M61">
        <f>Combined!H62</f>
        <v>2.9582296695795707E-2</v>
      </c>
      <c r="N61">
        <f t="shared" si="2"/>
        <v>0.23305914178305942</v>
      </c>
    </row>
    <row r="62" spans="1:14" x14ac:dyDescent="0.3">
      <c r="A62" s="1">
        <f>Combined!A62</f>
        <v>22647</v>
      </c>
      <c r="B62">
        <f>Combined!E62</f>
        <v>1.854609638095795</v>
      </c>
      <c r="C62">
        <f>Combined!F62</f>
        <v>1.5464933090281769</v>
      </c>
      <c r="I62" s="1">
        <f t="shared" si="0"/>
        <v>22647</v>
      </c>
      <c r="J62">
        <f t="shared" si="1"/>
        <v>0.24070737240156537</v>
      </c>
      <c r="L62">
        <f>Combined!I63</f>
        <v>3.0288513245023685E-2</v>
      </c>
      <c r="M62">
        <f>Combined!H63</f>
        <v>7.4799740886641874E-3</v>
      </c>
      <c r="N62">
        <f t="shared" si="2"/>
        <v>0.21777729392417022</v>
      </c>
    </row>
    <row r="63" spans="1:14" x14ac:dyDescent="0.3">
      <c r="A63" s="1">
        <f>Combined!A63</f>
        <v>22737</v>
      </c>
      <c r="B63">
        <f>Combined!E63</f>
        <v>1.8422971343280652</v>
      </c>
      <c r="C63">
        <f>Combined!F63</f>
        <v>1.5461229717652625</v>
      </c>
      <c r="I63" s="1">
        <f t="shared" si="0"/>
        <v>22737</v>
      </c>
      <c r="J63">
        <f t="shared" si="1"/>
        <v>0.22875918842410159</v>
      </c>
      <c r="L63">
        <f>Combined!I64</f>
        <v>-1.2312503767729854E-2</v>
      </c>
      <c r="M63">
        <f>Combined!H64</f>
        <v>-3.7033726291446634E-4</v>
      </c>
      <c r="N63">
        <f t="shared" si="2"/>
        <v>0.24070737240156537</v>
      </c>
    </row>
    <row r="64" spans="1:14" x14ac:dyDescent="0.3">
      <c r="A64" s="1">
        <f>Combined!A64</f>
        <v>22828</v>
      </c>
      <c r="B64">
        <f>Combined!E64</f>
        <v>1.738384123512156</v>
      </c>
      <c r="C64">
        <f>Combined!F64</f>
        <v>1.5587685518165844</v>
      </c>
      <c r="I64" s="1">
        <f t="shared" si="0"/>
        <v>22828</v>
      </c>
      <c r="J64">
        <f t="shared" si="1"/>
        <v>0.11240607089077836</v>
      </c>
      <c r="L64">
        <f>Combined!I65</f>
        <v>-0.1039130108159092</v>
      </c>
      <c r="M64">
        <f>Combined!H65</f>
        <v>1.2645580051321881E-2</v>
      </c>
      <c r="N64">
        <f t="shared" si="2"/>
        <v>0.22875918842410159</v>
      </c>
    </row>
    <row r="65" spans="1:14" x14ac:dyDescent="0.3">
      <c r="A65" s="1">
        <f>Combined!A65</f>
        <v>22920</v>
      </c>
      <c r="B65">
        <f>Combined!E65</f>
        <v>1.7502769151539928</v>
      </c>
      <c r="C65">
        <f>Combined!F65</f>
        <v>1.5689757214042994</v>
      </c>
      <c r="I65" s="1">
        <f t="shared" si="0"/>
        <v>22920</v>
      </c>
      <c r="J65">
        <f t="shared" si="1"/>
        <v>0.11425754545276723</v>
      </c>
      <c r="L65">
        <f>Combined!I66</f>
        <v>1.1892791641836764E-2</v>
      </c>
      <c r="M65">
        <f>Combined!H66</f>
        <v>1.0207169587715059E-2</v>
      </c>
      <c r="N65">
        <f t="shared" si="2"/>
        <v>0.11240607089077836</v>
      </c>
    </row>
    <row r="66" spans="1:14" x14ac:dyDescent="0.3">
      <c r="A66" s="1">
        <f>Combined!A66</f>
        <v>23012</v>
      </c>
      <c r="B66">
        <f>Combined!E66</f>
        <v>1.8000293592441343</v>
      </c>
      <c r="C66">
        <f>Combined!F66</f>
        <v>1.5647607230323035</v>
      </c>
      <c r="I66" s="1">
        <f t="shared" si="0"/>
        <v>23012</v>
      </c>
      <c r="J66">
        <f t="shared" si="1"/>
        <v>0.16815649997173465</v>
      </c>
      <c r="L66">
        <f>Combined!I67</f>
        <v>4.9752444090141568E-2</v>
      </c>
      <c r="M66">
        <f>Combined!H67</f>
        <v>-4.2149983719959039E-3</v>
      </c>
      <c r="N66">
        <f t="shared" si="2"/>
        <v>0.11425754545276723</v>
      </c>
    </row>
    <row r="67" spans="1:14" x14ac:dyDescent="0.3">
      <c r="A67" s="1">
        <f>Combined!A67</f>
        <v>23102</v>
      </c>
      <c r="B67">
        <f>Combined!E67</f>
        <v>1.8232785569516707</v>
      </c>
      <c r="C67">
        <f>Combined!F67</f>
        <v>1.5871719708673162</v>
      </c>
      <c r="I67" s="1">
        <f t="shared" ref="I67:I130" si="3">A67</f>
        <v>23102</v>
      </c>
      <c r="J67">
        <f t="shared" ref="J67:J130" si="4">B67-$F$3-C67*$E$3</f>
        <v>0.16935860188718577</v>
      </c>
      <c r="L67">
        <f>Combined!I68</f>
        <v>2.3249197707536418E-2</v>
      </c>
      <c r="M67">
        <f>Combined!H68</f>
        <v>2.2411247835012693E-2</v>
      </c>
      <c r="N67">
        <f t="shared" si="2"/>
        <v>0.16815649997173465</v>
      </c>
    </row>
    <row r="68" spans="1:14" x14ac:dyDescent="0.3">
      <c r="A68" s="1">
        <f>Combined!A68</f>
        <v>23193</v>
      </c>
      <c r="B68">
        <f>Combined!E68</f>
        <v>1.8411716944995322</v>
      </c>
      <c r="C68">
        <f>Combined!F68</f>
        <v>1.5982760500182829</v>
      </c>
      <c r="I68" s="1">
        <f t="shared" si="3"/>
        <v>23193</v>
      </c>
      <c r="J68">
        <f t="shared" si="4"/>
        <v>0.17632808634234465</v>
      </c>
      <c r="L68">
        <f>Combined!I69</f>
        <v>1.7893137547861482E-2</v>
      </c>
      <c r="M68">
        <f>Combined!H69</f>
        <v>1.1104079150966673E-2</v>
      </c>
      <c r="N68">
        <f t="shared" ref="N68:N131" si="5">J67</f>
        <v>0.16935860188718577</v>
      </c>
    </row>
    <row r="69" spans="1:14" x14ac:dyDescent="0.3">
      <c r="A69" s="1">
        <f>Combined!A69</f>
        <v>23285</v>
      </c>
      <c r="B69">
        <f>Combined!E69</f>
        <v>1.8555191556678001</v>
      </c>
      <c r="C69">
        <f>Combined!F69</f>
        <v>1.6094663428316336</v>
      </c>
      <c r="I69" s="1">
        <f t="shared" si="3"/>
        <v>23285</v>
      </c>
      <c r="J69">
        <f t="shared" si="4"/>
        <v>0.17966708160930778</v>
      </c>
      <c r="L69">
        <f>Combined!I70</f>
        <v>1.4347461168267905E-2</v>
      </c>
      <c r="M69">
        <f>Combined!H70</f>
        <v>1.1190292813350711E-2</v>
      </c>
      <c r="N69">
        <f t="shared" si="5"/>
        <v>0.17632808634234465</v>
      </c>
    </row>
    <row r="70" spans="1:14" x14ac:dyDescent="0.3">
      <c r="A70" s="1">
        <f>Combined!A70</f>
        <v>23377</v>
      </c>
      <c r="B70">
        <f>Combined!E70</f>
        <v>1.875177059814704</v>
      </c>
      <c r="C70">
        <f>Combined!F70</f>
        <v>1.6474709938588463</v>
      </c>
      <c r="I70" s="1">
        <f t="shared" si="3"/>
        <v>23377</v>
      </c>
      <c r="J70">
        <f t="shared" si="4"/>
        <v>0.16193785818928053</v>
      </c>
      <c r="L70">
        <f>Combined!I71</f>
        <v>1.9657904146903826E-2</v>
      </c>
      <c r="M70">
        <f>Combined!H71</f>
        <v>3.8004651027212732E-2</v>
      </c>
      <c r="N70">
        <f t="shared" si="5"/>
        <v>0.17966708160930778</v>
      </c>
    </row>
    <row r="71" spans="1:14" x14ac:dyDescent="0.3">
      <c r="A71" s="1">
        <f>Combined!A71</f>
        <v>23468</v>
      </c>
      <c r="B71">
        <f>Combined!E71</f>
        <v>1.8975171294005253</v>
      </c>
      <c r="C71">
        <f>Combined!F71</f>
        <v>1.6473536249014662</v>
      </c>
      <c r="I71" s="1">
        <f t="shared" si="3"/>
        <v>23468</v>
      </c>
      <c r="J71">
        <f t="shared" si="4"/>
        <v>0.18439338964788221</v>
      </c>
      <c r="L71">
        <f>Combined!I72</f>
        <v>2.2340069585821354E-2</v>
      </c>
      <c r="M71">
        <f>Combined!H72</f>
        <v>-1.173689573801262E-4</v>
      </c>
      <c r="N71">
        <f t="shared" si="5"/>
        <v>0.16193785818928053</v>
      </c>
    </row>
    <row r="72" spans="1:14" x14ac:dyDescent="0.3">
      <c r="A72" s="1">
        <f>Combined!A72</f>
        <v>23559</v>
      </c>
      <c r="B72">
        <f>Combined!E72</f>
        <v>1.912168896059627</v>
      </c>
      <c r="C72">
        <f>Combined!F72</f>
        <v>1.6581259207597152</v>
      </c>
      <c r="I72" s="1">
        <f t="shared" si="3"/>
        <v>23559</v>
      </c>
      <c r="J72">
        <f t="shared" si="4"/>
        <v>0.18844789548349428</v>
      </c>
      <c r="L72">
        <f>Combined!I73</f>
        <v>1.4651766659101728E-2</v>
      </c>
      <c r="M72">
        <f>Combined!H73</f>
        <v>1.0772295858249015E-2</v>
      </c>
      <c r="N72">
        <f t="shared" si="5"/>
        <v>0.18439338964788221</v>
      </c>
    </row>
    <row r="73" spans="1:14" x14ac:dyDescent="0.3">
      <c r="A73" s="1">
        <f>Combined!A73</f>
        <v>23651</v>
      </c>
      <c r="B73">
        <f>Combined!E73</f>
        <v>1.9252089214120036</v>
      </c>
      <c r="C73">
        <f>Combined!F73</f>
        <v>1.654888547524308</v>
      </c>
      <c r="I73" s="1">
        <f t="shared" si="3"/>
        <v>23651</v>
      </c>
      <c r="J73">
        <f t="shared" si="4"/>
        <v>0.20467269119587939</v>
      </c>
      <c r="L73">
        <f>Combined!I74</f>
        <v>1.3040025352376583E-2</v>
      </c>
      <c r="M73">
        <f>Combined!H74</f>
        <v>-3.2373732354071816E-3</v>
      </c>
      <c r="N73">
        <f t="shared" si="5"/>
        <v>0.18844789548349428</v>
      </c>
    </row>
    <row r="74" spans="1:14" x14ac:dyDescent="0.3">
      <c r="A74" s="1">
        <f>Combined!A74</f>
        <v>23743</v>
      </c>
      <c r="B74">
        <f>Combined!E74</f>
        <v>1.9281397068751198</v>
      </c>
      <c r="C74">
        <f>Combined!F74</f>
        <v>1.7049993932827454</v>
      </c>
      <c r="I74" s="1">
        <f t="shared" si="3"/>
        <v>23743</v>
      </c>
      <c r="J74">
        <f t="shared" si="4"/>
        <v>0.15830686342299938</v>
      </c>
      <c r="L74">
        <f>Combined!I75</f>
        <v>2.9307854631162034E-3</v>
      </c>
      <c r="M74">
        <f>Combined!H75</f>
        <v>5.0110845758437383E-2</v>
      </c>
      <c r="N74">
        <f t="shared" si="5"/>
        <v>0.20467269119587939</v>
      </c>
    </row>
    <row r="75" spans="1:14" x14ac:dyDescent="0.3">
      <c r="A75" s="1">
        <f>Combined!A75</f>
        <v>23833</v>
      </c>
      <c r="B75">
        <f>Combined!E75</f>
        <v>1.9353056902899251</v>
      </c>
      <c r="C75">
        <f>Combined!F75</f>
        <v>1.7207710208046318</v>
      </c>
      <c r="I75" s="1">
        <f t="shared" si="3"/>
        <v>23833</v>
      </c>
      <c r="J75">
        <f t="shared" si="4"/>
        <v>0.14995748663421593</v>
      </c>
      <c r="L75">
        <f>Combined!I76</f>
        <v>7.1659834148052326E-3</v>
      </c>
      <c r="M75">
        <f>Combined!H76</f>
        <v>1.5771627521886433E-2</v>
      </c>
      <c r="N75">
        <f t="shared" si="5"/>
        <v>0.15830686342299938</v>
      </c>
    </row>
    <row r="76" spans="1:14" x14ac:dyDescent="0.3">
      <c r="A76" s="1">
        <f>Combined!A76</f>
        <v>23924</v>
      </c>
      <c r="B76">
        <f>Combined!E76</f>
        <v>1.9248992640142835</v>
      </c>
      <c r="C76">
        <f>Combined!F76</f>
        <v>1.728491760216365</v>
      </c>
      <c r="I76" s="1">
        <f t="shared" si="3"/>
        <v>23924</v>
      </c>
      <c r="J76">
        <f t="shared" si="4"/>
        <v>0.13195577237419553</v>
      </c>
      <c r="L76">
        <f>Combined!I77</f>
        <v>-1.0406426275641589E-2</v>
      </c>
      <c r="M76">
        <f>Combined!H77</f>
        <v>7.7207394117331241E-3</v>
      </c>
      <c r="N76">
        <f t="shared" si="5"/>
        <v>0.14995748663421593</v>
      </c>
    </row>
    <row r="77" spans="1:14" x14ac:dyDescent="0.3">
      <c r="A77" s="1">
        <f>Combined!A77</f>
        <v>24016</v>
      </c>
      <c r="B77">
        <f>Combined!E77</f>
        <v>1.9540494467635945</v>
      </c>
      <c r="C77">
        <f>Combined!F77</f>
        <v>1.7526399152314731</v>
      </c>
      <c r="I77" s="1">
        <f t="shared" si="3"/>
        <v>24016</v>
      </c>
      <c r="J77">
        <f t="shared" si="4"/>
        <v>0.13735017451103837</v>
      </c>
      <c r="L77">
        <f>Combined!I78</f>
        <v>2.9150182749311027E-2</v>
      </c>
      <c r="M77">
        <f>Combined!H78</f>
        <v>2.4148155015108141E-2</v>
      </c>
      <c r="N77">
        <f t="shared" si="5"/>
        <v>0.13195577237419553</v>
      </c>
    </row>
    <row r="78" spans="1:14" x14ac:dyDescent="0.3">
      <c r="A78" s="1">
        <f>Combined!A78</f>
        <v>24108</v>
      </c>
      <c r="B78">
        <f>Combined!E78</f>
        <v>1.9658129530366031</v>
      </c>
      <c r="C78">
        <f>Combined!F78</f>
        <v>1.7643106606172279</v>
      </c>
      <c r="I78" s="1">
        <f t="shared" si="3"/>
        <v>24108</v>
      </c>
      <c r="J78">
        <f t="shared" si="4"/>
        <v>0.1376325690057556</v>
      </c>
      <c r="L78">
        <f>Combined!I79</f>
        <v>1.1763506273008595E-2</v>
      </c>
      <c r="M78">
        <f>Combined!H79</f>
        <v>1.1670745385754744E-2</v>
      </c>
      <c r="N78">
        <f t="shared" si="5"/>
        <v>0.13735017451103837</v>
      </c>
    </row>
    <row r="79" spans="1:14" x14ac:dyDescent="0.3">
      <c r="A79" s="1">
        <f>Combined!A79</f>
        <v>24198</v>
      </c>
      <c r="B79">
        <f>Combined!E79</f>
        <v>1.9505108929859967</v>
      </c>
      <c r="C79">
        <f>Combined!F79</f>
        <v>1.7677197115374559</v>
      </c>
      <c r="I79" s="1">
        <f t="shared" si="3"/>
        <v>24198</v>
      </c>
      <c r="J79">
        <f t="shared" si="4"/>
        <v>0.11897685043726236</v>
      </c>
      <c r="L79">
        <f>Combined!I80</f>
        <v>-1.5302060050606414E-2</v>
      </c>
      <c r="M79">
        <f>Combined!H80</f>
        <v>3.4090509202280295E-3</v>
      </c>
      <c r="N79">
        <f t="shared" si="5"/>
        <v>0.1376325690057556</v>
      </c>
    </row>
    <row r="80" spans="1:14" x14ac:dyDescent="0.3">
      <c r="A80" s="1">
        <f>Combined!A80</f>
        <v>24289</v>
      </c>
      <c r="B80">
        <f>Combined!E80</f>
        <v>1.9280884596649708</v>
      </c>
      <c r="C80">
        <f>Combined!F80</f>
        <v>1.7663905368913151</v>
      </c>
      <c r="I80" s="1">
        <f t="shared" si="3"/>
        <v>24289</v>
      </c>
      <c r="J80">
        <f t="shared" si="4"/>
        <v>9.7861994497184135E-2</v>
      </c>
      <c r="L80">
        <f>Combined!I81</f>
        <v>-2.2422433321025892E-2</v>
      </c>
      <c r="M80">
        <f>Combined!H81</f>
        <v>-1.3291746461407961E-3</v>
      </c>
      <c r="N80">
        <f t="shared" si="5"/>
        <v>0.11897685043726236</v>
      </c>
    </row>
    <row r="81" spans="1:14" x14ac:dyDescent="0.3">
      <c r="A81" s="1">
        <f>Combined!A81</f>
        <v>24381</v>
      </c>
      <c r="B81">
        <f>Combined!E81</f>
        <v>1.8840019247687871</v>
      </c>
      <c r="C81">
        <f>Combined!F81</f>
        <v>1.7597962258201785</v>
      </c>
      <c r="I81" s="1">
        <f t="shared" si="3"/>
        <v>24381</v>
      </c>
      <c r="J81">
        <f t="shared" si="4"/>
        <v>6.0262622160553558E-2</v>
      </c>
      <c r="L81">
        <f>Combined!I82</f>
        <v>-4.4086534896183638E-2</v>
      </c>
      <c r="M81">
        <f>Combined!H82</f>
        <v>-6.594311071136616E-3</v>
      </c>
      <c r="N81">
        <f t="shared" si="5"/>
        <v>9.7861994497184135E-2</v>
      </c>
    </row>
    <row r="82" spans="1:14" x14ac:dyDescent="0.3">
      <c r="A82" s="1">
        <f>Combined!A82</f>
        <v>24473</v>
      </c>
      <c r="B82">
        <f>Combined!E82</f>
        <v>1.9048777669634047</v>
      </c>
      <c r="C82">
        <f>Combined!F82</f>
        <v>1.7415612660638724</v>
      </c>
      <c r="I82" s="1">
        <f t="shared" si="3"/>
        <v>24473</v>
      </c>
      <c r="J82">
        <f t="shared" si="4"/>
        <v>9.9077131022540676E-2</v>
      </c>
      <c r="L82">
        <f>Combined!I83</f>
        <v>2.0875842194617578E-2</v>
      </c>
      <c r="M82">
        <f>Combined!H83</f>
        <v>-1.8234959756306068E-2</v>
      </c>
      <c r="N82">
        <f t="shared" si="5"/>
        <v>6.0262622160553558E-2</v>
      </c>
    </row>
    <row r="83" spans="1:14" x14ac:dyDescent="0.3">
      <c r="A83" s="1">
        <f>Combined!A83</f>
        <v>24563</v>
      </c>
      <c r="B83">
        <f>Combined!E83</f>
        <v>1.9552065375419418</v>
      </c>
      <c r="C83">
        <f>Combined!F83</f>
        <v>1.7423951620737534</v>
      </c>
      <c r="I83" s="1">
        <f t="shared" si="3"/>
        <v>24563</v>
      </c>
      <c r="J83">
        <f t="shared" si="4"/>
        <v>0.14858555525776707</v>
      </c>
      <c r="L83">
        <f>Combined!I84</f>
        <v>5.032877057853713E-2</v>
      </c>
      <c r="M83">
        <f>Combined!H84</f>
        <v>8.3389600988104107E-4</v>
      </c>
      <c r="N83">
        <f t="shared" si="5"/>
        <v>9.9077131022540676E-2</v>
      </c>
    </row>
    <row r="84" spans="1:14" x14ac:dyDescent="0.3">
      <c r="A84" s="1">
        <f>Combined!A84</f>
        <v>24654</v>
      </c>
      <c r="B84">
        <f>Combined!E84</f>
        <v>1.9573198968553409</v>
      </c>
      <c r="C84">
        <f>Combined!F84</f>
        <v>1.7523558041535008</v>
      </c>
      <c r="I84" s="1">
        <f t="shared" si="3"/>
        <v>24654</v>
      </c>
      <c r="J84">
        <f t="shared" si="4"/>
        <v>0.14090011926536516</v>
      </c>
      <c r="L84">
        <f>Combined!I85</f>
        <v>2.1133593133990658E-3</v>
      </c>
      <c r="M84">
        <f>Combined!H85</f>
        <v>9.9606420797473394E-3</v>
      </c>
      <c r="N84">
        <f t="shared" si="5"/>
        <v>0.14858555525776707</v>
      </c>
    </row>
    <row r="85" spans="1:14" x14ac:dyDescent="0.3">
      <c r="A85" s="1">
        <f>Combined!A85</f>
        <v>24746</v>
      </c>
      <c r="B85">
        <f>Combined!E85</f>
        <v>1.9854713832895876</v>
      </c>
      <c r="C85">
        <f>Combined!F85</f>
        <v>1.7744950679757325</v>
      </c>
      <c r="I85" s="1">
        <f t="shared" si="3"/>
        <v>24746</v>
      </c>
      <c r="J85">
        <f t="shared" si="4"/>
        <v>0.14727207455309377</v>
      </c>
      <c r="L85">
        <f>Combined!I86</f>
        <v>2.8151486434246697E-2</v>
      </c>
      <c r="M85">
        <f>Combined!H86</f>
        <v>2.2139263822231747E-2</v>
      </c>
      <c r="N85">
        <f t="shared" si="5"/>
        <v>0.14090011926536516</v>
      </c>
    </row>
    <row r="86" spans="1:14" x14ac:dyDescent="0.3">
      <c r="A86" s="1">
        <f>Combined!A86</f>
        <v>24838</v>
      </c>
      <c r="B86">
        <f>Combined!E86</f>
        <v>1.9843922785242656</v>
      </c>
      <c r="C86">
        <f>Combined!F86</f>
        <v>1.7695250201710506</v>
      </c>
      <c r="I86" s="1">
        <f t="shared" si="3"/>
        <v>24838</v>
      </c>
      <c r="J86">
        <f t="shared" si="4"/>
        <v>0.15108226113146395</v>
      </c>
      <c r="L86">
        <f>Combined!I87</f>
        <v>-1.0791047653220254E-3</v>
      </c>
      <c r="M86">
        <f>Combined!H87</f>
        <v>-4.9700478046819097E-3</v>
      </c>
      <c r="N86">
        <f t="shared" si="5"/>
        <v>0.14727207455309377</v>
      </c>
    </row>
    <row r="87" spans="1:14" x14ac:dyDescent="0.3">
      <c r="A87" s="1">
        <f>Combined!A87</f>
        <v>24929</v>
      </c>
      <c r="B87">
        <f>Combined!E87</f>
        <v>1.9552065375419418</v>
      </c>
      <c r="C87">
        <f>Combined!F87</f>
        <v>1.7819419735106183</v>
      </c>
      <c r="I87" s="1">
        <f t="shared" si="3"/>
        <v>24929</v>
      </c>
      <c r="J87">
        <f t="shared" si="4"/>
        <v>0.10968132527294872</v>
      </c>
      <c r="L87">
        <f>Combined!I88</f>
        <v>-2.9185740982323738E-2</v>
      </c>
      <c r="M87">
        <f>Combined!H88</f>
        <v>1.2416953339567716E-2</v>
      </c>
      <c r="N87">
        <f t="shared" si="5"/>
        <v>0.15108226113146395</v>
      </c>
    </row>
    <row r="88" spans="1:14" x14ac:dyDescent="0.3">
      <c r="A88" s="1">
        <f>Combined!A88</f>
        <v>25020</v>
      </c>
      <c r="B88">
        <f>Combined!E88</f>
        <v>1.9981721219394406</v>
      </c>
      <c r="C88">
        <f>Combined!F88</f>
        <v>1.7855006713659116</v>
      </c>
      <c r="I88" s="1">
        <f t="shared" si="3"/>
        <v>25020</v>
      </c>
      <c r="J88">
        <f t="shared" si="4"/>
        <v>0.14914603577496699</v>
      </c>
      <c r="L88">
        <f>Combined!I89</f>
        <v>4.2965584397498757E-2</v>
      </c>
      <c r="M88">
        <f>Combined!H89</f>
        <v>3.5586978552932802E-3</v>
      </c>
      <c r="N88">
        <f t="shared" si="5"/>
        <v>0.10968132527294872</v>
      </c>
    </row>
    <row r="89" spans="1:14" x14ac:dyDescent="0.3">
      <c r="A89" s="1">
        <f>Combined!A89</f>
        <v>25112</v>
      </c>
      <c r="B89">
        <f>Combined!E89</f>
        <v>2.0114435620220745</v>
      </c>
      <c r="C89">
        <f>Combined!F89</f>
        <v>1.7965673955434849</v>
      </c>
      <c r="I89" s="1">
        <f t="shared" si="3"/>
        <v>25112</v>
      </c>
      <c r="J89">
        <f t="shared" si="4"/>
        <v>0.15153057077120224</v>
      </c>
      <c r="L89">
        <f>Combined!I90</f>
        <v>1.3271440082633923E-2</v>
      </c>
      <c r="M89">
        <f>Combined!H90</f>
        <v>1.1066724177573262E-2</v>
      </c>
      <c r="N89">
        <f t="shared" si="5"/>
        <v>0.14914603577496699</v>
      </c>
    </row>
    <row r="90" spans="1:14" x14ac:dyDescent="0.3">
      <c r="A90" s="1">
        <f>Combined!A90</f>
        <v>25204</v>
      </c>
      <c r="B90">
        <f>Combined!E90</f>
        <v>2.0164483182590374</v>
      </c>
      <c r="C90">
        <f>Combined!F90</f>
        <v>1.7923496589662369</v>
      </c>
      <c r="I90" s="1">
        <f t="shared" si="3"/>
        <v>25204</v>
      </c>
      <c r="J90">
        <f t="shared" si="4"/>
        <v>0.16068453115016257</v>
      </c>
      <c r="L90">
        <f>Combined!I91</f>
        <v>5.0047562369628373E-3</v>
      </c>
      <c r="M90">
        <f>Combined!H91</f>
        <v>-4.2177365772479991E-3</v>
      </c>
      <c r="N90">
        <f t="shared" si="5"/>
        <v>0.15153057077120224</v>
      </c>
    </row>
    <row r="91" spans="1:14" x14ac:dyDescent="0.3">
      <c r="A91" s="1">
        <f>Combined!A91</f>
        <v>25294</v>
      </c>
      <c r="B91">
        <f>Combined!E91</f>
        <v>2.0065088277752898</v>
      </c>
      <c r="C91">
        <f>Combined!F91</f>
        <v>1.7805693170689549</v>
      </c>
      <c r="I91" s="1">
        <f t="shared" si="3"/>
        <v>25294</v>
      </c>
      <c r="J91">
        <f t="shared" si="4"/>
        <v>0.1623339681632201</v>
      </c>
      <c r="L91">
        <f>Combined!I92</f>
        <v>-9.9394904837475373E-3</v>
      </c>
      <c r="M91">
        <f>Combined!H92</f>
        <v>-1.1780341897281943E-2</v>
      </c>
      <c r="N91">
        <f t="shared" si="5"/>
        <v>0.16068453115016257</v>
      </c>
    </row>
    <row r="92" spans="1:14" x14ac:dyDescent="0.3">
      <c r="A92" s="1">
        <f>Combined!A92</f>
        <v>25385</v>
      </c>
      <c r="B92">
        <f>Combined!E92</f>
        <v>1.9899390132845356</v>
      </c>
      <c r="C92">
        <f>Combined!F92</f>
        <v>1.7681495226799584</v>
      </c>
      <c r="I92" s="1">
        <f t="shared" si="3"/>
        <v>25385</v>
      </c>
      <c r="J92">
        <f t="shared" si="4"/>
        <v>0.15798214343492889</v>
      </c>
      <c r="L92">
        <f>Combined!I93</f>
        <v>-1.6569814490754231E-2</v>
      </c>
      <c r="M92">
        <f>Combined!H93</f>
        <v>-1.2419794388996541E-2</v>
      </c>
      <c r="N92">
        <f t="shared" si="5"/>
        <v>0.1623339681632201</v>
      </c>
    </row>
    <row r="93" spans="1:14" x14ac:dyDescent="0.3">
      <c r="A93" s="1">
        <f>Combined!A93</f>
        <v>25477</v>
      </c>
      <c r="B93">
        <f>Combined!E93</f>
        <v>1.9690429673058132</v>
      </c>
      <c r="C93">
        <f>Combined!F93</f>
        <v>1.762040529978979</v>
      </c>
      <c r="I93" s="1">
        <f t="shared" si="3"/>
        <v>25477</v>
      </c>
      <c r="J93">
        <f t="shared" si="4"/>
        <v>0.14309582740356031</v>
      </c>
      <c r="L93">
        <f>Combined!I94</f>
        <v>-2.0896045978722411E-2</v>
      </c>
      <c r="M93">
        <f>Combined!H94</f>
        <v>-6.1089927009794209E-3</v>
      </c>
      <c r="N93">
        <f t="shared" si="5"/>
        <v>0.15798214343492889</v>
      </c>
    </row>
    <row r="94" spans="1:14" x14ac:dyDescent="0.3">
      <c r="A94" s="1">
        <f>Combined!A94</f>
        <v>25569</v>
      </c>
      <c r="B94">
        <f>Combined!E94</f>
        <v>1.9640709705579555</v>
      </c>
      <c r="C94">
        <f>Combined!F94</f>
        <v>1.7429057225601823</v>
      </c>
      <c r="I94" s="1">
        <f t="shared" si="3"/>
        <v>25569</v>
      </c>
      <c r="J94">
        <f t="shared" si="4"/>
        <v>0.1569477236950827</v>
      </c>
      <c r="L94">
        <f>Combined!I95</f>
        <v>-4.9719967478576432E-3</v>
      </c>
      <c r="M94">
        <f>Combined!H95</f>
        <v>-1.9134807418796695E-2</v>
      </c>
      <c r="N94">
        <f t="shared" si="5"/>
        <v>0.14309582740356031</v>
      </c>
    </row>
    <row r="95" spans="1:14" x14ac:dyDescent="0.3">
      <c r="A95" s="1">
        <f>Combined!A95</f>
        <v>25659</v>
      </c>
      <c r="B95">
        <f>Combined!E95</f>
        <v>1.9524533964230333</v>
      </c>
      <c r="C95">
        <f>Combined!F95</f>
        <v>1.7418918692415277</v>
      </c>
      <c r="I95" s="1">
        <f t="shared" si="3"/>
        <v>25659</v>
      </c>
      <c r="J95">
        <f t="shared" si="4"/>
        <v>0.14632752915276748</v>
      </c>
      <c r="L95">
        <f>Combined!I96</f>
        <v>-1.1617574134922259E-2</v>
      </c>
      <c r="M95">
        <f>Combined!H96</f>
        <v>-1.0138533186545562E-3</v>
      </c>
      <c r="N95">
        <f t="shared" si="5"/>
        <v>0.1569477236950827</v>
      </c>
    </row>
    <row r="96" spans="1:14" x14ac:dyDescent="0.3">
      <c r="A96" s="1">
        <f>Combined!A96</f>
        <v>25750</v>
      </c>
      <c r="B96">
        <f>Combined!E96</f>
        <v>1.8616538702139109</v>
      </c>
      <c r="C96">
        <f>Combined!F96</f>
        <v>1.7492105165380329</v>
      </c>
      <c r="I96" s="1">
        <f t="shared" si="3"/>
        <v>25750</v>
      </c>
      <c r="J96">
        <f t="shared" si="4"/>
        <v>4.8328273629043794E-2</v>
      </c>
      <c r="L96">
        <f>Combined!I97</f>
        <v>-9.079952620912235E-2</v>
      </c>
      <c r="M96">
        <f>Combined!H97</f>
        <v>7.3186472965052207E-3</v>
      </c>
      <c r="N96">
        <f t="shared" si="5"/>
        <v>0.14632752915276748</v>
      </c>
    </row>
    <row r="97" spans="1:14" x14ac:dyDescent="0.3">
      <c r="A97" s="1">
        <f>Combined!A97</f>
        <v>25842</v>
      </c>
      <c r="B97">
        <f>Combined!E97</f>
        <v>1.9253636673541015</v>
      </c>
      <c r="C97">
        <f>Combined!F97</f>
        <v>1.7271344237604886</v>
      </c>
      <c r="I97" s="1">
        <f t="shared" si="3"/>
        <v>25842</v>
      </c>
      <c r="J97">
        <f t="shared" si="4"/>
        <v>0.13375545731390925</v>
      </c>
      <c r="L97">
        <f>Combined!I98</f>
        <v>6.3709797140190538E-2</v>
      </c>
      <c r="M97">
        <f>Combined!H98</f>
        <v>-2.2076092777544298E-2</v>
      </c>
      <c r="N97">
        <f t="shared" si="5"/>
        <v>4.8328273629043794E-2</v>
      </c>
    </row>
    <row r="98" spans="1:14" x14ac:dyDescent="0.3">
      <c r="A98" s="1">
        <f>Combined!A98</f>
        <v>25934</v>
      </c>
      <c r="B98">
        <f>Combined!E98</f>
        <v>1.9644953395550926</v>
      </c>
      <c r="C98">
        <f>Combined!F98</f>
        <v>1.7792500718175717</v>
      </c>
      <c r="I98" s="1">
        <f t="shared" si="3"/>
        <v>25934</v>
      </c>
      <c r="J98">
        <f t="shared" si="4"/>
        <v>0.1216182892682609</v>
      </c>
      <c r="L98">
        <f>Combined!I99</f>
        <v>3.9131672200991119E-2</v>
      </c>
      <c r="M98">
        <f>Combined!H99</f>
        <v>5.2115648057083019E-2</v>
      </c>
      <c r="N98">
        <f t="shared" si="5"/>
        <v>0.13375545731390925</v>
      </c>
    </row>
    <row r="99" spans="1:14" x14ac:dyDescent="0.3">
      <c r="A99" s="1">
        <f>Combined!A99</f>
        <v>26024</v>
      </c>
      <c r="B99">
        <f>Combined!E99</f>
        <v>2.0013442304116014</v>
      </c>
      <c r="C99">
        <f>Combined!F99</f>
        <v>1.7953237643293138</v>
      </c>
      <c r="I99" s="1">
        <f t="shared" si="3"/>
        <v>26024</v>
      </c>
      <c r="J99">
        <f t="shared" si="4"/>
        <v>0.14265466307316377</v>
      </c>
      <c r="L99">
        <f>Combined!I100</f>
        <v>3.6848890856508776E-2</v>
      </c>
      <c r="M99">
        <f>Combined!H100</f>
        <v>1.6073692511742177E-2</v>
      </c>
      <c r="N99">
        <f t="shared" si="5"/>
        <v>0.1216182892682609</v>
      </c>
    </row>
    <row r="100" spans="1:14" x14ac:dyDescent="0.3">
      <c r="A100" s="1">
        <f>Combined!A100</f>
        <v>26115</v>
      </c>
      <c r="B100">
        <f>Combined!E100</f>
        <v>1.9986951583116557</v>
      </c>
      <c r="C100">
        <f>Combined!F100</f>
        <v>1.8231089030208585</v>
      </c>
      <c r="I100" s="1">
        <f t="shared" si="3"/>
        <v>26115</v>
      </c>
      <c r="J100">
        <f t="shared" si="4"/>
        <v>0.11267192268135995</v>
      </c>
      <c r="L100">
        <f>Combined!I101</f>
        <v>-2.6490720999456929E-3</v>
      </c>
      <c r="M100">
        <f>Combined!H101</f>
        <v>2.7785138691544642E-2</v>
      </c>
      <c r="N100">
        <f t="shared" si="5"/>
        <v>0.14265466307316377</v>
      </c>
    </row>
    <row r="101" spans="1:14" x14ac:dyDescent="0.3">
      <c r="A101" s="1">
        <f>Combined!A101</f>
        <v>26207</v>
      </c>
      <c r="B101">
        <f>Combined!E101</f>
        <v>1.9927302039541428</v>
      </c>
      <c r="C101">
        <f>Combined!F101</f>
        <v>1.8371779370041819</v>
      </c>
      <c r="I101" s="1">
        <f t="shared" si="3"/>
        <v>26207</v>
      </c>
      <c r="J101">
        <f t="shared" si="4"/>
        <v>9.28665368487267E-2</v>
      </c>
      <c r="L101">
        <f>Combined!I102</f>
        <v>-5.9649543575128749E-3</v>
      </c>
      <c r="M101">
        <f>Combined!H102</f>
        <v>1.4069033983323376E-2</v>
      </c>
      <c r="N101">
        <f t="shared" si="5"/>
        <v>0.11267192268135995</v>
      </c>
    </row>
    <row r="102" spans="1:14" x14ac:dyDescent="0.3">
      <c r="A102" s="1">
        <f>Combined!A102</f>
        <v>26299</v>
      </c>
      <c r="B102">
        <f>Combined!E102</f>
        <v>2.0089832038154718</v>
      </c>
      <c r="C102">
        <f>Combined!F102</f>
        <v>1.862041886339838</v>
      </c>
      <c r="I102" s="1">
        <f t="shared" si="3"/>
        <v>26299</v>
      </c>
      <c r="J102">
        <f t="shared" si="4"/>
        <v>8.4659592453120602E-2</v>
      </c>
      <c r="L102">
        <f>Combined!I103</f>
        <v>1.6252999861328998E-2</v>
      </c>
      <c r="M102">
        <f>Combined!H103</f>
        <v>2.4863949335656166E-2</v>
      </c>
      <c r="N102">
        <f t="shared" si="5"/>
        <v>9.28665368487267E-2</v>
      </c>
    </row>
    <row r="103" spans="1:14" x14ac:dyDescent="0.3">
      <c r="A103" s="1">
        <f>Combined!A103</f>
        <v>26390</v>
      </c>
      <c r="B103">
        <f>Combined!E103</f>
        <v>2.030194785356751</v>
      </c>
      <c r="C103">
        <f>Combined!F103</f>
        <v>1.8682034556371161</v>
      </c>
      <c r="I103" s="1">
        <f t="shared" si="3"/>
        <v>26390</v>
      </c>
      <c r="J103">
        <f t="shared" si="4"/>
        <v>9.980972174833469E-2</v>
      </c>
      <c r="L103">
        <f>Combined!I104</f>
        <v>2.1211581541279223E-2</v>
      </c>
      <c r="M103">
        <f>Combined!H104</f>
        <v>6.1615692972780689E-3</v>
      </c>
      <c r="N103">
        <f t="shared" si="5"/>
        <v>8.4659592453120602E-2</v>
      </c>
    </row>
    <row r="104" spans="1:14" x14ac:dyDescent="0.3">
      <c r="A104" s="1">
        <f>Combined!A104</f>
        <v>26481</v>
      </c>
      <c r="B104">
        <f>Combined!E104</f>
        <v>2.0299516420368406</v>
      </c>
      <c r="C104">
        <f>Combined!F104</f>
        <v>1.8865132853388153</v>
      </c>
      <c r="I104" s="1">
        <f t="shared" si="3"/>
        <v>26481</v>
      </c>
      <c r="J104">
        <f t="shared" si="4"/>
        <v>8.1554258349598951E-2</v>
      </c>
      <c r="L104">
        <f>Combined!I105</f>
        <v>-2.4314331991037719E-4</v>
      </c>
      <c r="M104">
        <f>Combined!H105</f>
        <v>1.8309829701699254E-2</v>
      </c>
      <c r="N104">
        <f t="shared" si="5"/>
        <v>9.980972174833469E-2</v>
      </c>
    </row>
    <row r="105" spans="1:14" x14ac:dyDescent="0.3">
      <c r="A105" s="1">
        <f>Combined!A105</f>
        <v>26573</v>
      </c>
      <c r="B105">
        <f>Combined!E105</f>
        <v>2.0435587469147327</v>
      </c>
      <c r="C105">
        <f>Combined!F105</f>
        <v>1.9216032494052746</v>
      </c>
      <c r="I105" s="1">
        <f t="shared" si="3"/>
        <v>26573</v>
      </c>
      <c r="J105">
        <f t="shared" si="4"/>
        <v>6.0641562955351613E-2</v>
      </c>
      <c r="L105">
        <f>Combined!I106</f>
        <v>1.3607104877892073E-2</v>
      </c>
      <c r="M105">
        <f>Combined!H106</f>
        <v>3.5089964066459256E-2</v>
      </c>
      <c r="N105">
        <f t="shared" si="5"/>
        <v>8.1554258349598951E-2</v>
      </c>
    </row>
    <row r="106" spans="1:14" x14ac:dyDescent="0.3">
      <c r="A106" s="1">
        <f>Combined!A106</f>
        <v>26665</v>
      </c>
      <c r="B106">
        <f>Combined!E106</f>
        <v>2.0720659914147457</v>
      </c>
      <c r="C106">
        <f>Combined!F106</f>
        <v>1.9802170555574412</v>
      </c>
      <c r="I106" s="1">
        <f t="shared" si="3"/>
        <v>26665</v>
      </c>
      <c r="J106">
        <f t="shared" si="4"/>
        <v>3.1487395271226681E-2</v>
      </c>
      <c r="L106">
        <f>Combined!I107</f>
        <v>2.8507244500012963E-2</v>
      </c>
      <c r="M106">
        <f>Combined!H107</f>
        <v>5.8613806152166603E-2</v>
      </c>
      <c r="N106">
        <f t="shared" si="5"/>
        <v>6.0641562955351613E-2</v>
      </c>
    </row>
    <row r="107" spans="1:14" x14ac:dyDescent="0.3">
      <c r="A107" s="1">
        <f>Combined!A107</f>
        <v>26755</v>
      </c>
      <c r="B107">
        <f>Combined!E107</f>
        <v>2.0473527607539341</v>
      </c>
      <c r="C107">
        <f>Combined!F107</f>
        <v>1.9957799353027401</v>
      </c>
      <c r="I107" s="1">
        <f t="shared" si="3"/>
        <v>26755</v>
      </c>
      <c r="J107">
        <f t="shared" si="4"/>
        <v>-8.5358396816825888E-3</v>
      </c>
      <c r="L107">
        <f>Combined!I108</f>
        <v>-2.4713230660811547E-2</v>
      </c>
      <c r="M107">
        <f>Combined!H108</f>
        <v>1.5562879745298908E-2</v>
      </c>
      <c r="N107">
        <f t="shared" si="5"/>
        <v>3.1487395271226681E-2</v>
      </c>
    </row>
    <row r="108" spans="1:14" x14ac:dyDescent="0.3">
      <c r="A108" s="1">
        <f>Combined!A108</f>
        <v>26846</v>
      </c>
      <c r="B108">
        <f>Combined!E108</f>
        <v>2.0181177205910004</v>
      </c>
      <c r="C108">
        <f>Combined!F108</f>
        <v>2.0050131137954925</v>
      </c>
      <c r="I108" s="1">
        <f t="shared" si="3"/>
        <v>26846</v>
      </c>
      <c r="J108">
        <f t="shared" si="4"/>
        <v>-4.6854031849080213E-2</v>
      </c>
      <c r="L108">
        <f>Combined!I109</f>
        <v>-2.9235040162933768E-2</v>
      </c>
      <c r="M108">
        <f>Combined!H109</f>
        <v>9.233178492752403E-3</v>
      </c>
      <c r="N108">
        <f t="shared" si="5"/>
        <v>-8.5358396816825888E-3</v>
      </c>
    </row>
    <row r="109" spans="1:14" x14ac:dyDescent="0.3">
      <c r="A109" s="1">
        <f>Combined!A109</f>
        <v>26938</v>
      </c>
      <c r="B109">
        <f>Combined!E109</f>
        <v>2.0351494577734628</v>
      </c>
      <c r="C109">
        <f>Combined!F109</f>
        <v>2.0263412009816659</v>
      </c>
      <c r="I109" s="1">
        <f t="shared" si="3"/>
        <v>26938</v>
      </c>
      <c r="J109">
        <f t="shared" si="4"/>
        <v>-5.0803829684979984E-2</v>
      </c>
      <c r="L109">
        <f>Combined!I110</f>
        <v>1.7031737182462425E-2</v>
      </c>
      <c r="M109">
        <f>Combined!H110</f>
        <v>2.1328087186173406E-2</v>
      </c>
      <c r="N109">
        <f t="shared" si="5"/>
        <v>-4.6854031849080213E-2</v>
      </c>
    </row>
    <row r="110" spans="1:14" x14ac:dyDescent="0.3">
      <c r="A110" s="1">
        <f>Combined!A110</f>
        <v>27030</v>
      </c>
      <c r="B110">
        <f>Combined!E110</f>
        <v>1.9892272737305368</v>
      </c>
      <c r="C110">
        <f>Combined!F110</f>
        <v>2.05175432697418</v>
      </c>
      <c r="I110" s="1">
        <f t="shared" si="3"/>
        <v>27030</v>
      </c>
      <c r="J110">
        <f t="shared" si="4"/>
        <v>-0.12172621127415639</v>
      </c>
      <c r="L110">
        <f>Combined!I111</f>
        <v>-4.5922184042926029E-2</v>
      </c>
      <c r="M110">
        <f>Combined!H111</f>
        <v>2.5413125992514107E-2</v>
      </c>
      <c r="N110">
        <f t="shared" si="5"/>
        <v>-5.0803829684979984E-2</v>
      </c>
    </row>
    <row r="111" spans="1:14" x14ac:dyDescent="0.3">
      <c r="A111" s="1">
        <f>Combined!A111</f>
        <v>27120</v>
      </c>
      <c r="B111">
        <f>Combined!E111</f>
        <v>1.973035440686933</v>
      </c>
      <c r="C111">
        <f>Combined!F111</f>
        <v>2.0627436395298817</v>
      </c>
      <c r="I111" s="1">
        <f t="shared" si="3"/>
        <v>27120</v>
      </c>
      <c r="J111">
        <f t="shared" si="4"/>
        <v>-0.14872879561498165</v>
      </c>
      <c r="L111">
        <f>Combined!I112</f>
        <v>-1.6191833043603721E-2</v>
      </c>
      <c r="M111">
        <f>Combined!H112</f>
        <v>1.098931255570168E-2</v>
      </c>
      <c r="N111">
        <f t="shared" si="5"/>
        <v>-0.12172621127415639</v>
      </c>
    </row>
    <row r="112" spans="1:14" x14ac:dyDescent="0.3">
      <c r="A112" s="1">
        <f>Combined!A112</f>
        <v>27211</v>
      </c>
      <c r="B112">
        <f>Combined!E112</f>
        <v>1.9344984512435677</v>
      </c>
      <c r="C112">
        <f>Combined!F112</f>
        <v>2.0830006695765331</v>
      </c>
      <c r="I112" s="1">
        <f t="shared" si="3"/>
        <v>27211</v>
      </c>
      <c r="J112">
        <f t="shared" si="4"/>
        <v>-0.2071936661468754</v>
      </c>
      <c r="L112">
        <f>Combined!I113</f>
        <v>-3.8536989443365366E-2</v>
      </c>
      <c r="M112">
        <f>Combined!H113</f>
        <v>2.0257030046651359E-2</v>
      </c>
      <c r="N112">
        <f t="shared" si="5"/>
        <v>-0.14872879561498165</v>
      </c>
    </row>
    <row r="113" spans="1:14" x14ac:dyDescent="0.3">
      <c r="A113" s="1">
        <f>Combined!A113</f>
        <v>27303</v>
      </c>
      <c r="B113">
        <f>Combined!E113</f>
        <v>1.8030472104911286</v>
      </c>
      <c r="C113">
        <f>Combined!F113</f>
        <v>2.03305364326551</v>
      </c>
      <c r="I113" s="1">
        <f t="shared" si="3"/>
        <v>27303</v>
      </c>
      <c r="J113">
        <f t="shared" si="4"/>
        <v>-0.28950945126937122</v>
      </c>
      <c r="L113">
        <f>Combined!I114</f>
        <v>-0.13145124075243908</v>
      </c>
      <c r="M113">
        <f>Combined!H114</f>
        <v>-4.9947026311023102E-2</v>
      </c>
      <c r="N113">
        <f t="shared" si="5"/>
        <v>-0.2071936661468754</v>
      </c>
    </row>
    <row r="114" spans="1:14" x14ac:dyDescent="0.3">
      <c r="A114" s="1">
        <f>Combined!A114</f>
        <v>27395</v>
      </c>
      <c r="B114">
        <f>Combined!E114</f>
        <v>1.8360708089151418</v>
      </c>
      <c r="C114">
        <f>Combined!F114</f>
        <v>1.9763820798377167</v>
      </c>
      <c r="I114" s="1">
        <f t="shared" si="3"/>
        <v>27395</v>
      </c>
      <c r="J114">
        <f t="shared" si="4"/>
        <v>-0.20073512460487986</v>
      </c>
      <c r="L114">
        <f>Combined!I115</f>
        <v>3.3023598424013256E-2</v>
      </c>
      <c r="M114">
        <f>Combined!H115</f>
        <v>-5.6671563427793226E-2</v>
      </c>
      <c r="N114">
        <f t="shared" si="5"/>
        <v>-0.28950945126937122</v>
      </c>
    </row>
    <row r="115" spans="1:14" x14ac:dyDescent="0.3">
      <c r="A115" s="1">
        <f>Combined!A115</f>
        <v>27485</v>
      </c>
      <c r="B115">
        <f>Combined!E115</f>
        <v>1.9209577059554492</v>
      </c>
      <c r="C115">
        <f>Combined!F115</f>
        <v>1.9974125985648155</v>
      </c>
      <c r="I115" s="1">
        <f t="shared" si="3"/>
        <v>27485</v>
      </c>
      <c r="J115">
        <f t="shared" si="4"/>
        <v>-0.13653702920323973</v>
      </c>
      <c r="L115">
        <f>Combined!I116</f>
        <v>8.4886897040307385E-2</v>
      </c>
      <c r="M115">
        <f>Combined!H116</f>
        <v>2.1030518727098713E-2</v>
      </c>
      <c r="N115">
        <f t="shared" si="5"/>
        <v>-0.20073512460487986</v>
      </c>
    </row>
    <row r="116" spans="1:14" x14ac:dyDescent="0.3">
      <c r="A116" s="1">
        <f>Combined!A116</f>
        <v>27576</v>
      </c>
      <c r="B116">
        <f>Combined!E116</f>
        <v>1.9785913268200748</v>
      </c>
      <c r="C116">
        <f>Combined!F116</f>
        <v>2.0638248057403032</v>
      </c>
      <c r="I116" s="1">
        <f t="shared" si="3"/>
        <v>27576</v>
      </c>
      <c r="J116">
        <f t="shared" si="4"/>
        <v>-0.14423650822403422</v>
      </c>
      <c r="L116">
        <f>Combined!I117</f>
        <v>5.7633620864625534E-2</v>
      </c>
      <c r="M116">
        <f>Combined!H117</f>
        <v>6.6412207175487792E-2</v>
      </c>
      <c r="N116">
        <f t="shared" si="5"/>
        <v>-0.13653702920323973</v>
      </c>
    </row>
    <row r="117" spans="1:14" x14ac:dyDescent="0.3">
      <c r="A117" s="1">
        <f>Combined!A117</f>
        <v>27668</v>
      </c>
      <c r="B117">
        <f>Combined!E117</f>
        <v>1.9236066430174592</v>
      </c>
      <c r="C117">
        <f>Combined!F117</f>
        <v>2.0937402843828887</v>
      </c>
      <c r="I117" s="1">
        <f t="shared" si="3"/>
        <v>27668</v>
      </c>
      <c r="J117">
        <f t="shared" si="4"/>
        <v>-0.22865058516685544</v>
      </c>
      <c r="L117">
        <f>Combined!I118</f>
        <v>-5.4984683802615564E-2</v>
      </c>
      <c r="M117">
        <f>Combined!H118</f>
        <v>2.991547864258548E-2</v>
      </c>
      <c r="N117">
        <f t="shared" si="5"/>
        <v>-0.14423650822403422</v>
      </c>
    </row>
    <row r="118" spans="1:14" x14ac:dyDescent="0.3">
      <c r="A118" s="1">
        <f>Combined!A118</f>
        <v>27760</v>
      </c>
      <c r="B118">
        <f>Combined!E118</f>
        <v>1.9551583869257936</v>
      </c>
      <c r="C118">
        <f>Combined!F118</f>
        <v>2.1228774683235039</v>
      </c>
      <c r="I118" s="1">
        <f t="shared" si="3"/>
        <v>27760</v>
      </c>
      <c r="J118">
        <f t="shared" si="4"/>
        <v>-0.22576258591832321</v>
      </c>
      <c r="L118">
        <f>Combined!I119</f>
        <v>3.1551743908334373E-2</v>
      </c>
      <c r="M118">
        <f>Combined!H119</f>
        <v>2.9137183940615152E-2</v>
      </c>
      <c r="N118">
        <f t="shared" si="5"/>
        <v>-0.22865058516685544</v>
      </c>
    </row>
    <row r="119" spans="1:14" x14ac:dyDescent="0.3">
      <c r="A119" s="1">
        <f>Combined!A119</f>
        <v>27851</v>
      </c>
      <c r="B119">
        <f>Combined!E119</f>
        <v>2.0118663565277242</v>
      </c>
      <c r="C119">
        <f>Combined!F119</f>
        <v>2.1352948849436517</v>
      </c>
      <c r="I119" s="1">
        <f t="shared" si="3"/>
        <v>27851</v>
      </c>
      <c r="J119">
        <f t="shared" si="4"/>
        <v>-0.1812702669454902</v>
      </c>
      <c r="L119">
        <f>Combined!I120</f>
        <v>5.6707969601930586E-2</v>
      </c>
      <c r="M119">
        <f>Combined!H120</f>
        <v>1.2417416620147836E-2</v>
      </c>
      <c r="N119">
        <f t="shared" si="5"/>
        <v>-0.22576258591832321</v>
      </c>
    </row>
    <row r="120" spans="1:14" x14ac:dyDescent="0.3">
      <c r="A120" s="1">
        <f>Combined!A120</f>
        <v>27942</v>
      </c>
      <c r="B120">
        <f>Combined!E120</f>
        <v>2.0182010224962914</v>
      </c>
      <c r="C120">
        <f>Combined!F120</f>
        <v>2.1425146049993744</v>
      </c>
      <c r="I120" s="1">
        <f t="shared" si="3"/>
        <v>27942</v>
      </c>
      <c r="J120">
        <f t="shared" si="4"/>
        <v>-0.18203801048273727</v>
      </c>
      <c r="L120">
        <f>Combined!I121</f>
        <v>6.3346659685672435E-3</v>
      </c>
      <c r="M120">
        <f>Combined!H121</f>
        <v>7.2197200557226893E-3</v>
      </c>
      <c r="N120">
        <f t="shared" si="5"/>
        <v>-0.1812702669454902</v>
      </c>
    </row>
    <row r="121" spans="1:14" x14ac:dyDescent="0.3">
      <c r="A121" s="1">
        <f>Combined!A121</f>
        <v>28034</v>
      </c>
      <c r="B121">
        <f>Combined!E121</f>
        <v>2.0221808394136653</v>
      </c>
      <c r="C121">
        <f>Combined!F121</f>
        <v>2.1432990295118834</v>
      </c>
      <c r="I121" s="1">
        <f t="shared" si="3"/>
        <v>28034</v>
      </c>
      <c r="J121">
        <f t="shared" si="4"/>
        <v>-0.17882987225529012</v>
      </c>
      <c r="L121">
        <f>Combined!I122</f>
        <v>3.979816917373924E-3</v>
      </c>
      <c r="M121">
        <f>Combined!H122</f>
        <v>7.8442451250904099E-4</v>
      </c>
      <c r="N121">
        <f t="shared" si="5"/>
        <v>-0.18203801048273727</v>
      </c>
    </row>
    <row r="122" spans="1:14" x14ac:dyDescent="0.3">
      <c r="A122" s="1">
        <f>Combined!A122</f>
        <v>28126</v>
      </c>
      <c r="B122">
        <f>Combined!E122</f>
        <v>2.031246836232675</v>
      </c>
      <c r="C122">
        <f>Combined!F122</f>
        <v>2.1756016780903087</v>
      </c>
      <c r="I122" s="1">
        <f t="shared" si="3"/>
        <v>28126</v>
      </c>
      <c r="J122">
        <f t="shared" si="4"/>
        <v>-0.20154165027459081</v>
      </c>
      <c r="L122">
        <f>Combined!I123</f>
        <v>9.0659968190096585E-3</v>
      </c>
      <c r="M122">
        <f>Combined!H123</f>
        <v>3.2302648578425242E-2</v>
      </c>
      <c r="N122">
        <f t="shared" si="5"/>
        <v>-0.17882987225529012</v>
      </c>
    </row>
    <row r="123" spans="1:14" x14ac:dyDescent="0.3">
      <c r="A123" s="1">
        <f>Combined!A123</f>
        <v>28216</v>
      </c>
      <c r="B123">
        <f>Combined!E123</f>
        <v>1.993083360698062</v>
      </c>
      <c r="C123">
        <f>Combined!F123</f>
        <v>2.2007164696686687</v>
      </c>
      <c r="I123" s="1">
        <f t="shared" si="3"/>
        <v>28216</v>
      </c>
      <c r="J123">
        <f t="shared" si="4"/>
        <v>-0.26441183646639965</v>
      </c>
      <c r="L123">
        <f>Combined!I124</f>
        <v>-3.8163475534612967E-2</v>
      </c>
      <c r="M123">
        <f>Combined!H124</f>
        <v>2.5114791578360052E-2</v>
      </c>
      <c r="N123">
        <f t="shared" si="5"/>
        <v>-0.20154165027459081</v>
      </c>
    </row>
    <row r="124" spans="1:14" x14ac:dyDescent="0.3">
      <c r="A124" s="1">
        <f>Combined!A124</f>
        <v>28307</v>
      </c>
      <c r="B124">
        <f>Combined!E124</f>
        <v>2.0020796263931211</v>
      </c>
      <c r="C124">
        <f>Combined!F124</f>
        <v>2.2178601697573592</v>
      </c>
      <c r="I124" s="1">
        <f t="shared" si="3"/>
        <v>28307</v>
      </c>
      <c r="J124">
        <f t="shared" si="4"/>
        <v>-0.27228070924415881</v>
      </c>
      <c r="L124">
        <f>Combined!I125</f>
        <v>8.9962656950590691E-3</v>
      </c>
      <c r="M124">
        <f>Combined!H125</f>
        <v>1.7143700088690483E-2</v>
      </c>
      <c r="N124">
        <f t="shared" si="5"/>
        <v>-0.26441183646639965</v>
      </c>
    </row>
    <row r="125" spans="1:14" x14ac:dyDescent="0.3">
      <c r="A125" s="1">
        <f>Combined!A125</f>
        <v>28399</v>
      </c>
      <c r="B125">
        <f>Combined!E125</f>
        <v>1.9846623061901065</v>
      </c>
      <c r="C125">
        <f>Combined!F125</f>
        <v>2.2207120174836428</v>
      </c>
      <c r="I125" s="1">
        <f t="shared" si="3"/>
        <v>28399</v>
      </c>
      <c r="J125">
        <f t="shared" si="4"/>
        <v>-0.29250353855887856</v>
      </c>
      <c r="L125">
        <f>Combined!I126</f>
        <v>-1.7417320203014564E-2</v>
      </c>
      <c r="M125">
        <f>Combined!H126</f>
        <v>2.8518477262835518E-3</v>
      </c>
      <c r="N125">
        <f t="shared" si="5"/>
        <v>-0.27228070924415881</v>
      </c>
    </row>
    <row r="126" spans="1:14" x14ac:dyDescent="0.3">
      <c r="A126" s="1">
        <f>Combined!A126</f>
        <v>28491</v>
      </c>
      <c r="B126">
        <f>Combined!E126</f>
        <v>1.9781805169374138</v>
      </c>
      <c r="C126">
        <f>Combined!F126</f>
        <v>2.2353743965458635</v>
      </c>
      <c r="I126" s="1">
        <f t="shared" si="3"/>
        <v>28491</v>
      </c>
      <c r="J126">
        <f t="shared" si="4"/>
        <v>-0.31340946332176012</v>
      </c>
      <c r="L126">
        <f>Combined!I127</f>
        <v>-6.4817892526927157E-3</v>
      </c>
      <c r="M126">
        <f>Combined!H127</f>
        <v>1.4662379062220676E-2</v>
      </c>
      <c r="N126">
        <f t="shared" si="5"/>
        <v>-0.29250353855887856</v>
      </c>
    </row>
    <row r="127" spans="1:14" x14ac:dyDescent="0.3">
      <c r="A127" s="1">
        <f>Combined!A127</f>
        <v>28581</v>
      </c>
      <c r="B127">
        <f>Combined!E127</f>
        <v>1.9504135393693811</v>
      </c>
      <c r="C127">
        <f>Combined!F127</f>
        <v>2.28044633205961</v>
      </c>
      <c r="I127" s="1">
        <f t="shared" si="3"/>
        <v>28581</v>
      </c>
      <c r="J127">
        <f t="shared" si="4"/>
        <v>-0.38551601926230128</v>
      </c>
      <c r="L127">
        <f>Combined!I128</f>
        <v>-2.7766977568032702E-2</v>
      </c>
      <c r="M127">
        <f>Combined!H128</f>
        <v>4.5071935513746553E-2</v>
      </c>
      <c r="N127">
        <f t="shared" si="5"/>
        <v>-0.31340946332176012</v>
      </c>
    </row>
    <row r="128" spans="1:14" x14ac:dyDescent="0.3">
      <c r="A128" s="1">
        <f>Combined!A128</f>
        <v>28672</v>
      </c>
      <c r="B128">
        <f>Combined!E128</f>
        <v>1.9801397777457546</v>
      </c>
      <c r="C128">
        <f>Combined!F128</f>
        <v>2.2959165938439252</v>
      </c>
      <c r="I128" s="1">
        <f t="shared" si="3"/>
        <v>28672</v>
      </c>
      <c r="J128">
        <f t="shared" si="4"/>
        <v>-0.37100867213189326</v>
      </c>
      <c r="L128">
        <f>Combined!I129</f>
        <v>2.9726238376373448E-2</v>
      </c>
      <c r="M128">
        <f>Combined!H129</f>
        <v>1.5470261784315209E-2</v>
      </c>
      <c r="N128">
        <f t="shared" si="5"/>
        <v>-0.38551601926230128</v>
      </c>
    </row>
    <row r="129" spans="1:14" x14ac:dyDescent="0.3">
      <c r="A129" s="1">
        <f>Combined!A129</f>
        <v>28764</v>
      </c>
      <c r="B129">
        <f>Combined!E129</f>
        <v>2.0108933131043805</v>
      </c>
      <c r="C129">
        <f>Combined!F129</f>
        <v>2.3219938166951386</v>
      </c>
      <c r="I129" s="1">
        <f t="shared" si="3"/>
        <v>28764</v>
      </c>
      <c r="J129">
        <f t="shared" si="4"/>
        <v>-0.36590864051499361</v>
      </c>
      <c r="L129">
        <f>Combined!I130</f>
        <v>3.0753535358625905E-2</v>
      </c>
      <c r="M129">
        <f>Combined!H130</f>
        <v>2.6077222851213389E-2</v>
      </c>
      <c r="N129">
        <f t="shared" si="5"/>
        <v>-0.37100867213189326</v>
      </c>
    </row>
    <row r="130" spans="1:14" x14ac:dyDescent="0.3">
      <c r="A130" s="1">
        <f>Combined!A130</f>
        <v>28856</v>
      </c>
      <c r="B130">
        <f>Combined!E130</f>
        <v>1.982768577251012</v>
      </c>
      <c r="C130">
        <f>Combined!F130</f>
        <v>2.3280410072362376</v>
      </c>
      <c r="I130" s="1">
        <f t="shared" si="3"/>
        <v>28856</v>
      </c>
      <c r="J130">
        <f t="shared" si="4"/>
        <v>-0.39998230835617932</v>
      </c>
      <c r="L130">
        <f>Combined!I131</f>
        <v>-2.8124735853368499E-2</v>
      </c>
      <c r="M130">
        <f>Combined!H131</f>
        <v>6.0471905410990345E-3</v>
      </c>
      <c r="N130">
        <f t="shared" si="5"/>
        <v>-0.36590864051499361</v>
      </c>
    </row>
    <row r="131" spans="1:14" x14ac:dyDescent="0.3">
      <c r="A131" s="1">
        <f>Combined!A131</f>
        <v>28946</v>
      </c>
      <c r="B131">
        <f>Combined!E131</f>
        <v>2.0068509603242721</v>
      </c>
      <c r="C131">
        <f>Combined!F131</f>
        <v>2.3447792325228916</v>
      </c>
      <c r="I131" s="1">
        <f t="shared" ref="I131:I194" si="6">A131</f>
        <v>28946</v>
      </c>
      <c r="J131">
        <f t="shared" ref="J131:J194" si="7">B131-$F$3-C131*$E$3</f>
        <v>-0.39236617736317303</v>
      </c>
      <c r="L131">
        <f>Combined!I132</f>
        <v>2.4082383073260161E-2</v>
      </c>
      <c r="M131">
        <f>Combined!H132</f>
        <v>1.6738225286653918E-2</v>
      </c>
      <c r="N131">
        <f t="shared" si="5"/>
        <v>-0.39998230835617932</v>
      </c>
    </row>
    <row r="132" spans="1:14" x14ac:dyDescent="0.3">
      <c r="A132" s="1">
        <f>Combined!A132</f>
        <v>29037</v>
      </c>
      <c r="B132">
        <f>Combined!E132</f>
        <v>2.0124575782007734</v>
      </c>
      <c r="C132">
        <f>Combined!F132</f>
        <v>2.3541238121313111</v>
      </c>
      <c r="I132" s="1">
        <f t="shared" si="6"/>
        <v>29037</v>
      </c>
      <c r="J132">
        <f t="shared" si="7"/>
        <v>-0.39595230249144642</v>
      </c>
      <c r="L132">
        <f>Combined!I133</f>
        <v>5.6066178765012964E-3</v>
      </c>
      <c r="M132">
        <f>Combined!H133</f>
        <v>9.344579608419501E-3</v>
      </c>
      <c r="N132">
        <f t="shared" ref="N132:N195" si="8">J131</f>
        <v>-0.39236617736317303</v>
      </c>
    </row>
    <row r="133" spans="1:14" x14ac:dyDescent="0.3">
      <c r="A133" s="1">
        <f>Combined!A133</f>
        <v>29129</v>
      </c>
      <c r="B133">
        <f>Combined!E133</f>
        <v>2.0386996230206229</v>
      </c>
      <c r="C133">
        <f>Combined!F133</f>
        <v>2.3473768580381331</v>
      </c>
      <c r="I133" s="1">
        <f t="shared" si="6"/>
        <v>29129</v>
      </c>
      <c r="J133">
        <f t="shared" si="7"/>
        <v>-0.363072932329779</v>
      </c>
      <c r="L133">
        <f>Combined!I134</f>
        <v>2.6242044819849486E-2</v>
      </c>
      <c r="M133">
        <f>Combined!H134</f>
        <v>-6.746954093177937E-3</v>
      </c>
      <c r="N133">
        <f t="shared" si="8"/>
        <v>-0.39595230249144642</v>
      </c>
    </row>
    <row r="134" spans="1:14" x14ac:dyDescent="0.3">
      <c r="A134" s="1">
        <f>Combined!A134</f>
        <v>29221</v>
      </c>
      <c r="B134">
        <f>Combined!E134</f>
        <v>2.0331824137291949</v>
      </c>
      <c r="C134">
        <f>Combined!F134</f>
        <v>2.3486533273032304</v>
      </c>
      <c r="I134" s="1">
        <f t="shared" si="6"/>
        <v>29221</v>
      </c>
      <c r="J134">
        <f t="shared" si="7"/>
        <v>-0.36984587001127389</v>
      </c>
      <c r="L134">
        <f>Combined!I135</f>
        <v>-5.5172092914279602E-3</v>
      </c>
      <c r="M134">
        <f>Combined!H135</f>
        <v>1.2764692650972798E-3</v>
      </c>
      <c r="N134">
        <f t="shared" si="8"/>
        <v>-0.363072932329779</v>
      </c>
    </row>
    <row r="135" spans="1:14" x14ac:dyDescent="0.3">
      <c r="A135" s="1">
        <f>Combined!A135</f>
        <v>29312</v>
      </c>
      <c r="B135">
        <f>Combined!E135</f>
        <v>2.0089832038154718</v>
      </c>
      <c r="C135">
        <f>Combined!F135</f>
        <v>2.2887789116542181</v>
      </c>
      <c r="I135" s="1">
        <f t="shared" si="6"/>
        <v>29312</v>
      </c>
      <c r="J135">
        <f t="shared" si="7"/>
        <v>-0.33514354141955982</v>
      </c>
      <c r="L135">
        <f>Combined!I136</f>
        <v>-2.4199209913723152E-2</v>
      </c>
      <c r="M135">
        <f>Combined!H136</f>
        <v>-5.9874415649012303E-2</v>
      </c>
      <c r="N135">
        <f t="shared" si="8"/>
        <v>-0.36984587001127389</v>
      </c>
    </row>
    <row r="136" spans="1:14" x14ac:dyDescent="0.3">
      <c r="A136" s="1">
        <f>Combined!A136</f>
        <v>29403</v>
      </c>
      <c r="B136">
        <f>Combined!E136</f>
        <v>2.057818194432099</v>
      </c>
      <c r="C136">
        <f>Combined!F136</f>
        <v>2.3047532653797091</v>
      </c>
      <c r="I136" s="1">
        <f t="shared" si="6"/>
        <v>29403</v>
      </c>
      <c r="J136">
        <f t="shared" si="7"/>
        <v>-0.30202334318733204</v>
      </c>
      <c r="L136">
        <f>Combined!I137</f>
        <v>4.8834990616627216E-2</v>
      </c>
      <c r="M136">
        <f>Combined!H137</f>
        <v>1.5974353725491053E-2</v>
      </c>
      <c r="N136">
        <f t="shared" si="8"/>
        <v>-0.33514354141955982</v>
      </c>
    </row>
    <row r="137" spans="1:14" x14ac:dyDescent="0.3">
      <c r="A137" s="1">
        <f>Combined!A137</f>
        <v>29495</v>
      </c>
      <c r="B137">
        <f>Combined!E137</f>
        <v>2.0985052832013156</v>
      </c>
      <c r="C137">
        <f>Combined!F137</f>
        <v>2.3181071797885164</v>
      </c>
      <c r="I137" s="1">
        <f t="shared" si="6"/>
        <v>29495</v>
      </c>
      <c r="J137">
        <f t="shared" si="7"/>
        <v>-0.27447318603110338</v>
      </c>
      <c r="L137">
        <f>Combined!I138</f>
        <v>4.0687088769216562E-2</v>
      </c>
      <c r="M137">
        <f>Combined!H138</f>
        <v>1.3353914408807288E-2</v>
      </c>
      <c r="N137">
        <f t="shared" si="8"/>
        <v>-0.30202334318733204</v>
      </c>
    </row>
    <row r="138" spans="1:14" x14ac:dyDescent="0.3">
      <c r="A138" s="1">
        <f>Combined!A138</f>
        <v>29587</v>
      </c>
      <c r="B138">
        <f>Combined!E138</f>
        <v>2.1327718293096192</v>
      </c>
      <c r="C138">
        <f>Combined!F138</f>
        <v>2.3262354699415475</v>
      </c>
      <c r="I138" s="1">
        <f t="shared" si="6"/>
        <v>29587</v>
      </c>
      <c r="J138">
        <f t="shared" si="7"/>
        <v>-0.24820285650783847</v>
      </c>
      <c r="L138">
        <f>Combined!I139</f>
        <v>3.4266546108303597E-2</v>
      </c>
      <c r="M138">
        <f>Combined!H139</f>
        <v>8.1282901530310703E-3</v>
      </c>
      <c r="N138">
        <f t="shared" si="8"/>
        <v>-0.27447318603110338</v>
      </c>
    </row>
    <row r="139" spans="1:14" x14ac:dyDescent="0.3">
      <c r="A139" s="1">
        <f>Combined!A139</f>
        <v>29677</v>
      </c>
      <c r="B139">
        <f>Combined!E139</f>
        <v>2.1335389083702174</v>
      </c>
      <c r="C139">
        <f>Combined!F139</f>
        <v>2.3012405774257538</v>
      </c>
      <c r="I139" s="1">
        <f t="shared" si="6"/>
        <v>29677</v>
      </c>
      <c r="J139">
        <f t="shared" si="7"/>
        <v>-0.22284701765727188</v>
      </c>
      <c r="L139">
        <f>Combined!I140</f>
        <v>7.6707906059825248E-4</v>
      </c>
      <c r="M139">
        <f>Combined!H140</f>
        <v>-2.4994892515793676E-2</v>
      </c>
      <c r="N139">
        <f t="shared" si="8"/>
        <v>-0.24820285650783847</v>
      </c>
    </row>
    <row r="140" spans="1:14" x14ac:dyDescent="0.3">
      <c r="A140" s="1">
        <f>Combined!A140</f>
        <v>29768</v>
      </c>
      <c r="B140">
        <f>Combined!E140</f>
        <v>2.1179669354917672</v>
      </c>
      <c r="C140">
        <f>Combined!F140</f>
        <v>2.3120080078387235</v>
      </c>
      <c r="I140" s="1">
        <f t="shared" si="6"/>
        <v>29768</v>
      </c>
      <c r="J140">
        <f t="shared" si="7"/>
        <v>-0.24901146497074578</v>
      </c>
      <c r="L140">
        <f>Combined!I141</f>
        <v>-1.5571972878450246E-2</v>
      </c>
      <c r="M140">
        <f>Combined!H141</f>
        <v>1.0767430412969681E-2</v>
      </c>
      <c r="N140">
        <f t="shared" si="8"/>
        <v>-0.22284701765727188</v>
      </c>
    </row>
    <row r="141" spans="1:14" x14ac:dyDescent="0.3">
      <c r="A141" s="1">
        <f>Combined!A141</f>
        <v>29860</v>
      </c>
      <c r="B141">
        <f>Combined!E141</f>
        <v>2.0651313721402098</v>
      </c>
      <c r="C141">
        <f>Combined!F141</f>
        <v>2.3046520656150018</v>
      </c>
      <c r="I141" s="1">
        <f t="shared" si="6"/>
        <v>29860</v>
      </c>
      <c r="J141">
        <f t="shared" si="7"/>
        <v>-0.29461061007190681</v>
      </c>
      <c r="L141">
        <f>Combined!I142</f>
        <v>-5.2835563351557369E-2</v>
      </c>
      <c r="M141">
        <f>Combined!H142</f>
        <v>-7.355942223721712E-3</v>
      </c>
      <c r="N141">
        <f t="shared" si="8"/>
        <v>-0.24901146497074578</v>
      </c>
    </row>
    <row r="142" spans="1:14" x14ac:dyDescent="0.3">
      <c r="A142" s="1">
        <f>Combined!A142</f>
        <v>29952</v>
      </c>
      <c r="B142">
        <f>Combined!E142</f>
        <v>2.0883133155880969</v>
      </c>
      <c r="C142">
        <f>Combined!F142</f>
        <v>2.2587809065412605</v>
      </c>
      <c r="I142" s="1">
        <f t="shared" si="6"/>
        <v>29952</v>
      </c>
      <c r="J142">
        <f t="shared" si="7"/>
        <v>-0.22630285097832559</v>
      </c>
      <c r="L142">
        <f>Combined!I143</f>
        <v>2.3181943447887043E-2</v>
      </c>
      <c r="M142">
        <f>Combined!H143</f>
        <v>-4.5871159073741286E-2</v>
      </c>
      <c r="N142">
        <f t="shared" si="8"/>
        <v>-0.29461061007190681</v>
      </c>
    </row>
    <row r="143" spans="1:14" x14ac:dyDescent="0.3">
      <c r="A143" s="1">
        <f>Combined!A143</f>
        <v>30042</v>
      </c>
      <c r="B143">
        <f>Combined!E143</f>
        <v>2.0490628897941248</v>
      </c>
      <c r="C143">
        <f>Combined!F143</f>
        <v>2.2631150761813412</v>
      </c>
      <c r="I143" s="1">
        <f t="shared" si="6"/>
        <v>30042</v>
      </c>
      <c r="J143">
        <f t="shared" si="7"/>
        <v>-0.26981702209953085</v>
      </c>
      <c r="L143">
        <f>Combined!I144</f>
        <v>-3.9250425793972088E-2</v>
      </c>
      <c r="M143">
        <f>Combined!H144</f>
        <v>4.3341696400807095E-3</v>
      </c>
      <c r="N143">
        <f t="shared" si="8"/>
        <v>-0.22630285097832559</v>
      </c>
    </row>
    <row r="144" spans="1:14" x14ac:dyDescent="0.3">
      <c r="A144" s="1">
        <f>Combined!A144</f>
        <v>30133</v>
      </c>
      <c r="B144">
        <f>Combined!E144</f>
        <v>2.0398501777496647</v>
      </c>
      <c r="C144">
        <f>Combined!F144</f>
        <v>2.2518547054684155</v>
      </c>
      <c r="I144" s="1">
        <f t="shared" si="6"/>
        <v>30133</v>
      </c>
      <c r="J144">
        <f t="shared" si="7"/>
        <v>-0.2679523290128758</v>
      </c>
      <c r="L144">
        <f>Combined!I145</f>
        <v>-9.2127120444600585E-3</v>
      </c>
      <c r="M144">
        <f>Combined!H145</f>
        <v>-1.1260370712925738E-2</v>
      </c>
      <c r="N144">
        <f t="shared" si="8"/>
        <v>-0.26981702209953085</v>
      </c>
    </row>
    <row r="145" spans="1:14" x14ac:dyDescent="0.3">
      <c r="A145" s="1">
        <f>Combined!A145</f>
        <v>30225</v>
      </c>
      <c r="B145">
        <f>Combined!E145</f>
        <v>2.0806986228711293</v>
      </c>
      <c r="C145">
        <f>Combined!F145</f>
        <v>2.236537261488694</v>
      </c>
      <c r="I145" s="1">
        <f t="shared" si="6"/>
        <v>30225</v>
      </c>
      <c r="J145">
        <f t="shared" si="7"/>
        <v>-0.21203532737028663</v>
      </c>
      <c r="L145">
        <f>Combined!I146</f>
        <v>4.0848445121464572E-2</v>
      </c>
      <c r="M145">
        <f>Combined!H146</f>
        <v>-1.5317443979721457E-2</v>
      </c>
      <c r="N145">
        <f t="shared" si="8"/>
        <v>-0.2679523290128758</v>
      </c>
    </row>
    <row r="146" spans="1:14" x14ac:dyDescent="0.3">
      <c r="A146" s="1">
        <f>Combined!A146</f>
        <v>30317</v>
      </c>
      <c r="B146">
        <f>Combined!E146</f>
        <v>2.1481088577296967</v>
      </c>
      <c r="C146">
        <f>Combined!F146</f>
        <v>2.240504318943259</v>
      </c>
      <c r="I146" s="1">
        <f t="shared" si="6"/>
        <v>30317</v>
      </c>
      <c r="J146">
        <f t="shared" si="7"/>
        <v>-0.14852769072300021</v>
      </c>
      <c r="L146">
        <f>Combined!I147</f>
        <v>6.7410234858567453E-2</v>
      </c>
      <c r="M146">
        <f>Combined!H147</f>
        <v>3.9670574545649373E-3</v>
      </c>
      <c r="N146">
        <f t="shared" si="8"/>
        <v>-0.21203532737028663</v>
      </c>
    </row>
    <row r="147" spans="1:14" x14ac:dyDescent="0.3">
      <c r="A147" s="1">
        <f>Combined!A147</f>
        <v>30407</v>
      </c>
      <c r="B147">
        <f>Combined!E147</f>
        <v>2.184577874932025</v>
      </c>
      <c r="C147">
        <f>Combined!F147</f>
        <v>2.2862296072846044</v>
      </c>
      <c r="I147" s="1">
        <f t="shared" si="6"/>
        <v>30407</v>
      </c>
      <c r="J147">
        <f t="shared" si="7"/>
        <v>-0.15704098863332749</v>
      </c>
      <c r="L147">
        <f>Combined!I148</f>
        <v>3.6469017202328313E-2</v>
      </c>
      <c r="M147">
        <f>Combined!H148</f>
        <v>4.5725288341345482E-2</v>
      </c>
      <c r="N147">
        <f t="shared" si="8"/>
        <v>-0.14852769072300021</v>
      </c>
    </row>
    <row r="148" spans="1:14" x14ac:dyDescent="0.3">
      <c r="A148" s="1">
        <f>Combined!A148</f>
        <v>30498</v>
      </c>
      <c r="B148">
        <f>Combined!E148</f>
        <v>2.2255935481547997</v>
      </c>
      <c r="C148">
        <f>Combined!F148</f>
        <v>2.3111539086108985</v>
      </c>
      <c r="I148" s="1">
        <f t="shared" si="6"/>
        <v>30498</v>
      </c>
      <c r="J148">
        <f t="shared" si="7"/>
        <v>-0.14054463102104364</v>
      </c>
      <c r="L148">
        <f>Combined!I149</f>
        <v>4.1015673222774662E-2</v>
      </c>
      <c r="M148">
        <f>Combined!H149</f>
        <v>2.4924301326294085E-2</v>
      </c>
      <c r="N148">
        <f t="shared" si="8"/>
        <v>-0.15704098863332749</v>
      </c>
    </row>
    <row r="149" spans="1:14" x14ac:dyDescent="0.3">
      <c r="A149" s="1">
        <f>Combined!A149</f>
        <v>30590</v>
      </c>
      <c r="B149">
        <f>Combined!E149</f>
        <v>2.2202911856651553</v>
      </c>
      <c r="C149">
        <f>Combined!F149</f>
        <v>2.3230849523191623</v>
      </c>
      <c r="I149" s="1">
        <f t="shared" si="6"/>
        <v>30590</v>
      </c>
      <c r="J149">
        <f t="shared" si="7"/>
        <v>-0.15758417412071646</v>
      </c>
      <c r="L149">
        <f>Combined!I150</f>
        <v>-5.302362489644441E-3</v>
      </c>
      <c r="M149">
        <f>Combined!H150</f>
        <v>1.1931043708263811E-2</v>
      </c>
      <c r="N149">
        <f t="shared" si="8"/>
        <v>-0.14054463102104364</v>
      </c>
    </row>
    <row r="150" spans="1:14" x14ac:dyDescent="0.3">
      <c r="A150" s="1">
        <f>Combined!A150</f>
        <v>30682</v>
      </c>
      <c r="B150">
        <f>Combined!E150</f>
        <v>2.2172996589764962</v>
      </c>
      <c r="C150">
        <f>Combined!F150</f>
        <v>2.3409217743046118</v>
      </c>
      <c r="I150" s="1">
        <f t="shared" si="6"/>
        <v>30682</v>
      </c>
      <c r="J150">
        <f t="shared" si="7"/>
        <v>-0.17812269889866572</v>
      </c>
      <c r="L150">
        <f>Combined!I151</f>
        <v>-2.9915266886590963E-3</v>
      </c>
      <c r="M150">
        <f>Combined!H151</f>
        <v>1.7836821985449447E-2</v>
      </c>
      <c r="N150">
        <f t="shared" si="8"/>
        <v>-0.15758417412071646</v>
      </c>
    </row>
    <row r="151" spans="1:14" x14ac:dyDescent="0.3">
      <c r="A151" s="1">
        <f>Combined!A151</f>
        <v>30773</v>
      </c>
      <c r="B151">
        <f>Combined!E151</f>
        <v>2.2018885003659729</v>
      </c>
      <c r="C151">
        <f>Combined!F151</f>
        <v>2.3432234129176028</v>
      </c>
      <c r="I151" s="1">
        <f t="shared" si="6"/>
        <v>30773</v>
      </c>
      <c r="J151">
        <f t="shared" si="7"/>
        <v>-0.19579809765114575</v>
      </c>
      <c r="L151">
        <f>Combined!I152</f>
        <v>-1.5411158610523223E-2</v>
      </c>
      <c r="M151">
        <f>Combined!H152</f>
        <v>2.3016386129910416E-3</v>
      </c>
      <c r="N151">
        <f t="shared" si="8"/>
        <v>-0.17812269889866572</v>
      </c>
    </row>
    <row r="152" spans="1:14" x14ac:dyDescent="0.3">
      <c r="A152" s="1">
        <f>Combined!A152</f>
        <v>30864</v>
      </c>
      <c r="B152">
        <f>Combined!E152</f>
        <v>2.1852020651878941</v>
      </c>
      <c r="C152">
        <f>Combined!F152</f>
        <v>2.326003867527997</v>
      </c>
      <c r="I152" s="1">
        <f t="shared" si="6"/>
        <v>30864</v>
      </c>
      <c r="J152">
        <f t="shared" si="7"/>
        <v>-0.19554478143761767</v>
      </c>
      <c r="L152">
        <f>Combined!I153</f>
        <v>-1.6686435178078884E-2</v>
      </c>
      <c r="M152">
        <f>Combined!H153</f>
        <v>-1.7219545389605795E-2</v>
      </c>
      <c r="N152">
        <f t="shared" si="8"/>
        <v>-0.19579809765114575</v>
      </c>
    </row>
    <row r="153" spans="1:14" x14ac:dyDescent="0.3">
      <c r="A153" s="1">
        <f>Combined!A153</f>
        <v>30956</v>
      </c>
      <c r="B153">
        <f>Combined!E153</f>
        <v>2.2203696324513946</v>
      </c>
      <c r="C153">
        <f>Combined!F153</f>
        <v>2.3286140184047981</v>
      </c>
      <c r="I153" s="1">
        <f t="shared" si="6"/>
        <v>30956</v>
      </c>
      <c r="J153">
        <f t="shared" si="7"/>
        <v>-0.16294495367868533</v>
      </c>
      <c r="L153">
        <f>Combined!I154</f>
        <v>3.5167567263500565E-2</v>
      </c>
      <c r="M153">
        <f>Combined!H154</f>
        <v>2.610150876801054E-3</v>
      </c>
      <c r="N153">
        <f t="shared" si="8"/>
        <v>-0.19554478143761767</v>
      </c>
    </row>
    <row r="154" spans="1:14" x14ac:dyDescent="0.3">
      <c r="A154" s="1">
        <f>Combined!A154</f>
        <v>31048</v>
      </c>
      <c r="B154">
        <f>Combined!E154</f>
        <v>2.2232362653106326</v>
      </c>
      <c r="C154">
        <f>Combined!F154</f>
        <v>2.3092936717654542</v>
      </c>
      <c r="I154" s="1">
        <f t="shared" si="6"/>
        <v>31048</v>
      </c>
      <c r="J154">
        <f t="shared" si="7"/>
        <v>-0.14107190331740904</v>
      </c>
      <c r="L154">
        <f>Combined!I155</f>
        <v>2.8666328592379386E-3</v>
      </c>
      <c r="M154">
        <f>Combined!H155</f>
        <v>-1.9320346639343899E-2</v>
      </c>
      <c r="N154">
        <f t="shared" si="8"/>
        <v>-0.16294495367868533</v>
      </c>
    </row>
    <row r="155" spans="1:14" x14ac:dyDescent="0.3">
      <c r="A155" s="1">
        <f>Combined!A155</f>
        <v>31138</v>
      </c>
      <c r="B155">
        <f>Combined!E155</f>
        <v>2.2568620155121337</v>
      </c>
      <c r="C155">
        <f>Combined!F155</f>
        <v>2.3108865250931157</v>
      </c>
      <c r="I155" s="1">
        <f t="shared" si="6"/>
        <v>31138</v>
      </c>
      <c r="J155">
        <f t="shared" si="7"/>
        <v>-0.10901312476140568</v>
      </c>
      <c r="L155">
        <f>Combined!I156</f>
        <v>3.3625750201501159E-2</v>
      </c>
      <c r="M155">
        <f>Combined!H156</f>
        <v>1.5928533276614587E-3</v>
      </c>
      <c r="N155">
        <f t="shared" si="8"/>
        <v>-0.14107190331740904</v>
      </c>
    </row>
    <row r="156" spans="1:14" x14ac:dyDescent="0.3">
      <c r="A156" s="1">
        <f>Combined!A156</f>
        <v>31229</v>
      </c>
      <c r="B156">
        <f>Combined!E156</f>
        <v>2.2829618171166488</v>
      </c>
      <c r="C156">
        <f>Combined!F156</f>
        <v>2.3187184582263392</v>
      </c>
      <c r="I156" s="1">
        <f t="shared" si="6"/>
        <v>31229</v>
      </c>
      <c r="J156">
        <f t="shared" si="7"/>
        <v>-9.0617998117275E-2</v>
      </c>
      <c r="L156">
        <f>Combined!I157</f>
        <v>2.6099801604515083E-2</v>
      </c>
      <c r="M156">
        <f>Combined!H157</f>
        <v>7.8319331332235009E-3</v>
      </c>
      <c r="N156">
        <f t="shared" si="8"/>
        <v>-0.10901312476140568</v>
      </c>
    </row>
    <row r="157" spans="1:14" x14ac:dyDescent="0.3">
      <c r="A157" s="1">
        <f>Combined!A157</f>
        <v>31321</v>
      </c>
      <c r="B157">
        <f>Combined!E157</f>
        <v>2.2602145336242785</v>
      </c>
      <c r="C157">
        <f>Combined!F157</f>
        <v>2.3217413078628231</v>
      </c>
      <c r="I157" s="1">
        <f t="shared" si="6"/>
        <v>31321</v>
      </c>
      <c r="J157">
        <f t="shared" si="7"/>
        <v>-0.1163390140850189</v>
      </c>
      <c r="L157">
        <f>Combined!I158</f>
        <v>-2.2747283492370318E-2</v>
      </c>
      <c r="M157">
        <f>Combined!H158</f>
        <v>3.0228496364839152E-3</v>
      </c>
      <c r="N157">
        <f t="shared" si="8"/>
        <v>-9.0617998117275E-2</v>
      </c>
    </row>
    <row r="158" spans="1:14" x14ac:dyDescent="0.3">
      <c r="A158" s="1">
        <f>Combined!A158</f>
        <v>31413</v>
      </c>
      <c r="B158">
        <f>Combined!E158</f>
        <v>2.3248583861433278</v>
      </c>
      <c r="C158">
        <f>Combined!F158</f>
        <v>2.2422158338691554</v>
      </c>
      <c r="I158" s="1">
        <f t="shared" si="6"/>
        <v>31413</v>
      </c>
      <c r="J158">
        <f t="shared" si="7"/>
        <v>2.6538132535138814E-2</v>
      </c>
      <c r="L158">
        <f>Combined!I159</f>
        <v>6.4643852519049361E-2</v>
      </c>
      <c r="M158">
        <f>Combined!H159</f>
        <v>-7.9525473993667717E-2</v>
      </c>
      <c r="N158">
        <f t="shared" si="8"/>
        <v>-0.1163390140850189</v>
      </c>
    </row>
    <row r="159" spans="1:14" x14ac:dyDescent="0.3">
      <c r="A159" s="1">
        <f>Combined!A159</f>
        <v>31503</v>
      </c>
      <c r="B159">
        <f>Combined!E159</f>
        <v>2.3782161388425238</v>
      </c>
      <c r="C159">
        <f>Combined!F159</f>
        <v>2.2335722476452062</v>
      </c>
      <c r="I159" s="1">
        <f t="shared" si="6"/>
        <v>31503</v>
      </c>
      <c r="J159">
        <f t="shared" si="7"/>
        <v>8.8399025035807099E-2</v>
      </c>
      <c r="L159">
        <f>Combined!I160</f>
        <v>5.3357752699195959E-2</v>
      </c>
      <c r="M159">
        <f>Combined!H160</f>
        <v>-8.6435862239491179E-3</v>
      </c>
      <c r="N159">
        <f t="shared" si="8"/>
        <v>2.6538132535138814E-2</v>
      </c>
    </row>
    <row r="160" spans="1:14" x14ac:dyDescent="0.3">
      <c r="A160" s="1">
        <f>Combined!A160</f>
        <v>31594</v>
      </c>
      <c r="B160">
        <f>Combined!E160</f>
        <v>2.3991023575610901</v>
      </c>
      <c r="C160">
        <f>Combined!F160</f>
        <v>2.2327522274814049</v>
      </c>
      <c r="I160" s="1">
        <f t="shared" si="6"/>
        <v>31594</v>
      </c>
      <c r="J160">
        <f t="shared" si="7"/>
        <v>0.11009193971507392</v>
      </c>
      <c r="L160">
        <f>Combined!I161</f>
        <v>2.0886218718566329E-2</v>
      </c>
      <c r="M160">
        <f>Combined!H161</f>
        <v>-8.2002016380133824E-4</v>
      </c>
      <c r="N160">
        <f t="shared" si="8"/>
        <v>8.8399025035807099E-2</v>
      </c>
    </row>
    <row r="161" spans="1:14" x14ac:dyDescent="0.3">
      <c r="A161" s="1">
        <f>Combined!A161</f>
        <v>31686</v>
      </c>
      <c r="B161">
        <f>Combined!E161</f>
        <v>2.36421319677379</v>
      </c>
      <c r="C161">
        <f>Combined!F161</f>
        <v>2.2485984945844852</v>
      </c>
      <c r="I161" s="1">
        <f t="shared" si="6"/>
        <v>31686</v>
      </c>
      <c r="J161">
        <f t="shared" si="7"/>
        <v>5.9613991933826327E-2</v>
      </c>
      <c r="L161">
        <f>Combined!I162</f>
        <v>-3.4889160787300089E-2</v>
      </c>
      <c r="M161">
        <f>Combined!H162</f>
        <v>1.5846267103080347E-2</v>
      </c>
      <c r="N161">
        <f t="shared" si="8"/>
        <v>0.11009193971507392</v>
      </c>
    </row>
    <row r="162" spans="1:14" x14ac:dyDescent="0.3">
      <c r="A162" s="1">
        <f>Combined!A162</f>
        <v>31778</v>
      </c>
      <c r="B162">
        <f>Combined!E162</f>
        <v>2.3841203381871909</v>
      </c>
      <c r="C162">
        <f>Combined!F162</f>
        <v>2.2825903948562813</v>
      </c>
      <c r="I162" s="1">
        <f t="shared" si="6"/>
        <v>31778</v>
      </c>
      <c r="J162">
        <f t="shared" si="7"/>
        <v>4.6081554838953043E-2</v>
      </c>
      <c r="L162">
        <f>Combined!I163</f>
        <v>1.9907141413400886E-2</v>
      </c>
      <c r="M162">
        <f>Combined!H163</f>
        <v>3.3991900271796105E-2</v>
      </c>
      <c r="N162">
        <f t="shared" si="8"/>
        <v>5.9613991933826327E-2</v>
      </c>
    </row>
    <row r="163" spans="1:14" x14ac:dyDescent="0.3">
      <c r="A163" s="1">
        <f>Combined!A163</f>
        <v>31868</v>
      </c>
      <c r="B163">
        <f>Combined!E163</f>
        <v>2.4647726199321998</v>
      </c>
      <c r="C163">
        <f>Combined!F163</f>
        <v>2.3436330689827871</v>
      </c>
      <c r="I163" s="1">
        <f t="shared" si="6"/>
        <v>31868</v>
      </c>
      <c r="J163">
        <f t="shared" si="7"/>
        <v>6.6683022199161002E-2</v>
      </c>
      <c r="L163">
        <f>Combined!I164</f>
        <v>8.0652281745008825E-2</v>
      </c>
      <c r="M163">
        <f>Combined!H164</f>
        <v>6.1042674126505769E-2</v>
      </c>
      <c r="N163">
        <f t="shared" si="8"/>
        <v>4.6081554838953043E-2</v>
      </c>
    </row>
    <row r="164" spans="1:14" x14ac:dyDescent="0.3">
      <c r="A164" s="1">
        <f>Combined!A164</f>
        <v>31959</v>
      </c>
      <c r="B164">
        <f>Combined!E164</f>
        <v>2.4828592830846143</v>
      </c>
      <c r="C164">
        <f>Combined!F164</f>
        <v>2.3723798503555868</v>
      </c>
      <c r="I164" s="1">
        <f t="shared" si="6"/>
        <v>31959</v>
      </c>
      <c r="J164">
        <f t="shared" si="7"/>
        <v>5.6489999753253084E-2</v>
      </c>
      <c r="L164">
        <f>Combined!I165</f>
        <v>1.8086663152414584E-2</v>
      </c>
      <c r="M164">
        <f>Combined!H165</f>
        <v>2.8746781372799735E-2</v>
      </c>
      <c r="N164">
        <f t="shared" si="8"/>
        <v>6.6683022199161002E-2</v>
      </c>
    </row>
    <row r="165" spans="1:14" x14ac:dyDescent="0.3">
      <c r="A165" s="1">
        <f>Combined!A165</f>
        <v>32051</v>
      </c>
      <c r="B165">
        <f>Combined!E165</f>
        <v>2.5076265076992517</v>
      </c>
      <c r="C165">
        <f>Combined!F165</f>
        <v>2.3867860222490838</v>
      </c>
      <c r="I165" s="1">
        <f t="shared" si="6"/>
        <v>32051</v>
      </c>
      <c r="J165">
        <f t="shared" si="7"/>
        <v>6.708513301129182E-2</v>
      </c>
      <c r="L165">
        <f>Combined!I166</f>
        <v>2.4767224614637318E-2</v>
      </c>
      <c r="M165">
        <f>Combined!H166</f>
        <v>1.4406171893496911E-2</v>
      </c>
      <c r="N165">
        <f t="shared" si="8"/>
        <v>5.6489999753253084E-2</v>
      </c>
    </row>
    <row r="166" spans="1:14" x14ac:dyDescent="0.3">
      <c r="A166" s="1">
        <f>Combined!A166</f>
        <v>32143</v>
      </c>
      <c r="B166">
        <f>Combined!E166</f>
        <v>2.3928727559474736</v>
      </c>
      <c r="C166">
        <f>Combined!F166</f>
        <v>2.4017864088494902</v>
      </c>
      <c r="I166" s="1">
        <f t="shared" si="6"/>
        <v>32143</v>
      </c>
      <c r="J166">
        <f t="shared" si="7"/>
        <v>-6.2425269629903024E-2</v>
      </c>
      <c r="L166">
        <f>Combined!I167</f>
        <v>-0.11475375175177804</v>
      </c>
      <c r="M166">
        <f>Combined!H167</f>
        <v>1.5000386600406479E-2</v>
      </c>
      <c r="N166">
        <f t="shared" si="8"/>
        <v>6.708513301129182E-2</v>
      </c>
    </row>
    <row r="167" spans="1:14" x14ac:dyDescent="0.3">
      <c r="A167" s="1">
        <f>Combined!A167</f>
        <v>32234</v>
      </c>
      <c r="B167">
        <f>Combined!E167</f>
        <v>2.4131153006703854</v>
      </c>
      <c r="C167">
        <f>Combined!F167</f>
        <v>2.4258959818535448</v>
      </c>
      <c r="I167" s="1">
        <f t="shared" si="6"/>
        <v>32234</v>
      </c>
      <c r="J167">
        <f t="shared" si="7"/>
        <v>-6.5900550413174663E-2</v>
      </c>
      <c r="L167">
        <f>Combined!I168</f>
        <v>2.0242544722911759E-2</v>
      </c>
      <c r="M167">
        <f>Combined!H168</f>
        <v>2.4109573004054585E-2</v>
      </c>
      <c r="N167">
        <f t="shared" si="8"/>
        <v>-6.2425269629903024E-2</v>
      </c>
    </row>
    <row r="168" spans="1:14" x14ac:dyDescent="0.3">
      <c r="A168" s="1">
        <f>Combined!A168</f>
        <v>32325</v>
      </c>
      <c r="B168">
        <f>Combined!E168</f>
        <v>2.4369573306694496</v>
      </c>
      <c r="C168">
        <f>Combined!F168</f>
        <v>2.4246840366761266</v>
      </c>
      <c r="I168" s="1">
        <f t="shared" si="6"/>
        <v>32325</v>
      </c>
      <c r="J168">
        <f t="shared" si="7"/>
        <v>-4.0866267683784763E-2</v>
      </c>
      <c r="L168">
        <f>Combined!I169</f>
        <v>2.3842029999064263E-2</v>
      </c>
      <c r="M168">
        <f>Combined!H169</f>
        <v>-1.2119451774181833E-3</v>
      </c>
      <c r="N168">
        <f t="shared" si="8"/>
        <v>-6.5900550413174663E-2</v>
      </c>
    </row>
    <row r="169" spans="1:14" x14ac:dyDescent="0.3">
      <c r="A169" s="1">
        <f>Combined!A169</f>
        <v>32417</v>
      </c>
      <c r="B169">
        <f>Combined!E169</f>
        <v>2.4343932586723578</v>
      </c>
      <c r="C169">
        <f>Combined!F169</f>
        <v>2.4452725184937738</v>
      </c>
      <c r="I169" s="1">
        <f t="shared" si="6"/>
        <v>32417</v>
      </c>
      <c r="J169">
        <f t="shared" si="7"/>
        <v>-6.3684286903669562E-2</v>
      </c>
      <c r="L169">
        <f>Combined!I170</f>
        <v>-2.5640719970918546E-3</v>
      </c>
      <c r="M169">
        <f>Combined!H170</f>
        <v>2.0588481817647164E-2</v>
      </c>
      <c r="N169">
        <f t="shared" si="8"/>
        <v>-4.0866267683784763E-2</v>
      </c>
    </row>
    <row r="170" spans="1:14" x14ac:dyDescent="0.3">
      <c r="A170" s="1">
        <f>Combined!A170</f>
        <v>32509</v>
      </c>
      <c r="B170">
        <f>Combined!E170</f>
        <v>2.4436071581483012</v>
      </c>
      <c r="C170">
        <f>Combined!F170</f>
        <v>2.4450013766125189</v>
      </c>
      <c r="I170" s="1">
        <f t="shared" si="6"/>
        <v>32509</v>
      </c>
      <c r="J170">
        <f t="shared" si="7"/>
        <v>-5.4203651230202432E-2</v>
      </c>
      <c r="L170">
        <f>Combined!I171</f>
        <v>9.2138994759434212E-3</v>
      </c>
      <c r="M170">
        <f>Combined!H171</f>
        <v>-2.7114188125487715E-4</v>
      </c>
      <c r="N170">
        <f t="shared" si="8"/>
        <v>-6.3684286903669562E-2</v>
      </c>
    </row>
    <row r="171" spans="1:14" x14ac:dyDescent="0.3">
      <c r="A171" s="1">
        <f>Combined!A171</f>
        <v>32599</v>
      </c>
      <c r="B171">
        <f>Combined!E171</f>
        <v>2.4696305824232692</v>
      </c>
      <c r="C171">
        <f>Combined!F171</f>
        <v>2.4364250534259844</v>
      </c>
      <c r="I171" s="1">
        <f t="shared" si="6"/>
        <v>32599</v>
      </c>
      <c r="J171">
        <f t="shared" si="7"/>
        <v>-1.9743257259062119E-2</v>
      </c>
      <c r="L171">
        <f>Combined!I172</f>
        <v>2.6023424274967955E-2</v>
      </c>
      <c r="M171">
        <f>Combined!H172</f>
        <v>-8.5763231865345624E-3</v>
      </c>
      <c r="N171">
        <f t="shared" si="8"/>
        <v>-5.4203651230202432E-2</v>
      </c>
    </row>
    <row r="172" spans="1:14" x14ac:dyDescent="0.3">
      <c r="A172" s="1">
        <f>Combined!A172</f>
        <v>32690</v>
      </c>
      <c r="B172">
        <f>Combined!E172</f>
        <v>2.5023998200308131</v>
      </c>
      <c r="C172">
        <f>Combined!F172</f>
        <v>2.4196798921592642</v>
      </c>
      <c r="I172" s="1">
        <f t="shared" si="6"/>
        <v>32690</v>
      </c>
      <c r="J172">
        <f t="shared" si="7"/>
        <v>2.9499055708637645E-2</v>
      </c>
      <c r="L172">
        <f>Combined!I173</f>
        <v>3.2769237607543911E-2</v>
      </c>
      <c r="M172">
        <f>Combined!H173</f>
        <v>-1.674516126672021E-2</v>
      </c>
      <c r="N172">
        <f t="shared" si="8"/>
        <v>-1.9743257259062119E-2</v>
      </c>
    </row>
    <row r="173" spans="1:14" x14ac:dyDescent="0.3">
      <c r="A173" s="1">
        <f>Combined!A173</f>
        <v>32782</v>
      </c>
      <c r="B173">
        <f>Combined!E173</f>
        <v>2.543012038913862</v>
      </c>
      <c r="C173">
        <f>Combined!F173</f>
        <v>2.419955748489758</v>
      </c>
      <c r="I173" s="1">
        <f t="shared" si="6"/>
        <v>32782</v>
      </c>
      <c r="J173">
        <f t="shared" si="7"/>
        <v>6.983990054825906E-2</v>
      </c>
      <c r="L173">
        <f>Combined!I174</f>
        <v>4.0612218883048889E-2</v>
      </c>
      <c r="M173">
        <f>Combined!H174</f>
        <v>2.7585633049387326E-4</v>
      </c>
      <c r="N173">
        <f t="shared" si="8"/>
        <v>2.9499055708637645E-2</v>
      </c>
    </row>
    <row r="174" spans="1:14" x14ac:dyDescent="0.3">
      <c r="A174" s="1">
        <f>Combined!A174</f>
        <v>32874</v>
      </c>
      <c r="B174">
        <f>Combined!E174</f>
        <v>2.5482665377973244</v>
      </c>
      <c r="C174">
        <f>Combined!F174</f>
        <v>2.4358443659844413</v>
      </c>
      <c r="I174" s="1">
        <f t="shared" si="6"/>
        <v>32874</v>
      </c>
      <c r="J174">
        <f t="shared" si="7"/>
        <v>5.9463950181955827E-2</v>
      </c>
      <c r="L174">
        <f>Combined!I175</f>
        <v>5.2544988834624107E-3</v>
      </c>
      <c r="M174">
        <f>Combined!H175</f>
        <v>1.5888617494683288E-2</v>
      </c>
      <c r="N174">
        <f t="shared" si="8"/>
        <v>6.983990054825906E-2</v>
      </c>
    </row>
    <row r="175" spans="1:14" x14ac:dyDescent="0.3">
      <c r="A175" s="1">
        <f>Combined!A175</f>
        <v>32964</v>
      </c>
      <c r="B175">
        <f>Combined!E175</f>
        <v>2.531402272631524</v>
      </c>
      <c r="C175">
        <f>Combined!F175</f>
        <v>2.4548799069209655</v>
      </c>
      <c r="I175" s="1">
        <f t="shared" si="6"/>
        <v>32964</v>
      </c>
      <c r="J175">
        <f t="shared" si="7"/>
        <v>2.3873445514843272E-2</v>
      </c>
      <c r="L175">
        <f>Combined!I176</f>
        <v>-1.6864265165800418E-2</v>
      </c>
      <c r="M175">
        <f>Combined!H176</f>
        <v>1.9035540936524153E-2</v>
      </c>
      <c r="N175">
        <f t="shared" si="8"/>
        <v>5.9463950181955827E-2</v>
      </c>
    </row>
    <row r="176" spans="1:14" x14ac:dyDescent="0.3">
      <c r="A176" s="1">
        <f>Combined!A176</f>
        <v>33055</v>
      </c>
      <c r="B176">
        <f>Combined!E176</f>
        <v>2.5539072748842431</v>
      </c>
      <c r="C176">
        <f>Combined!F176</f>
        <v>2.4611622460910891</v>
      </c>
      <c r="I176" s="1">
        <f t="shared" si="6"/>
        <v>33055</v>
      </c>
      <c r="J176">
        <f t="shared" si="7"/>
        <v>4.0198187993463641E-2</v>
      </c>
      <c r="L176">
        <f>Combined!I177</f>
        <v>2.250500225271912E-2</v>
      </c>
      <c r="M176">
        <f>Combined!H177</f>
        <v>6.2823391701236631E-3</v>
      </c>
      <c r="N176">
        <f t="shared" si="8"/>
        <v>2.3873445514843272E-2</v>
      </c>
    </row>
    <row r="177" spans="1:14" x14ac:dyDescent="0.3">
      <c r="A177" s="1">
        <f>Combined!A177</f>
        <v>33147</v>
      </c>
      <c r="B177">
        <f>Combined!E177</f>
        <v>2.4858633381101307</v>
      </c>
      <c r="C177">
        <f>Combined!F177</f>
        <v>2.4599169434633161</v>
      </c>
      <c r="I177" s="1">
        <f t="shared" si="6"/>
        <v>33147</v>
      </c>
      <c r="J177">
        <f t="shared" si="7"/>
        <v>-2.6620680612790881E-2</v>
      </c>
      <c r="L177">
        <f>Combined!I178</f>
        <v>-6.8043936774112357E-2</v>
      </c>
      <c r="M177">
        <f>Combined!H178</f>
        <v>-1.2453026277730039E-3</v>
      </c>
      <c r="N177">
        <f t="shared" si="8"/>
        <v>4.0198187993463641E-2</v>
      </c>
    </row>
    <row r="178" spans="1:14" x14ac:dyDescent="0.3">
      <c r="A178" s="1">
        <f>Combined!A178</f>
        <v>33239</v>
      </c>
      <c r="B178">
        <f>Combined!E178</f>
        <v>2.5187770847097357</v>
      </c>
      <c r="C178">
        <f>Combined!F178</f>
        <v>2.4763939265855508</v>
      </c>
      <c r="I178" s="1">
        <f t="shared" si="6"/>
        <v>33239</v>
      </c>
      <c r="J178">
        <f t="shared" si="7"/>
        <v>-9.9161887559295891E-3</v>
      </c>
      <c r="L178">
        <f>Combined!I179</f>
        <v>3.2913746599604998E-2</v>
      </c>
      <c r="M178">
        <f>Combined!H179</f>
        <v>1.6476983122234667E-2</v>
      </c>
      <c r="N178">
        <f t="shared" si="8"/>
        <v>-2.6620680612790881E-2</v>
      </c>
    </row>
    <row r="179" spans="1:14" x14ac:dyDescent="0.3">
      <c r="A179" s="1">
        <f>Combined!A179</f>
        <v>33329</v>
      </c>
      <c r="B179">
        <f>Combined!E179</f>
        <v>2.5742859802731712</v>
      </c>
      <c r="C179">
        <f>Combined!F179</f>
        <v>2.4837199183818175</v>
      </c>
      <c r="I179" s="1">
        <f t="shared" si="6"/>
        <v>33329</v>
      </c>
      <c r="J179">
        <f t="shared" si="7"/>
        <v>3.8385752331192347E-2</v>
      </c>
      <c r="L179">
        <f>Combined!I180</f>
        <v>5.5508895563435523E-2</v>
      </c>
      <c r="M179">
        <f>Combined!H180</f>
        <v>7.3259917962666954E-3</v>
      </c>
      <c r="N179">
        <f t="shared" si="8"/>
        <v>-9.9161887559295891E-3</v>
      </c>
    </row>
    <row r="180" spans="1:14" x14ac:dyDescent="0.3">
      <c r="A180" s="1">
        <f>Combined!A180</f>
        <v>33420</v>
      </c>
      <c r="B180">
        <f>Combined!E180</f>
        <v>2.5695845592389945</v>
      </c>
      <c r="C180">
        <f>Combined!F180</f>
        <v>2.4919706798862635</v>
      </c>
      <c r="I180" s="1">
        <f t="shared" si="6"/>
        <v>33420</v>
      </c>
      <c r="J180">
        <f t="shared" si="7"/>
        <v>2.5567633352067354E-2</v>
      </c>
      <c r="L180">
        <f>Combined!I181</f>
        <v>-4.7014210341767004E-3</v>
      </c>
      <c r="M180">
        <f>Combined!H181</f>
        <v>8.2507615044460358E-3</v>
      </c>
      <c r="N180">
        <f t="shared" si="8"/>
        <v>3.8385752331192347E-2</v>
      </c>
    </row>
    <row r="181" spans="1:14" x14ac:dyDescent="0.3">
      <c r="A181" s="1">
        <f>Combined!A181</f>
        <v>33512</v>
      </c>
      <c r="B181">
        <f>Combined!E181</f>
        <v>2.5886749763257324</v>
      </c>
      <c r="C181">
        <f>Combined!F181</f>
        <v>2.4998258697522497</v>
      </c>
      <c r="I181" s="1">
        <f t="shared" si="6"/>
        <v>33512</v>
      </c>
      <c r="J181">
        <f t="shared" si="7"/>
        <v>3.693049663567205E-2</v>
      </c>
      <c r="L181">
        <f>Combined!I182</f>
        <v>1.9090417086737865E-2</v>
      </c>
      <c r="M181">
        <f>Combined!H182</f>
        <v>7.8551898659862118E-3</v>
      </c>
      <c r="N181">
        <f t="shared" si="8"/>
        <v>2.5567633352067354E-2</v>
      </c>
    </row>
    <row r="182" spans="1:14" x14ac:dyDescent="0.3">
      <c r="A182" s="1">
        <f>Combined!A182</f>
        <v>33604</v>
      </c>
      <c r="B182">
        <f>Combined!E182</f>
        <v>2.6201672970158514</v>
      </c>
      <c r="C182">
        <f>Combined!F182</f>
        <v>2.518254601816444</v>
      </c>
      <c r="I182" s="1">
        <f t="shared" si="6"/>
        <v>33604</v>
      </c>
      <c r="J182">
        <f t="shared" si="7"/>
        <v>5.0293526884800599E-2</v>
      </c>
      <c r="L182">
        <f>Combined!I183</f>
        <v>3.149232069011898E-2</v>
      </c>
      <c r="M182">
        <f>Combined!H183</f>
        <v>1.8428732064194264E-2</v>
      </c>
      <c r="N182">
        <f t="shared" si="8"/>
        <v>3.693049663567205E-2</v>
      </c>
    </row>
    <row r="183" spans="1:14" x14ac:dyDescent="0.3">
      <c r="A183" s="1">
        <f>Combined!A183</f>
        <v>33695</v>
      </c>
      <c r="B183">
        <f>Combined!E183</f>
        <v>2.6060264886415836</v>
      </c>
      <c r="C183">
        <f>Combined!F183</f>
        <v>2.5372598169969076</v>
      </c>
      <c r="I183" s="1">
        <f t="shared" si="6"/>
        <v>33695</v>
      </c>
      <c r="J183">
        <f t="shared" si="7"/>
        <v>1.745631201333353E-2</v>
      </c>
      <c r="L183">
        <f>Combined!I184</f>
        <v>-1.4140808374267788E-2</v>
      </c>
      <c r="M183">
        <f>Combined!H184</f>
        <v>1.9005215180463608E-2</v>
      </c>
      <c r="N183">
        <f t="shared" si="8"/>
        <v>5.0293526884800599E-2</v>
      </c>
    </row>
    <row r="184" spans="1:14" x14ac:dyDescent="0.3">
      <c r="A184" s="1">
        <f>Combined!A184</f>
        <v>33786</v>
      </c>
      <c r="B184">
        <f>Combined!E184</f>
        <v>2.6108730131471605</v>
      </c>
      <c r="C184">
        <f>Combined!F184</f>
        <v>2.5167349580641916</v>
      </c>
      <c r="I184" s="1">
        <f t="shared" si="6"/>
        <v>33786</v>
      </c>
      <c r="J184">
        <f t="shared" si="7"/>
        <v>4.2494194641400806E-2</v>
      </c>
      <c r="L184">
        <f>Combined!I185</f>
        <v>4.8465245055768769E-3</v>
      </c>
      <c r="M184">
        <f>Combined!H185</f>
        <v>-2.052485893271605E-2</v>
      </c>
      <c r="N184">
        <f t="shared" si="8"/>
        <v>1.745631201333353E-2</v>
      </c>
    </row>
    <row r="185" spans="1:14" x14ac:dyDescent="0.3">
      <c r="A185" s="1">
        <f>Combined!A185</f>
        <v>33878</v>
      </c>
      <c r="B185">
        <f>Combined!E185</f>
        <v>2.6209684231705372</v>
      </c>
      <c r="C185">
        <f>Combined!F185</f>
        <v>2.5264090691091798</v>
      </c>
      <c r="I185" s="1">
        <f t="shared" si="6"/>
        <v>33878</v>
      </c>
      <c r="J185">
        <f t="shared" si="7"/>
        <v>4.3072684657364579E-2</v>
      </c>
      <c r="L185">
        <f>Combined!I186</f>
        <v>1.0095410023376772E-2</v>
      </c>
      <c r="M185">
        <f>Combined!H186</f>
        <v>9.6741110449882761E-3</v>
      </c>
      <c r="N185">
        <f t="shared" si="8"/>
        <v>4.2494194641400806E-2</v>
      </c>
    </row>
    <row r="186" spans="1:14" x14ac:dyDescent="0.3">
      <c r="A186" s="1">
        <f>Combined!A186</f>
        <v>33970</v>
      </c>
      <c r="B186">
        <f>Combined!E186</f>
        <v>2.6391875718970432</v>
      </c>
      <c r="C186">
        <f>Combined!F186</f>
        <v>2.5245752559726471</v>
      </c>
      <c r="I186" s="1">
        <f t="shared" si="6"/>
        <v>33970</v>
      </c>
      <c r="J186">
        <f t="shared" si="7"/>
        <v>6.3095849571793483E-2</v>
      </c>
      <c r="L186">
        <f>Combined!I187</f>
        <v>1.8219148726505985E-2</v>
      </c>
      <c r="M186">
        <f>Combined!H187</f>
        <v>-1.833813136532747E-3</v>
      </c>
      <c r="N186">
        <f t="shared" si="8"/>
        <v>4.3072684657364579E-2</v>
      </c>
    </row>
    <row r="187" spans="1:14" x14ac:dyDescent="0.3">
      <c r="A187" s="1">
        <f>Combined!A187</f>
        <v>34060</v>
      </c>
      <c r="B187">
        <f>Combined!E187</f>
        <v>2.654821258104159</v>
      </c>
      <c r="C187">
        <f>Combined!F187</f>
        <v>2.5428316488985918</v>
      </c>
      <c r="I187" s="1">
        <f t="shared" si="6"/>
        <v>34060</v>
      </c>
      <c r="J187">
        <f t="shared" si="7"/>
        <v>6.0769784201514909E-2</v>
      </c>
      <c r="L187">
        <f>Combined!I188</f>
        <v>1.5633686207115804E-2</v>
      </c>
      <c r="M187">
        <f>Combined!H188</f>
        <v>1.825639292594472E-2</v>
      </c>
      <c r="N187">
        <f t="shared" si="8"/>
        <v>6.3095849571793483E-2</v>
      </c>
    </row>
    <row r="188" spans="1:14" x14ac:dyDescent="0.3">
      <c r="A188" s="1">
        <f>Combined!A188</f>
        <v>34151</v>
      </c>
      <c r="B188">
        <f>Combined!E188</f>
        <v>2.6537333633870084</v>
      </c>
      <c r="C188">
        <f>Combined!F188</f>
        <v>2.5588357210205546</v>
      </c>
      <c r="I188" s="1">
        <f t="shared" si="6"/>
        <v>34151</v>
      </c>
      <c r="J188">
        <f t="shared" si="7"/>
        <v>4.3937861586679894E-2</v>
      </c>
      <c r="L188">
        <f>Combined!I189</f>
        <v>-1.0878947171506503E-3</v>
      </c>
      <c r="M188">
        <f>Combined!H189</f>
        <v>1.6004072121962754E-2</v>
      </c>
      <c r="N188">
        <f t="shared" si="8"/>
        <v>6.0769784201514909E-2</v>
      </c>
    </row>
    <row r="189" spans="1:14" x14ac:dyDescent="0.3">
      <c r="A189" s="1">
        <f>Combined!A189</f>
        <v>34243</v>
      </c>
      <c r="B189">
        <f>Combined!E189</f>
        <v>2.6617464415881904</v>
      </c>
      <c r="C189">
        <f>Combined!F189</f>
        <v>2.5825678518517701</v>
      </c>
      <c r="I189" s="1">
        <f t="shared" si="6"/>
        <v>34243</v>
      </c>
      <c r="J189">
        <f t="shared" si="7"/>
        <v>2.8604423536826573E-2</v>
      </c>
      <c r="L189">
        <f>Combined!I190</f>
        <v>8.0130782011820223E-3</v>
      </c>
      <c r="M189">
        <f>Combined!H190</f>
        <v>2.3732130831215503E-2</v>
      </c>
      <c r="N189">
        <f t="shared" si="8"/>
        <v>4.3937861586679894E-2</v>
      </c>
    </row>
    <row r="190" spans="1:14" x14ac:dyDescent="0.3">
      <c r="A190" s="1">
        <f>Combined!A190</f>
        <v>34335</v>
      </c>
      <c r="B190">
        <f>Combined!E190</f>
        <v>2.6688609669273702</v>
      </c>
      <c r="C190">
        <f>Combined!F190</f>
        <v>2.6162328293468611</v>
      </c>
      <c r="I190" s="1">
        <f t="shared" si="6"/>
        <v>34335</v>
      </c>
      <c r="J190">
        <f t="shared" si="7"/>
        <v>2.6009810976517223E-3</v>
      </c>
      <c r="L190">
        <f>Combined!I191</f>
        <v>7.114525339179778E-3</v>
      </c>
      <c r="M190">
        <f>Combined!H191</f>
        <v>3.3664977495091009E-2</v>
      </c>
      <c r="N190">
        <f t="shared" si="8"/>
        <v>2.8604423536826573E-2</v>
      </c>
    </row>
    <row r="191" spans="1:14" x14ac:dyDescent="0.3">
      <c r="A191" s="1">
        <f>Combined!A191</f>
        <v>34425</v>
      </c>
      <c r="B191">
        <f>Combined!E191</f>
        <v>2.6490036598400089</v>
      </c>
      <c r="C191">
        <f>Combined!F191</f>
        <v>2.630961515659731</v>
      </c>
      <c r="I191" s="1">
        <f t="shared" si="6"/>
        <v>34425</v>
      </c>
      <c r="J191">
        <f t="shared" si="7"/>
        <v>-3.1745691348656901E-2</v>
      </c>
      <c r="L191">
        <f>Combined!I192</f>
        <v>-1.9857307087361331E-2</v>
      </c>
      <c r="M191">
        <f>Combined!H192</f>
        <v>1.4728686312869943E-2</v>
      </c>
      <c r="N191">
        <f t="shared" si="8"/>
        <v>2.6009810976517223E-3</v>
      </c>
    </row>
    <row r="192" spans="1:14" x14ac:dyDescent="0.3">
      <c r="A192" s="1">
        <f>Combined!A192</f>
        <v>34516</v>
      </c>
      <c r="B192">
        <f>Combined!E192</f>
        <v>2.6476469770898357</v>
      </c>
      <c r="C192">
        <f>Combined!F192</f>
        <v>2.6527103721918768</v>
      </c>
      <c r="I192" s="1">
        <f t="shared" si="6"/>
        <v>34516</v>
      </c>
      <c r="J192">
        <f t="shared" si="7"/>
        <v>-5.4497841538328373E-2</v>
      </c>
      <c r="L192">
        <f>Combined!I193</f>
        <v>-1.3566827501731993E-3</v>
      </c>
      <c r="M192">
        <f>Combined!H193</f>
        <v>2.1748856532145755E-2</v>
      </c>
      <c r="N192">
        <f t="shared" si="8"/>
        <v>-3.1745691348656901E-2</v>
      </c>
    </row>
    <row r="193" spans="1:14" x14ac:dyDescent="0.3">
      <c r="A193" s="1">
        <f>Combined!A193</f>
        <v>34608</v>
      </c>
      <c r="B193">
        <f>Combined!E193</f>
        <v>2.6652901151836179</v>
      </c>
      <c r="C193">
        <f>Combined!F193</f>
        <v>2.6657019762986813</v>
      </c>
      <c r="I193" s="1">
        <f t="shared" si="6"/>
        <v>34608</v>
      </c>
      <c r="J193">
        <f t="shared" si="7"/>
        <v>-4.9635211801072554E-2</v>
      </c>
      <c r="L193">
        <f>Combined!I194</f>
        <v>1.7643138093782262E-2</v>
      </c>
      <c r="M193">
        <f>Combined!H194</f>
        <v>1.2991604106804555E-2</v>
      </c>
      <c r="N193">
        <f t="shared" si="8"/>
        <v>-5.4497841538328373E-2</v>
      </c>
    </row>
    <row r="194" spans="1:14" x14ac:dyDescent="0.3">
      <c r="A194" s="1">
        <f>Combined!A194</f>
        <v>34700</v>
      </c>
      <c r="B194">
        <f>Combined!E194</f>
        <v>2.6620113284077007</v>
      </c>
      <c r="C194">
        <f>Combined!F194</f>
        <v>2.679015211697692</v>
      </c>
      <c r="I194" s="1">
        <f t="shared" si="6"/>
        <v>34700</v>
      </c>
      <c r="J194">
        <f t="shared" si="7"/>
        <v>-6.6010912158303903E-2</v>
      </c>
      <c r="L194">
        <f>Combined!I195</f>
        <v>-3.2787867759171974E-3</v>
      </c>
      <c r="M194">
        <f>Combined!H195</f>
        <v>1.3313235399010637E-2</v>
      </c>
      <c r="N194">
        <f t="shared" si="8"/>
        <v>-4.9635211801072554E-2</v>
      </c>
    </row>
    <row r="195" spans="1:14" x14ac:dyDescent="0.3">
      <c r="A195" s="1">
        <f>Combined!A195</f>
        <v>34790</v>
      </c>
      <c r="B195">
        <f>Combined!E195</f>
        <v>2.6995776018074049</v>
      </c>
      <c r="C195">
        <f>Combined!F195</f>
        <v>2.7001098331545403</v>
      </c>
      <c r="I195" s="1">
        <f t="shared" ref="I195:I258" si="9">A195</f>
        <v>34790</v>
      </c>
      <c r="J195">
        <f t="shared" ref="J195:J258" si="10">B195-$F$3-C195*$E$3</f>
        <v>-4.9196501545567539E-2</v>
      </c>
      <c r="L195">
        <f>Combined!I196</f>
        <v>3.7566273399704198E-2</v>
      </c>
      <c r="M195">
        <f>Combined!H196</f>
        <v>2.1094621456848373E-2</v>
      </c>
      <c r="N195">
        <f t="shared" si="8"/>
        <v>-6.6010912158303903E-2</v>
      </c>
    </row>
    <row r="196" spans="1:14" x14ac:dyDescent="0.3">
      <c r="A196" s="1">
        <f>Combined!A196</f>
        <v>34881</v>
      </c>
      <c r="B196">
        <f>Combined!E196</f>
        <v>2.7361972389182934</v>
      </c>
      <c r="C196">
        <f>Combined!F196</f>
        <v>2.7069787925153546</v>
      </c>
      <c r="I196" s="1">
        <f t="shared" si="9"/>
        <v>34881</v>
      </c>
      <c r="J196">
        <f t="shared" si="10"/>
        <v>-1.933421262585E-2</v>
      </c>
      <c r="L196">
        <f>Combined!I197</f>
        <v>3.6619637110888448E-2</v>
      </c>
      <c r="M196">
        <f>Combined!H197</f>
        <v>6.8689593608142197E-3</v>
      </c>
      <c r="N196">
        <f t="shared" ref="N196:N259" si="11">J195</f>
        <v>-4.9196501545567539E-2</v>
      </c>
    </row>
    <row r="197" spans="1:14" x14ac:dyDescent="0.3">
      <c r="A197" s="1">
        <f>Combined!A197</f>
        <v>34973</v>
      </c>
      <c r="B197">
        <f>Combined!E197</f>
        <v>2.7667176185933879</v>
      </c>
      <c r="C197">
        <f>Combined!F197</f>
        <v>2.7134502198774948</v>
      </c>
      <c r="I197" s="1">
        <f t="shared" si="9"/>
        <v>34973</v>
      </c>
      <c r="J197">
        <f t="shared" si="10"/>
        <v>4.8198915069375126E-3</v>
      </c>
      <c r="L197">
        <f>Combined!I198</f>
        <v>3.0520379675094578E-2</v>
      </c>
      <c r="M197">
        <f>Combined!H198</f>
        <v>6.4714273621402363E-3</v>
      </c>
      <c r="N197">
        <f t="shared" si="11"/>
        <v>-1.933421262585E-2</v>
      </c>
    </row>
    <row r="198" spans="1:14" x14ac:dyDescent="0.3">
      <c r="A198" s="1">
        <f>Combined!A198</f>
        <v>35065</v>
      </c>
      <c r="B198">
        <f>Combined!E198</f>
        <v>2.789531352778746</v>
      </c>
      <c r="C198">
        <f>Combined!F198</f>
        <v>2.7301392377484648</v>
      </c>
      <c r="I198" s="1">
        <f t="shared" si="9"/>
        <v>35065</v>
      </c>
      <c r="J198">
        <f t="shared" si="10"/>
        <v>1.1215781474702702E-2</v>
      </c>
      <c r="L198">
        <f>Combined!I199</f>
        <v>2.2813734185358037E-2</v>
      </c>
      <c r="M198">
        <f>Combined!H199</f>
        <v>1.6689017870969991E-2</v>
      </c>
      <c r="N198">
        <f t="shared" si="11"/>
        <v>4.8198915069375126E-3</v>
      </c>
    </row>
    <row r="199" spans="1:14" x14ac:dyDescent="0.3">
      <c r="A199" s="1">
        <f>Combined!A199</f>
        <v>35156</v>
      </c>
      <c r="B199">
        <f>Combined!E199</f>
        <v>2.8098962466024391</v>
      </c>
      <c r="C199">
        <f>Combined!F199</f>
        <v>2.7326269294399737</v>
      </c>
      <c r="I199" s="1">
        <f t="shared" si="9"/>
        <v>35156</v>
      </c>
      <c r="J199">
        <f t="shared" si="10"/>
        <v>2.9133405185297168E-2</v>
      </c>
      <c r="L199">
        <f>Combined!I200</f>
        <v>2.0364893823693109E-2</v>
      </c>
      <c r="M199">
        <f>Combined!H200</f>
        <v>2.4876916915088643E-3</v>
      </c>
      <c r="N199">
        <f t="shared" si="11"/>
        <v>1.1215781474702702E-2</v>
      </c>
    </row>
    <row r="200" spans="1:14" x14ac:dyDescent="0.3">
      <c r="A200" s="1">
        <f>Combined!A200</f>
        <v>35247</v>
      </c>
      <c r="B200">
        <f>Combined!E200</f>
        <v>2.8264829805190042</v>
      </c>
      <c r="C200">
        <f>Combined!F200</f>
        <v>2.7301990578137834</v>
      </c>
      <c r="I200" s="1">
        <f t="shared" si="9"/>
        <v>35247</v>
      </c>
      <c r="J200">
        <f t="shared" si="10"/>
        <v>4.8108561143667572E-2</v>
      </c>
      <c r="L200">
        <f>Combined!I201</f>
        <v>1.6586733916565066E-2</v>
      </c>
      <c r="M200">
        <f>Combined!H201</f>
        <v>-2.4278716261902922E-3</v>
      </c>
      <c r="N200">
        <f t="shared" si="11"/>
        <v>2.9133405185297168E-2</v>
      </c>
    </row>
    <row r="201" spans="1:14" x14ac:dyDescent="0.3">
      <c r="A201" s="1">
        <f>Combined!A201</f>
        <v>35339</v>
      </c>
      <c r="B201">
        <f>Combined!E201</f>
        <v>2.8371526614481968</v>
      </c>
      <c r="C201">
        <f>Combined!F201</f>
        <v>2.7411058812369311</v>
      </c>
      <c r="I201" s="1">
        <f t="shared" si="9"/>
        <v>35339</v>
      </c>
      <c r="J201">
        <f t="shared" si="10"/>
        <v>4.8048639572912499E-2</v>
      </c>
      <c r="L201">
        <f>Combined!I202</f>
        <v>1.0669680929192626E-2</v>
      </c>
      <c r="M201">
        <f>Combined!H202</f>
        <v>1.0906823423147749E-2</v>
      </c>
      <c r="N201">
        <f t="shared" si="11"/>
        <v>4.8108561143667572E-2</v>
      </c>
    </row>
    <row r="202" spans="1:14" x14ac:dyDescent="0.3">
      <c r="A202" s="1">
        <f>Combined!A202</f>
        <v>35431</v>
      </c>
      <c r="B202">
        <f>Combined!E202</f>
        <v>2.8696657913473134</v>
      </c>
      <c r="C202">
        <f>Combined!F202</f>
        <v>2.7515731542224011</v>
      </c>
      <c r="I202" s="1">
        <f t="shared" si="9"/>
        <v>35431</v>
      </c>
      <c r="J202">
        <f t="shared" si="10"/>
        <v>7.0264575317938949E-2</v>
      </c>
      <c r="L202">
        <f>Combined!I203</f>
        <v>3.2513129899116588E-2</v>
      </c>
      <c r="M202">
        <f>Combined!H203</f>
        <v>1.0467272985470011E-2</v>
      </c>
      <c r="N202">
        <f t="shared" si="11"/>
        <v>4.8048639572912499E-2</v>
      </c>
    </row>
    <row r="203" spans="1:14" x14ac:dyDescent="0.3">
      <c r="A203" s="1">
        <f>Combined!A203</f>
        <v>35521</v>
      </c>
      <c r="B203">
        <f>Combined!E203</f>
        <v>2.8791647157437485</v>
      </c>
      <c r="C203">
        <f>Combined!F203</f>
        <v>2.766797889630122</v>
      </c>
      <c r="I203" s="1">
        <f t="shared" si="9"/>
        <v>35521</v>
      </c>
      <c r="J203">
        <f t="shared" si="10"/>
        <v>6.4786145378093796E-2</v>
      </c>
      <c r="L203">
        <f>Combined!I204</f>
        <v>9.4989243964351822E-3</v>
      </c>
      <c r="M203">
        <f>Combined!H204</f>
        <v>1.5224735407720846E-2</v>
      </c>
      <c r="N203">
        <f t="shared" si="11"/>
        <v>7.0264575317938949E-2</v>
      </c>
    </row>
    <row r="204" spans="1:14" x14ac:dyDescent="0.3">
      <c r="A204" s="1">
        <f>Combined!A204</f>
        <v>35612</v>
      </c>
      <c r="B204">
        <f>Combined!E204</f>
        <v>2.9470119745760441</v>
      </c>
      <c r="C204">
        <f>Combined!F204</f>
        <v>2.7840614109193798</v>
      </c>
      <c r="I204" s="1">
        <f t="shared" si="9"/>
        <v>35612</v>
      </c>
      <c r="J204">
        <f t="shared" si="10"/>
        <v>0.11565039146719247</v>
      </c>
      <c r="L204">
        <f>Combined!I205</f>
        <v>6.7847258832295587E-2</v>
      </c>
      <c r="M204">
        <f>Combined!H205</f>
        <v>1.7263521289257788E-2</v>
      </c>
      <c r="N204">
        <f t="shared" si="11"/>
        <v>6.4786145378093796E-2</v>
      </c>
    </row>
    <row r="205" spans="1:14" x14ac:dyDescent="0.3">
      <c r="A205" s="1">
        <f>Combined!A205</f>
        <v>35704</v>
      </c>
      <c r="B205">
        <f>Combined!E205</f>
        <v>2.9764783814025986</v>
      </c>
      <c r="C205">
        <f>Combined!F205</f>
        <v>2.7867116809629522</v>
      </c>
      <c r="I205" s="1">
        <f t="shared" si="9"/>
        <v>35704</v>
      </c>
      <c r="J205">
        <f t="shared" si="10"/>
        <v>0.14250959150384856</v>
      </c>
      <c r="L205">
        <f>Combined!I206</f>
        <v>2.9466406826554437E-2</v>
      </c>
      <c r="M205">
        <f>Combined!H206</f>
        <v>2.6502700435724336E-3</v>
      </c>
      <c r="N205">
        <f t="shared" si="11"/>
        <v>0.11565039146719247</v>
      </c>
    </row>
    <row r="206" spans="1:14" x14ac:dyDescent="0.3">
      <c r="A206" s="1">
        <f>Combined!A206</f>
        <v>35796</v>
      </c>
      <c r="B206">
        <f>Combined!E206</f>
        <v>2.9869642107697905</v>
      </c>
      <c r="C206">
        <f>Combined!F206</f>
        <v>2.7317434399411549</v>
      </c>
      <c r="I206" s="1">
        <f t="shared" si="9"/>
        <v>35796</v>
      </c>
      <c r="J206">
        <f t="shared" si="10"/>
        <v>0.20707050335871369</v>
      </c>
      <c r="L206">
        <f>Combined!I207</f>
        <v>1.048582936719189E-2</v>
      </c>
      <c r="M206">
        <f>Combined!H207</f>
        <v>-5.4968241021797315E-2</v>
      </c>
      <c r="N206">
        <f t="shared" si="11"/>
        <v>0.14250959150384856</v>
      </c>
    </row>
    <row r="207" spans="1:14" x14ac:dyDescent="0.3">
      <c r="A207" s="1">
        <f>Combined!A207</f>
        <v>35886</v>
      </c>
      <c r="B207">
        <f>Combined!E207</f>
        <v>3.0420830591819565</v>
      </c>
      <c r="C207">
        <f>Combined!F207</f>
        <v>2.7311115042806362</v>
      </c>
      <c r="I207" s="1">
        <f t="shared" si="9"/>
        <v>35886</v>
      </c>
      <c r="J207">
        <f t="shared" si="10"/>
        <v>0.26281101934354023</v>
      </c>
      <c r="L207">
        <f>Combined!I208</f>
        <v>5.5118848412166077E-2</v>
      </c>
      <c r="M207">
        <f>Combined!H208</f>
        <v>-6.3193566051866767E-4</v>
      </c>
      <c r="N207">
        <f t="shared" si="11"/>
        <v>0.20707050335871369</v>
      </c>
    </row>
    <row r="208" spans="1:14" x14ac:dyDescent="0.3">
      <c r="A208" s="1">
        <f>Combined!A208</f>
        <v>35977</v>
      </c>
      <c r="B208">
        <f>Combined!E208</f>
        <v>3.0545517610932622</v>
      </c>
      <c r="C208">
        <f>Combined!F208</f>
        <v>2.7285753374489201</v>
      </c>
      <c r="I208" s="1">
        <f t="shared" si="9"/>
        <v>35977</v>
      </c>
      <c r="J208">
        <f t="shared" si="10"/>
        <v>0.2777746788536013</v>
      </c>
      <c r="L208">
        <f>Combined!I209</f>
        <v>1.2468701911305669E-2</v>
      </c>
      <c r="M208">
        <f>Combined!H209</f>
        <v>-2.5361668317160913E-3</v>
      </c>
      <c r="N208">
        <f t="shared" si="11"/>
        <v>0.26281101934354023</v>
      </c>
    </row>
    <row r="209" spans="1:14" x14ac:dyDescent="0.3">
      <c r="A209" s="1">
        <f>Combined!A209</f>
        <v>36069</v>
      </c>
      <c r="B209">
        <f>Combined!E209</f>
        <v>3.0073252275209446</v>
      </c>
      <c r="C209">
        <f>Combined!F209</f>
        <v>2.7152359692829884</v>
      </c>
      <c r="I209" s="1">
        <f t="shared" si="9"/>
        <v>36069</v>
      </c>
      <c r="J209">
        <f t="shared" si="10"/>
        <v>0.24367076700789436</v>
      </c>
      <c r="L209">
        <f>Combined!I210</f>
        <v>-4.7226533572317653E-2</v>
      </c>
      <c r="M209">
        <f>Combined!H210</f>
        <v>-1.3339368165931731E-2</v>
      </c>
      <c r="N209">
        <f t="shared" si="11"/>
        <v>0.2777746788536013</v>
      </c>
    </row>
    <row r="210" spans="1:14" x14ac:dyDescent="0.3">
      <c r="A210" s="1">
        <f>Combined!A210</f>
        <v>36161</v>
      </c>
      <c r="B210">
        <f>Combined!E210</f>
        <v>3.0896331438311599</v>
      </c>
      <c r="C210">
        <f>Combined!F210</f>
        <v>2.7423024113021821</v>
      </c>
      <c r="I210" s="1">
        <f t="shared" si="9"/>
        <v>36161</v>
      </c>
      <c r="J210">
        <f t="shared" si="10"/>
        <v>0.29935203386328491</v>
      </c>
      <c r="L210">
        <f>Combined!I211</f>
        <v>8.230791631021539E-2</v>
      </c>
      <c r="M210">
        <f>Combined!H211</f>
        <v>2.7066442019193726E-2</v>
      </c>
      <c r="N210">
        <f t="shared" si="11"/>
        <v>0.24367076700789436</v>
      </c>
    </row>
    <row r="211" spans="1:14" x14ac:dyDescent="0.3">
      <c r="A211" s="1">
        <f>Combined!A211</f>
        <v>36251</v>
      </c>
      <c r="B211">
        <f>Combined!E211</f>
        <v>3.1093659014619752</v>
      </c>
      <c r="C211">
        <f>Combined!F211</f>
        <v>2.7547892876880264</v>
      </c>
      <c r="I211" s="1">
        <f t="shared" si="9"/>
        <v>36251</v>
      </c>
      <c r="J211">
        <f t="shared" si="10"/>
        <v>0.30680080972524282</v>
      </c>
      <c r="L211">
        <f>Combined!I212</f>
        <v>1.9732757630815279E-2</v>
      </c>
      <c r="M211">
        <f>Combined!H212</f>
        <v>1.2486876385844337E-2</v>
      </c>
      <c r="N211">
        <f t="shared" si="11"/>
        <v>0.29935203386328491</v>
      </c>
    </row>
    <row r="212" spans="1:14" x14ac:dyDescent="0.3">
      <c r="A212" s="1">
        <f>Combined!A212</f>
        <v>36342</v>
      </c>
      <c r="B212">
        <f>Combined!E212</f>
        <v>3.1375787851292896</v>
      </c>
      <c r="C212">
        <f>Combined!F212</f>
        <v>2.7553221119681481</v>
      </c>
      <c r="I212" s="1">
        <f t="shared" si="9"/>
        <v>36342</v>
      </c>
      <c r="J212">
        <f t="shared" si="10"/>
        <v>0.33448952677628174</v>
      </c>
      <c r="L212">
        <f>Combined!I213</f>
        <v>2.8212883667314337E-2</v>
      </c>
      <c r="M212">
        <f>Combined!H213</f>
        <v>5.3282428012169092E-4</v>
      </c>
      <c r="N212">
        <f t="shared" si="11"/>
        <v>0.30680080972524282</v>
      </c>
    </row>
    <row r="213" spans="1:14" x14ac:dyDescent="0.3">
      <c r="A213" s="1">
        <f>Combined!A213</f>
        <v>36434</v>
      </c>
      <c r="B213">
        <f>Combined!E213</f>
        <v>3.1081284673047</v>
      </c>
      <c r="C213">
        <f>Combined!F213</f>
        <v>2.7715816020667536</v>
      </c>
      <c r="I213" s="1">
        <f t="shared" si="9"/>
        <v>36434</v>
      </c>
      <c r="J213">
        <f t="shared" si="10"/>
        <v>0.28904391326920997</v>
      </c>
      <c r="L213">
        <f>Combined!I214</f>
        <v>-2.9450317824589511E-2</v>
      </c>
      <c r="M213">
        <f>Combined!H214</f>
        <v>1.62594900986055E-2</v>
      </c>
      <c r="N213">
        <f t="shared" si="11"/>
        <v>0.33448952677628174</v>
      </c>
    </row>
    <row r="214" spans="1:14" x14ac:dyDescent="0.3">
      <c r="A214" s="1">
        <f>Combined!A214</f>
        <v>36526</v>
      </c>
      <c r="B214">
        <f>Combined!E214</f>
        <v>3.1670956993864365</v>
      </c>
      <c r="C214">
        <f>Combined!F214</f>
        <v>2.7520814990621449</v>
      </c>
      <c r="I214" s="1">
        <f t="shared" si="9"/>
        <v>36526</v>
      </c>
      <c r="J214">
        <f t="shared" si="10"/>
        <v>0.36719439842382862</v>
      </c>
      <c r="L214">
        <f>Combined!I215</f>
        <v>5.8967232081736487E-2</v>
      </c>
      <c r="M214">
        <f>Combined!H215</f>
        <v>-1.9500103004608693E-2</v>
      </c>
      <c r="N214">
        <f t="shared" si="11"/>
        <v>0.28904391326920997</v>
      </c>
    </row>
    <row r="215" spans="1:14" x14ac:dyDescent="0.3">
      <c r="A215" s="1">
        <f>Combined!A215</f>
        <v>36617</v>
      </c>
      <c r="B215">
        <f>Combined!E215</f>
        <v>3.175679919469335</v>
      </c>
      <c r="C215">
        <f>Combined!F215</f>
        <v>2.7476619019148649</v>
      </c>
      <c r="I215" s="1">
        <f t="shared" si="9"/>
        <v>36617</v>
      </c>
      <c r="J215">
        <f t="shared" si="10"/>
        <v>0.38012640326132185</v>
      </c>
      <c r="L215">
        <f>Combined!I216</f>
        <v>8.5842200828984971E-3</v>
      </c>
      <c r="M215">
        <f>Combined!H216</f>
        <v>-4.4195971472800188E-3</v>
      </c>
      <c r="N215">
        <f t="shared" si="11"/>
        <v>0.36719439842382862</v>
      </c>
    </row>
    <row r="216" spans="1:14" x14ac:dyDescent="0.3">
      <c r="A216" s="1">
        <f>Combined!A216</f>
        <v>36708</v>
      </c>
      <c r="B216">
        <f>Combined!E216</f>
        <v>3.162743576069825</v>
      </c>
      <c r="C216">
        <f>Combined!F216</f>
        <v>2.7436430115452586</v>
      </c>
      <c r="I216" s="1">
        <f t="shared" si="9"/>
        <v>36708</v>
      </c>
      <c r="J216">
        <f t="shared" si="10"/>
        <v>0.37114364877434758</v>
      </c>
      <c r="L216">
        <f>Combined!I217</f>
        <v>-1.2936343399509997E-2</v>
      </c>
      <c r="M216">
        <f>Combined!H217</f>
        <v>-4.0188903696063427E-3</v>
      </c>
      <c r="N216">
        <f t="shared" si="11"/>
        <v>0.38012640326132185</v>
      </c>
    </row>
    <row r="217" spans="1:14" x14ac:dyDescent="0.3">
      <c r="A217" s="1">
        <f>Combined!A217</f>
        <v>36800</v>
      </c>
      <c r="B217">
        <f>Combined!E217</f>
        <v>3.157311682896669</v>
      </c>
      <c r="C217">
        <f>Combined!F217</f>
        <v>2.7270220706373349</v>
      </c>
      <c r="I217" s="1">
        <f t="shared" si="9"/>
        <v>36800</v>
      </c>
      <c r="J217">
        <f t="shared" si="10"/>
        <v>0.38206262901302779</v>
      </c>
      <c r="L217">
        <f>Combined!I218</f>
        <v>-5.431893173156066E-3</v>
      </c>
      <c r="M217">
        <f>Combined!H218</f>
        <v>-1.6620940907923654E-2</v>
      </c>
      <c r="N217">
        <f t="shared" si="11"/>
        <v>0.37114364877434758</v>
      </c>
    </row>
    <row r="218" spans="1:14" x14ac:dyDescent="0.3">
      <c r="A218" s="1">
        <f>Combined!A218</f>
        <v>36892</v>
      </c>
      <c r="B218">
        <f>Combined!E218</f>
        <v>3.1206660540478159</v>
      </c>
      <c r="C218">
        <f>Combined!F218</f>
        <v>2.7504196755494768</v>
      </c>
      <c r="I218" s="1">
        <f t="shared" si="9"/>
        <v>36892</v>
      </c>
      <c r="J218">
        <f t="shared" si="10"/>
        <v>0.32239957424479115</v>
      </c>
      <c r="L218">
        <f>Combined!I219</f>
        <v>-3.6645628848853029E-2</v>
      </c>
      <c r="M218">
        <f>Combined!H219</f>
        <v>2.3397604912141823E-2</v>
      </c>
      <c r="N218">
        <f t="shared" si="11"/>
        <v>0.38206262901302779</v>
      </c>
    </row>
    <row r="219" spans="1:14" x14ac:dyDescent="0.3">
      <c r="A219" s="1">
        <f>Combined!A219</f>
        <v>36982</v>
      </c>
      <c r="B219">
        <f>Combined!E219</f>
        <v>3.0645815044801403</v>
      </c>
      <c r="C219">
        <f>Combined!F219</f>
        <v>2.764757294327246</v>
      </c>
      <c r="I219" s="1">
        <f t="shared" si="9"/>
        <v>36982</v>
      </c>
      <c r="J219">
        <f t="shared" si="10"/>
        <v>0.2522103725421263</v>
      </c>
      <c r="L219">
        <f>Combined!I220</f>
        <v>-5.6084549567675612E-2</v>
      </c>
      <c r="M219">
        <f>Combined!H220</f>
        <v>1.433761877776929E-2</v>
      </c>
      <c r="N219">
        <f t="shared" si="11"/>
        <v>0.32239957424479115</v>
      </c>
    </row>
    <row r="220" spans="1:14" x14ac:dyDescent="0.3">
      <c r="A220" s="1">
        <f>Combined!A220</f>
        <v>37073</v>
      </c>
      <c r="B220">
        <f>Combined!E220</f>
        <v>3.087930430470661</v>
      </c>
      <c r="C220">
        <f>Combined!F220</f>
        <v>2.7259997883923739</v>
      </c>
      <c r="I220" s="1">
        <f t="shared" si="9"/>
        <v>37073</v>
      </c>
      <c r="J220">
        <f t="shared" si="10"/>
        <v>0.31368704814744008</v>
      </c>
      <c r="L220">
        <f>Combined!I221</f>
        <v>2.334892599052063E-2</v>
      </c>
      <c r="M220">
        <f>Combined!H221</f>
        <v>-3.875750593487215E-2</v>
      </c>
      <c r="N220">
        <f t="shared" si="11"/>
        <v>0.2522103725421263</v>
      </c>
    </row>
    <row r="221" spans="1:14" x14ac:dyDescent="0.3">
      <c r="A221" s="1">
        <f>Combined!A221</f>
        <v>37165</v>
      </c>
      <c r="B221">
        <f>Combined!E221</f>
        <v>3.0174256727912887</v>
      </c>
      <c r="C221">
        <f>Combined!F221</f>
        <v>2.7098743292537173</v>
      </c>
      <c r="I221" s="1">
        <f t="shared" si="9"/>
        <v>37165</v>
      </c>
      <c r="J221">
        <f t="shared" si="10"/>
        <v>0.25904573300989275</v>
      </c>
      <c r="L221">
        <f>Combined!I222</f>
        <v>-7.0504757679372254E-2</v>
      </c>
      <c r="M221">
        <f>Combined!H222</f>
        <v>-1.6125459138656595E-2</v>
      </c>
      <c r="N221">
        <f t="shared" si="11"/>
        <v>0.31368704814744008</v>
      </c>
    </row>
    <row r="222" spans="1:14" x14ac:dyDescent="0.3">
      <c r="A222" s="1">
        <f>Combined!A222</f>
        <v>37257</v>
      </c>
      <c r="B222">
        <f>Combined!E222</f>
        <v>3.0599721347870465</v>
      </c>
      <c r="C222">
        <f>Combined!F222</f>
        <v>2.7469982932590193</v>
      </c>
      <c r="I222" s="1">
        <f t="shared" si="9"/>
        <v>37257</v>
      </c>
      <c r="J222">
        <f t="shared" si="10"/>
        <v>0.26507144450428255</v>
      </c>
      <c r="L222">
        <f>Combined!I223</f>
        <v>4.2546461995757845E-2</v>
      </c>
      <c r="M222">
        <f>Combined!H223</f>
        <v>3.7123964005302046E-2</v>
      </c>
      <c r="N222">
        <f t="shared" si="11"/>
        <v>0.25904573300989275</v>
      </c>
    </row>
    <row r="223" spans="1:14" x14ac:dyDescent="0.3">
      <c r="A223" s="1">
        <f>Combined!A223</f>
        <v>37347</v>
      </c>
      <c r="B223">
        <f>Combined!E223</f>
        <v>3.0597110661763067</v>
      </c>
      <c r="C223">
        <f>Combined!F223</f>
        <v>2.7885635831450477</v>
      </c>
      <c r="I223" s="1">
        <f t="shared" si="9"/>
        <v>37347</v>
      </c>
      <c r="J223">
        <f t="shared" si="10"/>
        <v>0.22392046496625406</v>
      </c>
      <c r="L223">
        <f>Combined!I224</f>
        <v>-2.6106861073982301E-4</v>
      </c>
      <c r="M223">
        <f>Combined!H224</f>
        <v>4.1565289886028367E-2</v>
      </c>
      <c r="N223">
        <f t="shared" si="11"/>
        <v>0.26507144450428255</v>
      </c>
    </row>
    <row r="224" spans="1:14" x14ac:dyDescent="0.3">
      <c r="A224" s="1">
        <f>Combined!A224</f>
        <v>37438</v>
      </c>
      <c r="B224">
        <f>Combined!E224</f>
        <v>2.9955562278565129</v>
      </c>
      <c r="C224">
        <f>Combined!F224</f>
        <v>2.8257382561617006</v>
      </c>
      <c r="I224" s="1">
        <f t="shared" si="9"/>
        <v>37438</v>
      </c>
      <c r="J224">
        <f t="shared" si="10"/>
        <v>0.1231949910856347</v>
      </c>
      <c r="L224">
        <f>Combined!I225</f>
        <v>-6.415483831979385E-2</v>
      </c>
      <c r="M224">
        <f>Combined!H225</f>
        <v>3.7174673016652893E-2</v>
      </c>
      <c r="N224">
        <f t="shared" si="11"/>
        <v>0.22392046496625406</v>
      </c>
    </row>
    <row r="225" spans="1:14" x14ac:dyDescent="0.3">
      <c r="A225" s="1">
        <f>Combined!A225</f>
        <v>37530</v>
      </c>
      <c r="B225">
        <f>Combined!E225</f>
        <v>2.9113068040297496</v>
      </c>
      <c r="C225">
        <f>Combined!F225</f>
        <v>2.870578290419135</v>
      </c>
      <c r="I225" s="1">
        <f t="shared" si="9"/>
        <v>37530</v>
      </c>
      <c r="J225">
        <f t="shared" si="10"/>
        <v>-5.165877934715013E-3</v>
      </c>
      <c r="L225">
        <f>Combined!I226</f>
        <v>-8.4249423826763259E-2</v>
      </c>
      <c r="M225">
        <f>Combined!H226</f>
        <v>4.4840034257434436E-2</v>
      </c>
      <c r="N225">
        <f t="shared" si="11"/>
        <v>0.1231949910856347</v>
      </c>
    </row>
    <row r="226" spans="1:14" x14ac:dyDescent="0.3">
      <c r="A226" s="1">
        <f>Combined!A226</f>
        <v>37622</v>
      </c>
      <c r="B226">
        <f>Combined!E226</f>
        <v>2.9443938335568549</v>
      </c>
      <c r="C226">
        <f>Combined!F226</f>
        <v>2.868914686447694</v>
      </c>
      <c r="I226" s="1">
        <f t="shared" si="9"/>
        <v>37622</v>
      </c>
      <c r="J226">
        <f t="shared" si="10"/>
        <v>2.9557724280732778E-2</v>
      </c>
      <c r="L226">
        <f>Combined!I227</f>
        <v>3.3087029527105294E-2</v>
      </c>
      <c r="M226">
        <f>Combined!H227</f>
        <v>-1.6636039714410522E-3</v>
      </c>
      <c r="N226">
        <f t="shared" si="11"/>
        <v>-5.165877934715013E-3</v>
      </c>
    </row>
    <row r="227" spans="1:14" x14ac:dyDescent="0.3">
      <c r="A227" s="1">
        <f>Combined!A227</f>
        <v>37712</v>
      </c>
      <c r="B227">
        <f>Combined!E227</f>
        <v>2.9284880240395403</v>
      </c>
      <c r="C227">
        <f>Combined!F227</f>
        <v>2.8707689805744092</v>
      </c>
      <c r="I227" s="1">
        <f t="shared" si="9"/>
        <v>37712</v>
      </c>
      <c r="J227">
        <f t="shared" si="10"/>
        <v>1.1827750373315737E-2</v>
      </c>
      <c r="L227">
        <f>Combined!I228</f>
        <v>-1.5905809517314573E-2</v>
      </c>
      <c r="M227">
        <f>Combined!H228</f>
        <v>1.854294126715228E-3</v>
      </c>
      <c r="N227">
        <f t="shared" si="11"/>
        <v>2.9557724280732778E-2</v>
      </c>
    </row>
    <row r="228" spans="1:14" x14ac:dyDescent="0.3">
      <c r="A228" s="1">
        <f>Combined!A228</f>
        <v>37803</v>
      </c>
      <c r="B228">
        <f>Combined!E228</f>
        <v>2.9887818434536402</v>
      </c>
      <c r="C228">
        <f>Combined!F228</f>
        <v>2.8948884665447689</v>
      </c>
      <c r="I228" s="1">
        <f t="shared" si="9"/>
        <v>37803</v>
      </c>
      <c r="J228">
        <f t="shared" si="10"/>
        <v>4.8393992387034679E-2</v>
      </c>
      <c r="L228">
        <f>Combined!I229</f>
        <v>6.0293819414099836E-2</v>
      </c>
      <c r="M228">
        <f>Combined!H229</f>
        <v>2.4119485970359733E-2</v>
      </c>
      <c r="N228">
        <f t="shared" si="11"/>
        <v>1.1827750373315737E-2</v>
      </c>
    </row>
    <row r="229" spans="1:14" x14ac:dyDescent="0.3">
      <c r="A229" s="1">
        <f>Combined!A229</f>
        <v>37895</v>
      </c>
      <c r="B229">
        <f>Combined!E229</f>
        <v>2.9982462444220945</v>
      </c>
      <c r="C229">
        <f>Combined!F229</f>
        <v>2.9243645855291893</v>
      </c>
      <c r="I229" s="1">
        <f t="shared" si="9"/>
        <v>37895</v>
      </c>
      <c r="J229">
        <f t="shared" si="10"/>
        <v>2.8861220881533978E-2</v>
      </c>
      <c r="L229">
        <f>Combined!I230</f>
        <v>9.4644009684543562E-3</v>
      </c>
      <c r="M229">
        <f>Combined!H230</f>
        <v>2.9476118984420374E-2</v>
      </c>
      <c r="N229">
        <f t="shared" si="11"/>
        <v>4.8393992387034679E-2</v>
      </c>
    </row>
    <row r="230" spans="1:14" x14ac:dyDescent="0.3">
      <c r="A230" s="1">
        <f>Combined!A230</f>
        <v>37987</v>
      </c>
      <c r="B230">
        <f>Combined!E230</f>
        <v>3.0460735591003112</v>
      </c>
      <c r="C230">
        <f>Combined!F230</f>
        <v>2.9799019485695362</v>
      </c>
      <c r="I230" s="1">
        <f t="shared" si="9"/>
        <v>37987</v>
      </c>
      <c r="J230">
        <f t="shared" si="10"/>
        <v>2.205357850584555E-2</v>
      </c>
      <c r="L230">
        <f>Combined!I231</f>
        <v>4.7827314678216659E-2</v>
      </c>
      <c r="M230">
        <f>Combined!H231</f>
        <v>5.5537363040346843E-2</v>
      </c>
      <c r="N230">
        <f t="shared" si="11"/>
        <v>2.8861220881533978E-2</v>
      </c>
    </row>
    <row r="231" spans="1:14" x14ac:dyDescent="0.3">
      <c r="A231" s="1">
        <f>Combined!A231</f>
        <v>38078</v>
      </c>
      <c r="B231">
        <f>Combined!E231</f>
        <v>3.0516193642305298</v>
      </c>
      <c r="C231">
        <f>Combined!F231</f>
        <v>2.9987687686903319</v>
      </c>
      <c r="I231" s="1">
        <f t="shared" si="9"/>
        <v>38078</v>
      </c>
      <c r="J231">
        <f t="shared" si="10"/>
        <v>9.039123468605581E-3</v>
      </c>
      <c r="L231">
        <f>Combined!I232</f>
        <v>5.5458051302186284E-3</v>
      </c>
      <c r="M231">
        <f>Combined!H232</f>
        <v>1.8866820120795769E-2</v>
      </c>
      <c r="N231">
        <f t="shared" si="11"/>
        <v>2.205357850584555E-2</v>
      </c>
    </row>
    <row r="232" spans="1:14" x14ac:dyDescent="0.3">
      <c r="A232" s="1">
        <f>Combined!A232</f>
        <v>38169</v>
      </c>
      <c r="B232">
        <f>Combined!E232</f>
        <v>3.0572247270144821</v>
      </c>
      <c r="C232">
        <f>Combined!F232</f>
        <v>3.0180764802350266</v>
      </c>
      <c r="I232" s="1">
        <f t="shared" si="9"/>
        <v>38169</v>
      </c>
      <c r="J232">
        <f t="shared" si="10"/>
        <v>-4.3495014577916713E-3</v>
      </c>
      <c r="L232">
        <f>Combined!I233</f>
        <v>5.6053627839522946E-3</v>
      </c>
      <c r="M232">
        <f>Combined!H233</f>
        <v>1.9307711544694683E-2</v>
      </c>
      <c r="N232">
        <f t="shared" si="11"/>
        <v>9.039123468605581E-3</v>
      </c>
    </row>
    <row r="233" spans="1:14" x14ac:dyDescent="0.3">
      <c r="A233" s="1">
        <f>Combined!A233</f>
        <v>38261</v>
      </c>
      <c r="B233">
        <f>Combined!E233</f>
        <v>3.0471112286745439</v>
      </c>
      <c r="C233">
        <f>Combined!F233</f>
        <v>3.019414998924681</v>
      </c>
      <c r="I233" s="1">
        <f t="shared" si="9"/>
        <v>38261</v>
      </c>
      <c r="J233">
        <f t="shared" si="10"/>
        <v>-1.5779769394298704E-2</v>
      </c>
      <c r="L233">
        <f>Combined!I234</f>
        <v>-1.0113498339938243E-2</v>
      </c>
      <c r="M233">
        <f>Combined!H234</f>
        <v>1.3385186896543999E-3</v>
      </c>
      <c r="N233">
        <f t="shared" si="11"/>
        <v>-4.3495014577916713E-3</v>
      </c>
    </row>
    <row r="234" spans="1:14" x14ac:dyDescent="0.3">
      <c r="A234" s="1">
        <f>Combined!A234</f>
        <v>38353</v>
      </c>
      <c r="B234">
        <f>Combined!E234</f>
        <v>3.0834739683492143</v>
      </c>
      <c r="C234">
        <f>Combined!F234</f>
        <v>3.1025763887998261</v>
      </c>
      <c r="I234" s="1">
        <f t="shared" si="9"/>
        <v>38353</v>
      </c>
      <c r="J234">
        <f t="shared" si="10"/>
        <v>-6.122716105537096E-2</v>
      </c>
      <c r="L234">
        <f>Combined!I235</f>
        <v>3.6362739674670408E-2</v>
      </c>
      <c r="M234">
        <f>Combined!H235</f>
        <v>8.3161389875145098E-2</v>
      </c>
      <c r="N234">
        <f t="shared" si="11"/>
        <v>-1.5779769394298704E-2</v>
      </c>
    </row>
    <row r="235" spans="1:14" x14ac:dyDescent="0.3">
      <c r="A235" s="1">
        <f>Combined!A235</f>
        <v>38443</v>
      </c>
      <c r="B235">
        <f>Combined!E235</f>
        <v>3.0720990877710395</v>
      </c>
      <c r="C235">
        <f>Combined!F235</f>
        <v>3.1115068196122042</v>
      </c>
      <c r="I235" s="1">
        <f t="shared" si="9"/>
        <v>38443</v>
      </c>
      <c r="J235">
        <f t="shared" si="10"/>
        <v>-8.1387365192258976E-2</v>
      </c>
      <c r="L235">
        <f>Combined!I236</f>
        <v>-1.1374880578174817E-2</v>
      </c>
      <c r="M235">
        <f>Combined!H236</f>
        <v>8.9304308123780984E-3</v>
      </c>
      <c r="N235">
        <f t="shared" si="11"/>
        <v>-6.122716105537096E-2</v>
      </c>
    </row>
    <row r="236" spans="1:14" x14ac:dyDescent="0.3">
      <c r="A236" s="1">
        <f>Combined!A236</f>
        <v>38534</v>
      </c>
      <c r="B236">
        <f>Combined!E236</f>
        <v>3.076032062258601</v>
      </c>
      <c r="C236">
        <f>Combined!F236</f>
        <v>3.1268464135299991</v>
      </c>
      <c r="I236" s="1">
        <f t="shared" si="9"/>
        <v>38534</v>
      </c>
      <c r="J236">
        <f t="shared" si="10"/>
        <v>-9.2544737257777676E-2</v>
      </c>
      <c r="L236">
        <f>Combined!I237</f>
        <v>3.9329744875615802E-3</v>
      </c>
      <c r="M236">
        <f>Combined!H237</f>
        <v>1.5339593917794936E-2</v>
      </c>
      <c r="N236">
        <f t="shared" si="11"/>
        <v>-8.1387365192258976E-2</v>
      </c>
    </row>
    <row r="237" spans="1:14" x14ac:dyDescent="0.3">
      <c r="A237" s="1">
        <f>Combined!A237</f>
        <v>38626</v>
      </c>
      <c r="B237">
        <f>Combined!E237</f>
        <v>3.0894847578227824</v>
      </c>
      <c r="C237">
        <f>Combined!F237</f>
        <v>3.1484601285447251</v>
      </c>
      <c r="I237" s="1">
        <f t="shared" si="9"/>
        <v>38626</v>
      </c>
      <c r="J237">
        <f t="shared" si="10"/>
        <v>-0.10035456348000205</v>
      </c>
      <c r="L237">
        <f>Combined!I238</f>
        <v>1.3452695564181383E-2</v>
      </c>
      <c r="M237">
        <f>Combined!H238</f>
        <v>2.1613715014725976E-2</v>
      </c>
      <c r="N237">
        <f t="shared" si="11"/>
        <v>-9.2544737257777676E-2</v>
      </c>
    </row>
    <row r="238" spans="1:14" x14ac:dyDescent="0.3">
      <c r="A238" s="1">
        <f>Combined!A238</f>
        <v>38718</v>
      </c>
      <c r="B238">
        <f>Combined!E238</f>
        <v>3.0963155049798097</v>
      </c>
      <c r="C238">
        <f>Combined!F238</f>
        <v>3.1563616434362669</v>
      </c>
      <c r="I238" s="1">
        <f t="shared" si="9"/>
        <v>38718</v>
      </c>
      <c r="J238">
        <f t="shared" si="10"/>
        <v>-0.10129694243352771</v>
      </c>
      <c r="L238">
        <f>Combined!I239</f>
        <v>6.8307471570272504E-3</v>
      </c>
      <c r="M238">
        <f>Combined!H239</f>
        <v>7.9015148915417832E-3</v>
      </c>
      <c r="N238">
        <f t="shared" si="11"/>
        <v>-0.10035456348000205</v>
      </c>
    </row>
    <row r="239" spans="1:14" x14ac:dyDescent="0.3">
      <c r="A239" s="1">
        <f>Combined!A239</f>
        <v>38808</v>
      </c>
      <c r="B239">
        <f>Combined!E239</f>
        <v>3.1149044191154331</v>
      </c>
      <c r="C239">
        <f>Combined!F239</f>
        <v>3.1681449550013689</v>
      </c>
      <c r="I239" s="1">
        <f t="shared" si="9"/>
        <v>38808</v>
      </c>
      <c r="J239">
        <f t="shared" si="10"/>
        <v>-9.4299877209499616E-2</v>
      </c>
      <c r="L239">
        <f>Combined!I240</f>
        <v>1.8588914135623469E-2</v>
      </c>
      <c r="M239">
        <f>Combined!H240</f>
        <v>1.1783311565102039E-2</v>
      </c>
      <c r="N239">
        <f t="shared" si="11"/>
        <v>-0.10129694243352771</v>
      </c>
    </row>
    <row r="240" spans="1:14" x14ac:dyDescent="0.3">
      <c r="A240" s="1">
        <f>Combined!A240</f>
        <v>38899</v>
      </c>
      <c r="B240">
        <f>Combined!E240</f>
        <v>3.1038242584957692</v>
      </c>
      <c r="C240">
        <f>Combined!F240</f>
        <v>3.174738498582391</v>
      </c>
      <c r="I240" s="1">
        <f t="shared" si="9"/>
        <v>38899</v>
      </c>
      <c r="J240">
        <f t="shared" si="10"/>
        <v>-0.11186644536926371</v>
      </c>
      <c r="L240">
        <f>Combined!I241</f>
        <v>-1.1080160619663992E-2</v>
      </c>
      <c r="M240">
        <f>Combined!H241</f>
        <v>6.5935435810220433E-3</v>
      </c>
      <c r="N240">
        <f t="shared" si="11"/>
        <v>-9.4299877209499616E-2</v>
      </c>
    </row>
    <row r="241" spans="1:14" x14ac:dyDescent="0.3">
      <c r="A241" s="1">
        <f>Combined!A241</f>
        <v>38991</v>
      </c>
      <c r="B241">
        <f>Combined!E241</f>
        <v>3.1257479239116646</v>
      </c>
      <c r="C241">
        <f>Combined!F241</f>
        <v>3.1620703919707345</v>
      </c>
      <c r="I241" s="1">
        <f t="shared" si="9"/>
        <v>38991</v>
      </c>
      <c r="J241">
        <f t="shared" si="10"/>
        <v>-7.7480512701332493E-2</v>
      </c>
      <c r="L241">
        <f>Combined!I242</f>
        <v>2.192366541589541E-2</v>
      </c>
      <c r="M241">
        <f>Combined!H242</f>
        <v>-1.2668106611656516E-2</v>
      </c>
      <c r="N241">
        <f t="shared" si="11"/>
        <v>-0.11186644536926371</v>
      </c>
    </row>
    <row r="242" spans="1:14" x14ac:dyDescent="0.3">
      <c r="A242" s="1">
        <f>Combined!A242</f>
        <v>39083</v>
      </c>
      <c r="B242">
        <f>Combined!E242</f>
        <v>3.1516854278081969</v>
      </c>
      <c r="C242">
        <f>Combined!F242</f>
        <v>3.14126159062209</v>
      </c>
      <c r="I242" s="1">
        <f t="shared" si="9"/>
        <v>39083</v>
      </c>
      <c r="J242">
        <f t="shared" si="10"/>
        <v>-3.1072321941246539E-2</v>
      </c>
      <c r="L242">
        <f>Combined!I243</f>
        <v>2.5937503896532377E-2</v>
      </c>
      <c r="M242">
        <f>Combined!H243</f>
        <v>-2.080880134864449E-2</v>
      </c>
      <c r="N242">
        <f t="shared" si="11"/>
        <v>-7.7480512701332493E-2</v>
      </c>
    </row>
    <row r="243" spans="1:14" x14ac:dyDescent="0.3">
      <c r="A243" s="1">
        <f>Combined!A243</f>
        <v>39173</v>
      </c>
      <c r="B243">
        <f>Combined!E243</f>
        <v>3.1525421049578606</v>
      </c>
      <c r="C243">
        <f>Combined!F243</f>
        <v>3.1650923112976961</v>
      </c>
      <c r="I243" s="1">
        <f t="shared" si="9"/>
        <v>39173</v>
      </c>
      <c r="J243">
        <f t="shared" si="10"/>
        <v>-5.3659148937242218E-2</v>
      </c>
      <c r="L243">
        <f>Combined!I244</f>
        <v>8.5667714966364272E-4</v>
      </c>
      <c r="M243">
        <f>Combined!H244</f>
        <v>2.3830720675606099E-2</v>
      </c>
      <c r="N243">
        <f t="shared" si="11"/>
        <v>-3.1072321941246539E-2</v>
      </c>
    </row>
    <row r="244" spans="1:14" x14ac:dyDescent="0.3">
      <c r="A244" s="1">
        <f>Combined!A244</f>
        <v>39264</v>
      </c>
      <c r="B244">
        <f>Combined!E244</f>
        <v>3.1774383856200763</v>
      </c>
      <c r="C244">
        <f>Combined!F244</f>
        <v>3.1491168412045152</v>
      </c>
      <c r="I244" s="1">
        <f t="shared" si="9"/>
        <v>39264</v>
      </c>
      <c r="J244">
        <f t="shared" si="10"/>
        <v>-1.3046977662380499E-2</v>
      </c>
      <c r="L244">
        <f>Combined!I245</f>
        <v>2.489628066221572E-2</v>
      </c>
      <c r="M244">
        <f>Combined!H245</f>
        <v>-1.5975470093180899E-2</v>
      </c>
      <c r="N244">
        <f t="shared" si="11"/>
        <v>-5.3659148937242218E-2</v>
      </c>
    </row>
    <row r="245" spans="1:14" x14ac:dyDescent="0.3">
      <c r="A245" s="1">
        <f>Combined!A245</f>
        <v>39356</v>
      </c>
      <c r="B245">
        <f>Combined!E245</f>
        <v>3.1839215192935413</v>
      </c>
      <c r="C245">
        <f>Combined!F245</f>
        <v>3.1562310368014357</v>
      </c>
      <c r="I245" s="1">
        <f t="shared" si="9"/>
        <v>39356</v>
      </c>
      <c r="J245">
        <f t="shared" si="10"/>
        <v>-1.356244366366921E-2</v>
      </c>
      <c r="L245">
        <f>Combined!I246</f>
        <v>6.4831336734649803E-3</v>
      </c>
      <c r="M245">
        <f>Combined!H246</f>
        <v>7.1141955969205029E-3</v>
      </c>
      <c r="N245">
        <f t="shared" si="11"/>
        <v>-1.3046977662380499E-2</v>
      </c>
    </row>
    <row r="246" spans="1:14" x14ac:dyDescent="0.3">
      <c r="A246" s="1">
        <f>Combined!A246</f>
        <v>39448</v>
      </c>
      <c r="B246">
        <f>Combined!E246</f>
        <v>3.1667171716819693</v>
      </c>
      <c r="C246">
        <f>Combined!F246</f>
        <v>3.1224239619971299</v>
      </c>
      <c r="I246" s="1">
        <f t="shared" si="9"/>
        <v>39448</v>
      </c>
      <c r="J246">
        <f t="shared" si="10"/>
        <v>2.4909649259230449E-3</v>
      </c>
      <c r="L246">
        <f>Combined!I247</f>
        <v>-1.7204347611571968E-2</v>
      </c>
      <c r="M246">
        <f>Combined!H247</f>
        <v>-3.3807074804305781E-2</v>
      </c>
      <c r="N246">
        <f t="shared" si="11"/>
        <v>-1.356244366366921E-2</v>
      </c>
    </row>
    <row r="247" spans="1:14" x14ac:dyDescent="0.3">
      <c r="A247" s="1">
        <f>Combined!A247</f>
        <v>39539</v>
      </c>
      <c r="B247">
        <f>Combined!E247</f>
        <v>3.1226777985608041</v>
      </c>
      <c r="C247">
        <f>Combined!F247</f>
        <v>3.129694080479005</v>
      </c>
      <c r="I247" s="1">
        <f t="shared" si="9"/>
        <v>39539</v>
      </c>
      <c r="J247">
        <f t="shared" si="10"/>
        <v>-4.8700397221899561E-2</v>
      </c>
      <c r="L247">
        <f>Combined!I248</f>
        <v>-4.4039373121165237E-2</v>
      </c>
      <c r="M247">
        <f>Combined!H248</f>
        <v>7.2701184818750875E-3</v>
      </c>
      <c r="N247">
        <f t="shared" si="11"/>
        <v>2.4909649259230449E-3</v>
      </c>
    </row>
    <row r="248" spans="1:14" x14ac:dyDescent="0.3">
      <c r="A248" s="1">
        <f>Combined!A248</f>
        <v>39630</v>
      </c>
      <c r="B248">
        <f>Combined!E248</f>
        <v>3.1060854366033217</v>
      </c>
      <c r="C248">
        <f>Combined!F248</f>
        <v>3.1086972537116315</v>
      </c>
      <c r="I248" s="1">
        <f t="shared" si="9"/>
        <v>39630</v>
      </c>
      <c r="J248">
        <f t="shared" si="10"/>
        <v>-4.4637102052298872E-2</v>
      </c>
      <c r="L248">
        <f>Combined!I249</f>
        <v>-1.6592361957482371E-2</v>
      </c>
      <c r="M248">
        <f>Combined!H249</f>
        <v>-2.0996826767373467E-2</v>
      </c>
      <c r="N248">
        <f t="shared" si="11"/>
        <v>-4.8700397221899561E-2</v>
      </c>
    </row>
    <row r="249" spans="1:14" x14ac:dyDescent="0.3">
      <c r="A249" s="1">
        <f>Combined!A249</f>
        <v>39722</v>
      </c>
      <c r="B249">
        <f>Combined!E249</f>
        <v>3.0660164199850417</v>
      </c>
      <c r="C249">
        <f>Combined!F249</f>
        <v>2.8883311614942406</v>
      </c>
      <c r="I249" s="1">
        <f t="shared" si="9"/>
        <v>39722</v>
      </c>
      <c r="J249">
        <f t="shared" si="10"/>
        <v>0.13207932675446665</v>
      </c>
      <c r="L249">
        <f>Combined!I250</f>
        <v>-4.0069016618279996E-2</v>
      </c>
      <c r="M249">
        <f>Combined!H250</f>
        <v>-0.2203660922173909</v>
      </c>
      <c r="N249">
        <f t="shared" si="11"/>
        <v>-4.4637102052298872E-2</v>
      </c>
    </row>
    <row r="250" spans="1:14" x14ac:dyDescent="0.3">
      <c r="A250" s="1">
        <f>Combined!A250</f>
        <v>39814</v>
      </c>
      <c r="B250">
        <f>Combined!E250</f>
        <v>2.9556829360146581</v>
      </c>
      <c r="C250">
        <f>Combined!F250</f>
        <v>3.0515059907841682</v>
      </c>
      <c r="I250" s="1">
        <f t="shared" si="9"/>
        <v>39814</v>
      </c>
      <c r="J250">
        <f t="shared" si="10"/>
        <v>-0.13877761930497723</v>
      </c>
      <c r="L250">
        <f>Combined!I251</f>
        <v>-0.11033348397038356</v>
      </c>
      <c r="M250">
        <f>Combined!H251</f>
        <v>0.16317482928992755</v>
      </c>
      <c r="N250">
        <f t="shared" si="11"/>
        <v>0.13207932675446665</v>
      </c>
    </row>
    <row r="251" spans="1:14" x14ac:dyDescent="0.3">
      <c r="A251" s="1">
        <f>Combined!A251</f>
        <v>39904</v>
      </c>
      <c r="B251">
        <f>Combined!E251</f>
        <v>2.8995962014267636</v>
      </c>
      <c r="C251">
        <f>Combined!F251</f>
        <v>3.0789506468498611</v>
      </c>
      <c r="I251" s="1">
        <f t="shared" si="9"/>
        <v>39904</v>
      </c>
      <c r="J251">
        <f t="shared" si="10"/>
        <v>-0.22186307193461641</v>
      </c>
      <c r="L251">
        <f>Combined!I252</f>
        <v>-5.6086734587894593E-2</v>
      </c>
      <c r="M251">
        <f>Combined!H252</f>
        <v>2.7444656065692907E-2</v>
      </c>
      <c r="N251">
        <f t="shared" si="11"/>
        <v>-0.13877761930497723</v>
      </c>
    </row>
    <row r="252" spans="1:14" x14ac:dyDescent="0.3">
      <c r="A252" s="1">
        <f>Combined!A252</f>
        <v>39995</v>
      </c>
      <c r="B252">
        <f>Combined!E252</f>
        <v>2.9641747468025619</v>
      </c>
      <c r="C252">
        <f>Combined!F252</f>
        <v>3.1406315260107798</v>
      </c>
      <c r="I252" s="1">
        <f t="shared" si="9"/>
        <v>39995</v>
      </c>
      <c r="J252">
        <f t="shared" si="10"/>
        <v>-0.21796317602144555</v>
      </c>
      <c r="L252">
        <f>Combined!I253</f>
        <v>6.4578545375798324E-2</v>
      </c>
      <c r="M252">
        <f>Combined!H253</f>
        <v>6.1680879160918689E-2</v>
      </c>
      <c r="N252">
        <f t="shared" si="11"/>
        <v>-0.22186307193461641</v>
      </c>
    </row>
    <row r="253" spans="1:14" x14ac:dyDescent="0.3">
      <c r="A253" s="1">
        <f>Combined!A253</f>
        <v>40087</v>
      </c>
      <c r="B253">
        <f>Combined!E253</f>
        <v>3.0232154232323931</v>
      </c>
      <c r="C253">
        <f>Combined!F253</f>
        <v>3.1758746368584143</v>
      </c>
      <c r="I253" s="1">
        <f t="shared" si="9"/>
        <v>40087</v>
      </c>
      <c r="J253">
        <f t="shared" si="10"/>
        <v>-0.19359295821975797</v>
      </c>
      <c r="L253">
        <f>Combined!I254</f>
        <v>5.904067642983124E-2</v>
      </c>
      <c r="M253">
        <f>Combined!H254</f>
        <v>3.524311084763454E-2</v>
      </c>
      <c r="N253">
        <f t="shared" si="11"/>
        <v>-0.21796317602144555</v>
      </c>
    </row>
    <row r="254" spans="1:14" x14ac:dyDescent="0.3">
      <c r="A254" s="1">
        <f>Combined!A254</f>
        <v>40179</v>
      </c>
      <c r="B254">
        <f>Combined!E254</f>
        <v>3.047882088438155</v>
      </c>
      <c r="C254">
        <f>Combined!F254</f>
        <v>3.1961656800177529</v>
      </c>
      <c r="I254" s="1">
        <f t="shared" si="9"/>
        <v>40179</v>
      </c>
      <c r="J254">
        <f t="shared" si="10"/>
        <v>-0.18888763454877555</v>
      </c>
      <c r="L254">
        <f>Combined!I255</f>
        <v>2.4666665205761884E-2</v>
      </c>
      <c r="M254">
        <f>Combined!H255</f>
        <v>2.0291043159338606E-2</v>
      </c>
      <c r="N254">
        <f t="shared" si="11"/>
        <v>-0.19359295821975797</v>
      </c>
    </row>
    <row r="255" spans="1:14" x14ac:dyDescent="0.3">
      <c r="A255" s="1">
        <f>Combined!A255</f>
        <v>40269</v>
      </c>
      <c r="B255">
        <f>Combined!E255</f>
        <v>3.0686421805021644</v>
      </c>
      <c r="C255">
        <f>Combined!F255</f>
        <v>3.1933416913266917</v>
      </c>
      <c r="I255" s="1">
        <f t="shared" si="9"/>
        <v>40269</v>
      </c>
      <c r="J255">
        <f t="shared" si="10"/>
        <v>-0.1653494397371662</v>
      </c>
      <c r="L255">
        <f>Combined!I256</f>
        <v>2.0760092064009417E-2</v>
      </c>
      <c r="M255">
        <f>Combined!H256</f>
        <v>-2.8239886910612633E-3</v>
      </c>
      <c r="N255">
        <f t="shared" si="11"/>
        <v>-0.18888763454877555</v>
      </c>
    </row>
    <row r="256" spans="1:14" x14ac:dyDescent="0.3">
      <c r="A256" s="1">
        <f>Combined!A256</f>
        <v>40360</v>
      </c>
      <c r="B256">
        <f>Combined!E256</f>
        <v>3.0133007767482001</v>
      </c>
      <c r="C256">
        <f>Combined!F256</f>
        <v>3.2165688567332404</v>
      </c>
      <c r="I256" s="1">
        <f t="shared" si="9"/>
        <v>40360</v>
      </c>
      <c r="J256">
        <f t="shared" si="10"/>
        <v>-0.2435405993131492</v>
      </c>
      <c r="L256">
        <f>Combined!I257</f>
        <v>-5.5341403753964347E-2</v>
      </c>
      <c r="M256">
        <f>Combined!H257</f>
        <v>2.3227165406548789E-2</v>
      </c>
      <c r="N256">
        <f t="shared" si="11"/>
        <v>-0.1653494397371662</v>
      </c>
    </row>
    <row r="257" spans="1:14" x14ac:dyDescent="0.3">
      <c r="A257" s="1">
        <f>Combined!A257</f>
        <v>40452</v>
      </c>
      <c r="B257">
        <f>Combined!E257</f>
        <v>3.0582323671878116</v>
      </c>
      <c r="C257">
        <f>Combined!F257</f>
        <v>3.2168254232660476</v>
      </c>
      <c r="I257" s="1">
        <f t="shared" si="9"/>
        <v>40452</v>
      </c>
      <c r="J257">
        <f t="shared" si="10"/>
        <v>-0.19886140655203777</v>
      </c>
      <c r="L257">
        <f>Combined!I258</f>
        <v>4.493159043961148E-2</v>
      </c>
      <c r="M257">
        <f>Combined!H258</f>
        <v>2.5656653280714536E-4</v>
      </c>
      <c r="N257">
        <f t="shared" si="11"/>
        <v>-0.2435405993131492</v>
      </c>
    </row>
    <row r="258" spans="1:14" x14ac:dyDescent="0.3">
      <c r="A258" s="1">
        <f>Combined!A258</f>
        <v>40544</v>
      </c>
      <c r="B258">
        <f>Combined!E258</f>
        <v>3.099549433632621</v>
      </c>
      <c r="C258">
        <f>Combined!F258</f>
        <v>3.1800791157112704</v>
      </c>
      <c r="I258" s="1">
        <f t="shared" si="9"/>
        <v>40544</v>
      </c>
      <c r="J258">
        <f t="shared" si="10"/>
        <v>-0.12139510965697564</v>
      </c>
      <c r="L258">
        <f>Combined!I259</f>
        <v>4.131706644480948E-2</v>
      </c>
      <c r="M258">
        <f>Combined!H259</f>
        <v>-3.6746307554777147E-2</v>
      </c>
      <c r="N258">
        <f t="shared" si="11"/>
        <v>-0.19886140655203777</v>
      </c>
    </row>
    <row r="259" spans="1:14" x14ac:dyDescent="0.3">
      <c r="A259" s="1">
        <f>Combined!A259</f>
        <v>40634</v>
      </c>
      <c r="B259">
        <f>Combined!E259</f>
        <v>3.1236818018849677</v>
      </c>
      <c r="C259">
        <f>Combined!F259</f>
        <v>3.1986977657981783</v>
      </c>
      <c r="I259" s="1">
        <f t="shared" ref="I259:I312" si="12">A259</f>
        <v>40634</v>
      </c>
      <c r="J259">
        <f t="shared" ref="J259:J312" si="13">B259-$F$3-C259*$E$3</f>
        <v>-0.1155788639609141</v>
      </c>
      <c r="L259">
        <f>Combined!I260</f>
        <v>2.4132368252346659E-2</v>
      </c>
      <c r="M259">
        <f>Combined!H260</f>
        <v>1.8618650086907884E-2</v>
      </c>
      <c r="N259">
        <f t="shared" si="11"/>
        <v>-0.12139510965697564</v>
      </c>
    </row>
    <row r="260" spans="1:14" x14ac:dyDescent="0.3">
      <c r="A260" s="1">
        <f>Combined!A260</f>
        <v>40725</v>
      </c>
      <c r="B260">
        <f>Combined!E260</f>
        <v>3.1207844521300947</v>
      </c>
      <c r="C260">
        <f>Combined!F260</f>
        <v>3.2019853450397915</v>
      </c>
      <c r="I260" s="1">
        <f t="shared" si="12"/>
        <v>40725</v>
      </c>
      <c r="J260">
        <f t="shared" si="13"/>
        <v>-0.1217103743032526</v>
      </c>
      <c r="L260">
        <f>Combined!I261</f>
        <v>-2.897349754872991E-3</v>
      </c>
      <c r="M260">
        <f>Combined!H261</f>
        <v>3.2875792416131588E-3</v>
      </c>
      <c r="N260">
        <f t="shared" ref="N260:N312" si="14">J259</f>
        <v>-0.1155788639609141</v>
      </c>
    </row>
    <row r="261" spans="1:14" x14ac:dyDescent="0.3">
      <c r="A261" s="1">
        <f>Combined!A261</f>
        <v>40817</v>
      </c>
      <c r="B261">
        <f>Combined!E261</f>
        <v>3.053543220699896</v>
      </c>
      <c r="C261">
        <f>Combined!F261</f>
        <v>3.2231284653392258</v>
      </c>
      <c r="I261" s="1">
        <f t="shared" si="12"/>
        <v>40817</v>
      </c>
      <c r="J261">
        <f t="shared" si="13"/>
        <v>-0.20975117932332354</v>
      </c>
      <c r="L261">
        <f>Combined!I262</f>
        <v>-6.7241231430198667E-2</v>
      </c>
      <c r="M261">
        <f>Combined!H262</f>
        <v>2.1143120299434326E-2</v>
      </c>
      <c r="N261">
        <f t="shared" si="14"/>
        <v>-0.1217103743032526</v>
      </c>
    </row>
    <row r="262" spans="1:14" x14ac:dyDescent="0.3">
      <c r="A262" s="1">
        <f>Combined!A262</f>
        <v>40909</v>
      </c>
      <c r="B262">
        <f>Combined!E262</f>
        <v>3.0999774289772923</v>
      </c>
      <c r="C262">
        <f>Combined!F262</f>
        <v>3.2870145858316726</v>
      </c>
      <c r="I262" s="1">
        <f t="shared" si="12"/>
        <v>40909</v>
      </c>
      <c r="J262">
        <f t="shared" si="13"/>
        <v>-0.22616502969267493</v>
      </c>
      <c r="L262">
        <f>Combined!I263</f>
        <v>4.6434208277396305E-2</v>
      </c>
      <c r="M262">
        <f>Combined!H263</f>
        <v>6.3886120492446796E-2</v>
      </c>
      <c r="N262">
        <f t="shared" si="14"/>
        <v>-0.20975117932332354</v>
      </c>
    </row>
    <row r="263" spans="1:14" x14ac:dyDescent="0.3">
      <c r="A263" s="1">
        <f>Combined!A263</f>
        <v>41000</v>
      </c>
      <c r="B263">
        <f>Combined!E263</f>
        <v>3.1487475921325698</v>
      </c>
      <c r="C263">
        <f>Combined!F263</f>
        <v>3.26954049535951</v>
      </c>
      <c r="I263" s="1">
        <f t="shared" si="12"/>
        <v>41000</v>
      </c>
      <c r="J263">
        <f t="shared" si="13"/>
        <v>-0.16020470607174664</v>
      </c>
      <c r="L263">
        <f>Combined!I264</f>
        <v>4.8770163155277491E-2</v>
      </c>
      <c r="M263">
        <f>Combined!H264</f>
        <v>-1.747409047216264E-2</v>
      </c>
      <c r="N263">
        <f t="shared" si="14"/>
        <v>-0.22616502969267493</v>
      </c>
    </row>
    <row r="264" spans="1:14" x14ac:dyDescent="0.3">
      <c r="A264" s="1">
        <f>Combined!A264</f>
        <v>41091</v>
      </c>
      <c r="B264">
        <f>Combined!E264</f>
        <v>3.134282306339828</v>
      </c>
      <c r="C264">
        <f>Combined!F264</f>
        <v>3.2738232212255909</v>
      </c>
      <c r="I264" s="1">
        <f t="shared" si="12"/>
        <v>41091</v>
      </c>
      <c r="J264">
        <f t="shared" si="13"/>
        <v>-0.1788831293085007</v>
      </c>
      <c r="L264">
        <f>Combined!I265</f>
        <v>-1.4465285792741867E-2</v>
      </c>
      <c r="M264">
        <f>Combined!H265</f>
        <v>4.2827258660809164E-3</v>
      </c>
      <c r="N264">
        <f t="shared" si="14"/>
        <v>-0.16020470607174664</v>
      </c>
    </row>
    <row r="265" spans="1:14" x14ac:dyDescent="0.3">
      <c r="A265" s="1">
        <f>Combined!A265</f>
        <v>41183</v>
      </c>
      <c r="B265">
        <f>Combined!E265</f>
        <v>3.1586338485923449</v>
      </c>
      <c r="C265">
        <f>Combined!F265</f>
        <v>3.2666925664688904</v>
      </c>
      <c r="I265" s="1">
        <f t="shared" si="12"/>
        <v>41183</v>
      </c>
      <c r="J265">
        <f t="shared" si="13"/>
        <v>-0.14751679566022524</v>
      </c>
      <c r="L265">
        <f>Combined!I266</f>
        <v>2.43515422525169E-2</v>
      </c>
      <c r="M265">
        <f>Combined!H266</f>
        <v>-7.1306547567004941E-3</v>
      </c>
      <c r="N265">
        <f t="shared" si="14"/>
        <v>-0.1788831293085007</v>
      </c>
    </row>
    <row r="266" spans="1:14" x14ac:dyDescent="0.3">
      <c r="A266" s="1">
        <f>Combined!A266</f>
        <v>41275</v>
      </c>
      <c r="B266">
        <f>Combined!E266</f>
        <v>3.1541773690185697</v>
      </c>
      <c r="C266">
        <f>Combined!F266</f>
        <v>3.2627521436653382</v>
      </c>
      <c r="I266" s="1">
        <f t="shared" si="12"/>
        <v>41275</v>
      </c>
      <c r="J266">
        <f t="shared" si="13"/>
        <v>-0.14809687889717926</v>
      </c>
      <c r="L266">
        <f>Combined!I267</f>
        <v>-4.4564795737751517E-3</v>
      </c>
      <c r="M266">
        <f>Combined!H267</f>
        <v>-3.9404228035522237E-3</v>
      </c>
      <c r="N266">
        <f t="shared" si="14"/>
        <v>-0.14751679566022524</v>
      </c>
    </row>
    <row r="267" spans="1:14" x14ac:dyDescent="0.3">
      <c r="A267" s="1">
        <f>Combined!A267</f>
        <v>41365</v>
      </c>
      <c r="B267">
        <f>Combined!E267</f>
        <v>3.1956727791332629</v>
      </c>
      <c r="C267">
        <f>Combined!F267</f>
        <v>3.2609886412775215</v>
      </c>
      <c r="I267" s="1">
        <f t="shared" si="12"/>
        <v>41365</v>
      </c>
      <c r="J267">
        <f t="shared" si="13"/>
        <v>-0.10486662089003529</v>
      </c>
      <c r="L267">
        <f>Combined!I268</f>
        <v>4.1495410114693154E-2</v>
      </c>
      <c r="M267">
        <f>Combined!H268</f>
        <v>-1.76350238781664E-3</v>
      </c>
      <c r="N267">
        <f t="shared" si="14"/>
        <v>-0.14809687889717926</v>
      </c>
    </row>
    <row r="268" spans="1:14" x14ac:dyDescent="0.3">
      <c r="A268" s="1">
        <f>Combined!A268</f>
        <v>41456</v>
      </c>
      <c r="B268">
        <f>Combined!E268</f>
        <v>3.2067665352130565</v>
      </c>
      <c r="C268">
        <f>Combined!F268</f>
        <v>3.2701237955816977</v>
      </c>
      <c r="I268" s="1">
        <f t="shared" si="12"/>
        <v>41456</v>
      </c>
      <c r="J268">
        <f t="shared" si="13"/>
        <v>-0.10275958538476493</v>
      </c>
      <c r="L268">
        <f>Combined!I269</f>
        <v>1.1093756079793682E-2</v>
      </c>
      <c r="M268">
        <f>Combined!H269</f>
        <v>9.1351543041762184E-3</v>
      </c>
      <c r="N268">
        <f t="shared" si="14"/>
        <v>-0.10486662089003529</v>
      </c>
    </row>
    <row r="269" spans="1:14" x14ac:dyDescent="0.3">
      <c r="A269" s="1">
        <f>Combined!A269</f>
        <v>41548</v>
      </c>
      <c r="B269">
        <f>Combined!E269</f>
        <v>3.2259318498457854</v>
      </c>
      <c r="C269">
        <f>Combined!F269</f>
        <v>3.2817726299728016</v>
      </c>
      <c r="I269" s="1">
        <f t="shared" si="12"/>
        <v>41548</v>
      </c>
      <c r="J269">
        <f t="shared" si="13"/>
        <v>-9.5053827559291371E-2</v>
      </c>
      <c r="L269">
        <f>Combined!I270</f>
        <v>1.9165314632728858E-2</v>
      </c>
      <c r="M269">
        <f>Combined!H270</f>
        <v>1.1648834391103868E-2</v>
      </c>
      <c r="N269">
        <f t="shared" si="14"/>
        <v>-0.10275958538476493</v>
      </c>
    </row>
    <row r="270" spans="1:14" x14ac:dyDescent="0.3">
      <c r="A270" s="1">
        <f>Combined!A270</f>
        <v>41640</v>
      </c>
      <c r="B270">
        <f>Combined!E270</f>
        <v>3.2661987551687304</v>
      </c>
      <c r="C270">
        <f>Combined!F270</f>
        <v>3.2667393315227113</v>
      </c>
      <c r="I270" s="1">
        <f t="shared" si="12"/>
        <v>41640</v>
      </c>
      <c r="J270">
        <f t="shared" si="13"/>
        <v>-3.9997894269668599E-2</v>
      </c>
      <c r="L270">
        <f>Combined!I271</f>
        <v>4.0266905322944968E-2</v>
      </c>
      <c r="M270">
        <f>Combined!H271</f>
        <v>-1.5033298450090271E-2</v>
      </c>
      <c r="N270">
        <f t="shared" si="14"/>
        <v>-9.5053827559291371E-2</v>
      </c>
    </row>
    <row r="271" spans="1:14" x14ac:dyDescent="0.3">
      <c r="A271" s="1">
        <f>Combined!A271</f>
        <v>41730</v>
      </c>
      <c r="B271">
        <f>Combined!E271</f>
        <v>3.2727603075215979</v>
      </c>
      <c r="C271">
        <f>Combined!F271</f>
        <v>3.2906088365809874</v>
      </c>
      <c r="I271" s="1">
        <f t="shared" si="12"/>
        <v>41730</v>
      </c>
      <c r="J271">
        <f t="shared" si="13"/>
        <v>-5.6918000252100143E-2</v>
      </c>
      <c r="L271">
        <f>Combined!I272</f>
        <v>6.5615523528674835E-3</v>
      </c>
      <c r="M271">
        <f>Combined!H272</f>
        <v>2.3869505058276008E-2</v>
      </c>
      <c r="N271">
        <f t="shared" si="14"/>
        <v>-3.9997894269668599E-2</v>
      </c>
    </row>
    <row r="272" spans="1:14" x14ac:dyDescent="0.3">
      <c r="A272" s="1">
        <f>Combined!A272</f>
        <v>41821</v>
      </c>
      <c r="B272">
        <f>Combined!E272</f>
        <v>3.2927631992864166</v>
      </c>
      <c r="C272">
        <f>Combined!F272</f>
        <v>3.3034185493323345</v>
      </c>
      <c r="I272" s="1">
        <f t="shared" si="12"/>
        <v>41821</v>
      </c>
      <c r="J272">
        <f t="shared" si="13"/>
        <v>-4.9516680973434202E-2</v>
      </c>
      <c r="L272">
        <f>Combined!I273</f>
        <v>2.0002891764818731E-2</v>
      </c>
      <c r="M272">
        <f>Combined!H273</f>
        <v>1.2809712751347124E-2</v>
      </c>
      <c r="N272">
        <f t="shared" si="14"/>
        <v>-5.6918000252100143E-2</v>
      </c>
    </row>
    <row r="273" spans="1:14" x14ac:dyDescent="0.3">
      <c r="A273" s="1">
        <f>Combined!A273</f>
        <v>41913</v>
      </c>
      <c r="B273">
        <f>Combined!E273</f>
        <v>3.2947835510315642</v>
      </c>
      <c r="C273">
        <f>Combined!F273</f>
        <v>3.2961566803937457</v>
      </c>
      <c r="I273" s="1">
        <f t="shared" si="12"/>
        <v>41913</v>
      </c>
      <c r="J273">
        <f t="shared" si="13"/>
        <v>-4.0352455701150092E-2</v>
      </c>
      <c r="L273">
        <f>Combined!I274</f>
        <v>2.0203517451475861E-3</v>
      </c>
      <c r="M273">
        <f>Combined!H274</f>
        <v>-7.2618689385888224E-3</v>
      </c>
      <c r="N273">
        <f t="shared" si="14"/>
        <v>-4.9516680973434202E-2</v>
      </c>
    </row>
    <row r="274" spans="1:14" x14ac:dyDescent="0.3">
      <c r="A274" s="1">
        <f>Combined!A274</f>
        <v>42005</v>
      </c>
      <c r="B274">
        <f>Combined!E274</f>
        <v>3.313635232938684</v>
      </c>
      <c r="C274">
        <f>Combined!F274</f>
        <v>3.2734721393654329</v>
      </c>
      <c r="I274" s="1">
        <f t="shared" si="12"/>
        <v>42005</v>
      </c>
      <c r="J274">
        <f t="shared" si="13"/>
        <v>8.1517455175328379E-4</v>
      </c>
      <c r="L274">
        <f>Combined!I275</f>
        <v>1.8851681907119833E-2</v>
      </c>
      <c r="M274">
        <f>Combined!H275</f>
        <v>-2.2684541028312744E-2</v>
      </c>
      <c r="N274">
        <f t="shared" si="14"/>
        <v>-4.0352455701150092E-2</v>
      </c>
    </row>
    <row r="275" spans="1:14" x14ac:dyDescent="0.3">
      <c r="A275" s="1">
        <f>Combined!A275</f>
        <v>42095</v>
      </c>
      <c r="B275">
        <f>Combined!E275</f>
        <v>3.315472800303652</v>
      </c>
      <c r="C275">
        <f>Combined!F275</f>
        <v>3.2785089556932823</v>
      </c>
      <c r="I275" s="1">
        <f t="shared" si="12"/>
        <v>42095</v>
      </c>
      <c r="J275">
        <f t="shared" si="13"/>
        <v>-2.3022330532018742E-3</v>
      </c>
      <c r="L275">
        <f>Combined!I276</f>
        <v>1.8375673649679847E-3</v>
      </c>
      <c r="M275">
        <f>Combined!H276</f>
        <v>5.0368163278493583E-3</v>
      </c>
      <c r="N275">
        <f t="shared" si="14"/>
        <v>8.1517455175328379E-4</v>
      </c>
    </row>
    <row r="276" spans="1:14" x14ac:dyDescent="0.3">
      <c r="A276" s="1">
        <f>Combined!A276</f>
        <v>42186</v>
      </c>
      <c r="B276">
        <f>Combined!E276</f>
        <v>3.3153404766272883</v>
      </c>
      <c r="C276">
        <f>Combined!F276</f>
        <v>3.2655220361708697</v>
      </c>
      <c r="I276" s="1">
        <f t="shared" si="12"/>
        <v>42186</v>
      </c>
      <c r="J276">
        <f t="shared" si="13"/>
        <v>1.0341343160640726E-2</v>
      </c>
      <c r="L276">
        <f>Combined!I277</f>
        <v>-1.3232367636373255E-4</v>
      </c>
      <c r="M276">
        <f>Combined!H277</f>
        <v>-1.2986919522412599E-2</v>
      </c>
      <c r="N276">
        <f t="shared" si="14"/>
        <v>-2.3022330532018742E-3</v>
      </c>
    </row>
    <row r="277" spans="1:14" x14ac:dyDescent="0.3">
      <c r="A277" s="1">
        <f>Combined!A277</f>
        <v>42278</v>
      </c>
      <c r="B277">
        <f>Combined!E277</f>
        <v>3.2832220586515555</v>
      </c>
      <c r="C277">
        <f>Combined!F277</f>
        <v>3.2422252820315642</v>
      </c>
      <c r="I277" s="1">
        <f t="shared" si="12"/>
        <v>42278</v>
      </c>
      <c r="J277">
        <f t="shared" si="13"/>
        <v>1.1411390182090031E-3</v>
      </c>
      <c r="L277">
        <f>Combined!I278</f>
        <v>-3.2118417975732783E-2</v>
      </c>
      <c r="M277">
        <f>Combined!H278</f>
        <v>-2.3296754139305431E-2</v>
      </c>
      <c r="N277">
        <f t="shared" si="14"/>
        <v>1.0341343160640726E-2</v>
      </c>
    </row>
    <row r="278" spans="1:14" x14ac:dyDescent="0.3">
      <c r="A278" s="1">
        <f>Combined!A278</f>
        <v>42370</v>
      </c>
      <c r="B278">
        <f>Combined!E278</f>
        <v>3.3092467868128757</v>
      </c>
      <c r="C278">
        <f>Combined!F278</f>
        <v>3.2566932170250271</v>
      </c>
      <c r="I278" s="1">
        <f t="shared" si="12"/>
        <v>42370</v>
      </c>
      <c r="J278">
        <f t="shared" si="13"/>
        <v>1.2933016288638299E-2</v>
      </c>
      <c r="L278">
        <f>Combined!I279</f>
        <v>2.6024728161320176E-2</v>
      </c>
      <c r="M278">
        <f>Combined!H279</f>
        <v>1.4467934993462883E-2</v>
      </c>
      <c r="N278">
        <f t="shared" si="14"/>
        <v>1.1411390182090031E-3</v>
      </c>
    </row>
    <row r="279" spans="1:14" x14ac:dyDescent="0.3">
      <c r="A279" s="1">
        <f>Combined!A279</f>
        <v>42461</v>
      </c>
      <c r="B279">
        <f>Combined!E279</f>
        <v>3.3131540795767132</v>
      </c>
      <c r="C279">
        <f>Combined!F279</f>
        <v>3.2707759302763857</v>
      </c>
      <c r="I279" s="1">
        <f t="shared" si="12"/>
        <v>42461</v>
      </c>
      <c r="J279">
        <f t="shared" si="13"/>
        <v>2.9864205786664932E-3</v>
      </c>
      <c r="L279">
        <f>Combined!I280</f>
        <v>3.9072927638374999E-3</v>
      </c>
      <c r="M279">
        <f>Combined!H280</f>
        <v>1.408271325135857E-2</v>
      </c>
      <c r="N279">
        <f t="shared" si="14"/>
        <v>1.2933016288638299E-2</v>
      </c>
    </row>
    <row r="280" spans="1:14" x14ac:dyDescent="0.3">
      <c r="A280" s="1">
        <f>Combined!A280</f>
        <v>42552</v>
      </c>
      <c r="B280">
        <f>Combined!E280</f>
        <v>3.3220827989338675</v>
      </c>
      <c r="C280">
        <f>Combined!F280</f>
        <v>3.2689395773714045</v>
      </c>
      <c r="I280" s="1">
        <f t="shared" si="12"/>
        <v>42552</v>
      </c>
      <c r="J280">
        <f t="shared" si="13"/>
        <v>1.3721654624438084E-2</v>
      </c>
      <c r="L280">
        <f>Combined!I281</f>
        <v>8.9287193571543355E-3</v>
      </c>
      <c r="M280">
        <f>Combined!H281</f>
        <v>-1.8363529049811866E-3</v>
      </c>
      <c r="N280">
        <f t="shared" si="14"/>
        <v>2.9864205786664932E-3</v>
      </c>
    </row>
    <row r="281" spans="1:14" x14ac:dyDescent="0.3">
      <c r="A281" s="1">
        <f>Combined!A281</f>
        <v>42644</v>
      </c>
      <c r="B281">
        <f>Combined!E281</f>
        <v>3.3353234949383852</v>
      </c>
      <c r="C281">
        <f>Combined!F281</f>
        <v>3.2848454280271704</v>
      </c>
      <c r="I281" s="1">
        <f t="shared" si="12"/>
        <v>42644</v>
      </c>
      <c r="J281">
        <f t="shared" si="13"/>
        <v>1.1314948233342115E-2</v>
      </c>
      <c r="L281">
        <f>Combined!I282</f>
        <v>1.3240696004517716E-2</v>
      </c>
      <c r="M281">
        <f>Combined!H282</f>
        <v>1.5905850655765885E-2</v>
      </c>
      <c r="N281">
        <f t="shared" si="14"/>
        <v>1.3721654624438084E-2</v>
      </c>
    </row>
    <row r="282" spans="1:14" x14ac:dyDescent="0.3">
      <c r="A282" s="1">
        <f>Combined!A282</f>
        <v>42736</v>
      </c>
      <c r="B282">
        <f>Combined!E282</f>
        <v>3.3524854665875439</v>
      </c>
      <c r="C282">
        <f>Combined!F282</f>
        <v>3.3108347270310925</v>
      </c>
      <c r="I282" s="1">
        <f t="shared" si="12"/>
        <v>42736</v>
      </c>
      <c r="J282">
        <f t="shared" si="13"/>
        <v>2.9099113461241721E-3</v>
      </c>
      <c r="L282">
        <f>Combined!I283</f>
        <v>1.7161971649158669E-2</v>
      </c>
      <c r="M282">
        <f>Combined!H283</f>
        <v>2.5989299003922106E-2</v>
      </c>
      <c r="N282">
        <f t="shared" si="14"/>
        <v>1.1314948233342115E-2</v>
      </c>
    </row>
    <row r="283" spans="1:14" x14ac:dyDescent="0.3">
      <c r="A283" s="1">
        <f>Combined!A283</f>
        <v>42826</v>
      </c>
      <c r="B283">
        <f>Combined!E283</f>
        <v>3.3733424198269253</v>
      </c>
      <c r="C283">
        <f>Combined!F283</f>
        <v>3.3053191186589386</v>
      </c>
      <c r="I283" s="1">
        <f t="shared" si="12"/>
        <v>42826</v>
      </c>
      <c r="J283">
        <f t="shared" si="13"/>
        <v>2.9192851885620374E-2</v>
      </c>
      <c r="L283">
        <f>Combined!I284</f>
        <v>2.0856953239381415E-2</v>
      </c>
      <c r="M283">
        <f>Combined!H284</f>
        <v>-5.515608372153924E-3</v>
      </c>
      <c r="N283">
        <f t="shared" si="14"/>
        <v>2.9099113461241721E-3</v>
      </c>
    </row>
    <row r="284" spans="1:14" x14ac:dyDescent="0.3">
      <c r="A284" s="1">
        <f>Combined!A284</f>
        <v>42917</v>
      </c>
      <c r="B284">
        <f>Combined!E284</f>
        <v>3.3858546070544095</v>
      </c>
      <c r="C284">
        <f>Combined!F284</f>
        <v>3.3141837604755011</v>
      </c>
      <c r="I284" s="1">
        <f t="shared" si="12"/>
        <v>42917</v>
      </c>
      <c r="J284">
        <f t="shared" si="13"/>
        <v>3.2984435569247239E-2</v>
      </c>
      <c r="L284">
        <f>Combined!I285</f>
        <v>1.2512187227484262E-2</v>
      </c>
      <c r="M284">
        <f>Combined!H285</f>
        <v>8.8646418165625462E-3</v>
      </c>
      <c r="N284">
        <f t="shared" si="14"/>
        <v>2.9192851885620374E-2</v>
      </c>
    </row>
    <row r="285" spans="1:14" x14ac:dyDescent="0.3">
      <c r="A285" s="1">
        <f>Combined!A285</f>
        <v>43009</v>
      </c>
      <c r="B285">
        <f>Combined!E285</f>
        <v>3.4016072900129819</v>
      </c>
      <c r="C285">
        <f>Combined!F285</f>
        <v>3.2706392471757857</v>
      </c>
      <c r="I285" s="1">
        <f t="shared" si="12"/>
        <v>43009</v>
      </c>
      <c r="J285">
        <f t="shared" si="13"/>
        <v>9.1574093202595019E-2</v>
      </c>
      <c r="L285">
        <f>Combined!I286</f>
        <v>1.575268295857235E-2</v>
      </c>
      <c r="M285">
        <f>Combined!H286</f>
        <v>-4.3544513299715426E-2</v>
      </c>
      <c r="N285">
        <f t="shared" si="14"/>
        <v>3.2984435569247239E-2</v>
      </c>
    </row>
    <row r="286" spans="1:14" x14ac:dyDescent="0.3">
      <c r="A286" s="1">
        <f>Combined!A286</f>
        <v>43101</v>
      </c>
      <c r="B286">
        <f>Combined!E286</f>
        <v>3.4287388177207996</v>
      </c>
      <c r="C286">
        <f>Combined!F286</f>
        <v>3.2981945885784523</v>
      </c>
      <c r="I286" s="1">
        <f t="shared" si="12"/>
        <v>43101</v>
      </c>
      <c r="J286">
        <f t="shared" si="13"/>
        <v>9.1598016016628314E-2</v>
      </c>
      <c r="L286">
        <f>Combined!I287</f>
        <v>2.7131527707817682E-2</v>
      </c>
      <c r="M286">
        <f>Combined!H287</f>
        <v>2.7555341402666578E-2</v>
      </c>
      <c r="N286">
        <f t="shared" si="14"/>
        <v>9.1574093202595019E-2</v>
      </c>
    </row>
    <row r="287" spans="1:14" x14ac:dyDescent="0.3">
      <c r="A287" s="1">
        <f>Combined!A287</f>
        <v>43191</v>
      </c>
      <c r="B287">
        <f>Combined!E287</f>
        <v>3.4205250689585194</v>
      </c>
      <c r="C287">
        <f>Combined!F287</f>
        <v>3.3145587999116595</v>
      </c>
      <c r="I287" s="1">
        <f t="shared" si="12"/>
        <v>43191</v>
      </c>
      <c r="J287">
        <f t="shared" si="13"/>
        <v>6.7285951913713671E-2</v>
      </c>
      <c r="L287">
        <f>Combined!I288</f>
        <v>-8.2137487622802041E-3</v>
      </c>
      <c r="M287">
        <f>Combined!H288</f>
        <v>1.6364211333207201E-2</v>
      </c>
      <c r="N287">
        <f t="shared" si="14"/>
        <v>9.1598016016628314E-2</v>
      </c>
    </row>
    <row r="288" spans="1:14" x14ac:dyDescent="0.3">
      <c r="A288" s="1">
        <f>Combined!A288</f>
        <v>43282</v>
      </c>
      <c r="B288">
        <f>Combined!E288</f>
        <v>3.4321592338767428</v>
      </c>
      <c r="C288">
        <f>Combined!F288</f>
        <v>3.3041340704800475</v>
      </c>
      <c r="I288" s="1">
        <f t="shared" si="12"/>
        <v>43282</v>
      </c>
      <c r="J288">
        <f t="shared" si="13"/>
        <v>8.9175458706576283E-2</v>
      </c>
      <c r="L288">
        <f>Combined!I289</f>
        <v>1.1634164918223444E-2</v>
      </c>
      <c r="M288">
        <f>Combined!H289</f>
        <v>-1.042472943161199E-2</v>
      </c>
      <c r="N288">
        <f t="shared" si="14"/>
        <v>6.7285951913713671E-2</v>
      </c>
    </row>
    <row r="289" spans="1:14" x14ac:dyDescent="0.3">
      <c r="A289" s="1">
        <f>Combined!A289</f>
        <v>43374</v>
      </c>
      <c r="B289">
        <f>Combined!E289</f>
        <v>3.4663173689850053</v>
      </c>
      <c r="C289">
        <f>Combined!F289</f>
        <v>3.3044816953058169</v>
      </c>
      <c r="I289" s="1">
        <f t="shared" si="12"/>
        <v>43374</v>
      </c>
      <c r="J289">
        <f t="shared" si="13"/>
        <v>0.12299161741576148</v>
      </c>
      <c r="L289">
        <f>Combined!I290</f>
        <v>3.4158135108262488E-2</v>
      </c>
      <c r="M289">
        <f>Combined!H290</f>
        <v>3.4762482576944365E-4</v>
      </c>
      <c r="N289">
        <f t="shared" si="14"/>
        <v>8.9175458706576283E-2</v>
      </c>
    </row>
    <row r="290" spans="1:14" x14ac:dyDescent="0.3">
      <c r="A290" s="1">
        <f>Combined!A290</f>
        <v>43466</v>
      </c>
      <c r="B290">
        <f>Combined!E290</f>
        <v>3.3939189864577384</v>
      </c>
      <c r="C290">
        <f>Combined!F290</f>
        <v>3.3107230429772705</v>
      </c>
      <c r="I290" s="1">
        <f t="shared" si="12"/>
        <v>43466</v>
      </c>
      <c r="J290">
        <f t="shared" si="13"/>
        <v>4.4453300557427688E-2</v>
      </c>
      <c r="L290">
        <f>Combined!I291</f>
        <v>-7.2398382527266936E-2</v>
      </c>
      <c r="M290">
        <f>Combined!H291</f>
        <v>6.2413476714535676E-3</v>
      </c>
      <c r="N290">
        <f t="shared" si="14"/>
        <v>0.12299161741576148</v>
      </c>
    </row>
    <row r="291" spans="1:14" x14ac:dyDescent="0.3">
      <c r="A291" s="1">
        <f>Combined!A291</f>
        <v>43556</v>
      </c>
      <c r="B291">
        <f>Combined!E291</f>
        <v>3.4546360258584272</v>
      </c>
      <c r="C291">
        <f>Combined!F291</f>
        <v>3.3137179323379988</v>
      </c>
      <c r="I291" s="1">
        <f t="shared" si="12"/>
        <v>43556</v>
      </c>
      <c r="J291">
        <f t="shared" si="13"/>
        <v>0.10222411344236138</v>
      </c>
      <c r="L291">
        <f>Combined!I292</f>
        <v>6.0717039400688844E-2</v>
      </c>
      <c r="M291">
        <f>Combined!H292</f>
        <v>2.9948893607283367E-3</v>
      </c>
      <c r="N291">
        <f t="shared" si="14"/>
        <v>4.4453300557427688E-2</v>
      </c>
    </row>
    <row r="292" spans="1:14" x14ac:dyDescent="0.3">
      <c r="A292" s="1">
        <f>Combined!A292</f>
        <v>43647</v>
      </c>
      <c r="B292">
        <f>Combined!E292</f>
        <v>3.4729625677376319</v>
      </c>
      <c r="C292">
        <f>Combined!F292</f>
        <v>3.3196878531714216</v>
      </c>
      <c r="I292" s="1">
        <f t="shared" si="12"/>
        <v>43647</v>
      </c>
      <c r="J292">
        <f t="shared" si="13"/>
        <v>0.11467773751464172</v>
      </c>
      <c r="L292">
        <f>Combined!I293</f>
        <v>1.8326541879204683E-2</v>
      </c>
      <c r="M292">
        <f>Combined!H293</f>
        <v>5.9699208334227372E-3</v>
      </c>
      <c r="N292">
        <f t="shared" si="14"/>
        <v>0.10222411344236138</v>
      </c>
    </row>
    <row r="293" spans="1:14" x14ac:dyDescent="0.3">
      <c r="A293" s="1">
        <f>Combined!A293</f>
        <v>43739</v>
      </c>
      <c r="B293">
        <f>Combined!E293</f>
        <v>3.4747536901447469</v>
      </c>
      <c r="C293">
        <f>Combined!F293</f>
        <v>3.3265253112973059</v>
      </c>
      <c r="I293" s="1">
        <f t="shared" si="12"/>
        <v>43739</v>
      </c>
      <c r="J293">
        <f t="shared" si="13"/>
        <v>0.10974250111364814</v>
      </c>
      <c r="L293">
        <f>Combined!I294</f>
        <v>1.7911224071149867E-3</v>
      </c>
      <c r="M293">
        <f>Combined!H294</f>
        <v>6.8374581258843214E-3</v>
      </c>
      <c r="N293">
        <f t="shared" si="14"/>
        <v>0.11467773751464172</v>
      </c>
    </row>
    <row r="294" spans="1:14" x14ac:dyDescent="0.3">
      <c r="A294" s="1">
        <f>Combined!A294</f>
        <v>43831</v>
      </c>
      <c r="B294">
        <f>Combined!E294</f>
        <v>3.5111705229098082</v>
      </c>
      <c r="C294">
        <f>Combined!F294</f>
        <v>3.30603065928549</v>
      </c>
      <c r="I294" s="1">
        <f t="shared" si="12"/>
        <v>43831</v>
      </c>
      <c r="J294">
        <f t="shared" si="13"/>
        <v>0.1663209759013391</v>
      </c>
      <c r="L294">
        <f>Combined!I295</f>
        <v>3.6416832765061358E-2</v>
      </c>
      <c r="M294">
        <f>Combined!H295</f>
        <v>-2.0494652011815884E-2</v>
      </c>
      <c r="N294">
        <f t="shared" si="14"/>
        <v>0.10974250111364814</v>
      </c>
    </row>
    <row r="295" spans="1:14" x14ac:dyDescent="0.3">
      <c r="A295" s="1">
        <f>Combined!A295</f>
        <v>43922</v>
      </c>
      <c r="B295">
        <f>Combined!E295</f>
        <v>3.3976063559260696</v>
      </c>
      <c r="C295">
        <f>Combined!F295</f>
        <v>3.2722682595994788</v>
      </c>
      <c r="I295" s="1">
        <f t="shared" si="12"/>
        <v>43922</v>
      </c>
      <c r="J295">
        <f t="shared" si="13"/>
        <v>8.5970615909875647E-2</v>
      </c>
      <c r="L295">
        <f>Combined!I296</f>
        <v>-0.11356416698373861</v>
      </c>
      <c r="M295">
        <f>Combined!H296</f>
        <v>-3.3762399686011246E-2</v>
      </c>
      <c r="N295">
        <f t="shared" si="14"/>
        <v>0.1663209759013391</v>
      </c>
    </row>
    <row r="296" spans="1:14" x14ac:dyDescent="0.3">
      <c r="A296" s="1">
        <f>Combined!A296</f>
        <v>44013</v>
      </c>
      <c r="B296">
        <f>Combined!E296</f>
        <v>3.4921902543925909</v>
      </c>
      <c r="C296">
        <f>Combined!F296</f>
        <v>3.4071841616920322</v>
      </c>
      <c r="I296" s="1">
        <f t="shared" si="12"/>
        <v>44013</v>
      </c>
      <c r="J296">
        <f t="shared" si="13"/>
        <v>4.7830810671549706E-2</v>
      </c>
      <c r="L296">
        <f>Combined!I297</f>
        <v>9.4583898466521266E-2</v>
      </c>
      <c r="M296">
        <f>Combined!H297</f>
        <v>0.13491590209255344</v>
      </c>
      <c r="N296">
        <f t="shared" si="14"/>
        <v>8.5970615909875647E-2</v>
      </c>
    </row>
    <row r="297" spans="1:14" x14ac:dyDescent="0.3">
      <c r="A297" s="1">
        <f>Combined!A297</f>
        <v>44105</v>
      </c>
      <c r="B297">
        <f>Combined!E297</f>
        <v>3.5296702944249887</v>
      </c>
      <c r="C297">
        <f>Combined!F297</f>
        <v>3.3798546119375419</v>
      </c>
      <c r="I297" s="1">
        <f t="shared" si="12"/>
        <v>44105</v>
      </c>
      <c r="J297">
        <f t="shared" si="13"/>
        <v>0.11219633275419172</v>
      </c>
      <c r="L297">
        <f>Combined!I298</f>
        <v>3.7480040032397799E-2</v>
      </c>
      <c r="M297">
        <f>Combined!H298</f>
        <v>-2.7329549754490312E-2</v>
      </c>
      <c r="N297">
        <f t="shared" si="14"/>
        <v>4.7830810671549706E-2</v>
      </c>
    </row>
    <row r="298" spans="1:14" x14ac:dyDescent="0.3">
      <c r="A298" s="1">
        <f>Combined!A298</f>
        <v>44197</v>
      </c>
      <c r="B298">
        <f>Combined!E298</f>
        <v>3.5757200038709485</v>
      </c>
      <c r="C298">
        <f>Combined!F298</f>
        <v>3.4340170634566252</v>
      </c>
      <c r="I298" s="1">
        <f t="shared" si="12"/>
        <v>44197</v>
      </c>
      <c r="J298">
        <f t="shared" si="13"/>
        <v>0.10496365624081916</v>
      </c>
      <c r="L298">
        <f>Combined!I299</f>
        <v>4.6049709445959763E-2</v>
      </c>
      <c r="M298">
        <f>Combined!H299</f>
        <v>5.4162451519083277E-2</v>
      </c>
      <c r="N298">
        <f t="shared" si="14"/>
        <v>0.11219633275419172</v>
      </c>
    </row>
    <row r="299" spans="1:14" x14ac:dyDescent="0.3">
      <c r="A299" s="1">
        <f>Combined!A299</f>
        <v>44287</v>
      </c>
      <c r="B299">
        <f>Combined!E299</f>
        <v>3.6012753846188383</v>
      </c>
      <c r="C299">
        <f>Combined!F299</f>
        <v>3.4765902223358678</v>
      </c>
      <c r="I299" s="1">
        <f t="shared" si="12"/>
        <v>44287</v>
      </c>
      <c r="J299">
        <f t="shared" si="13"/>
        <v>8.8637633557171913E-2</v>
      </c>
      <c r="L299">
        <f>Combined!I300</f>
        <v>2.5555380747889878E-2</v>
      </c>
      <c r="M299">
        <f>Combined!H300</f>
        <v>4.2573158879242623E-2</v>
      </c>
      <c r="N299">
        <f t="shared" si="14"/>
        <v>0.10496365624081916</v>
      </c>
    </row>
    <row r="300" spans="1:14" x14ac:dyDescent="0.3">
      <c r="A300" s="1">
        <f>Combined!A300</f>
        <v>44378</v>
      </c>
      <c r="B300">
        <f>Combined!E300</f>
        <v>3.6335421763654727</v>
      </c>
      <c r="C300">
        <f>Combined!F300</f>
        <v>3.4702272665069658</v>
      </c>
      <c r="I300" s="1">
        <f t="shared" si="12"/>
        <v>44378</v>
      </c>
      <c r="J300">
        <f t="shared" si="13"/>
        <v>0.12716399182653459</v>
      </c>
      <c r="L300">
        <f>Combined!I301</f>
        <v>3.2266791746634382E-2</v>
      </c>
      <c r="M300">
        <f>Combined!H301</f>
        <v>-6.3629558289020061E-3</v>
      </c>
      <c r="N300">
        <f t="shared" si="14"/>
        <v>8.8637633557171913E-2</v>
      </c>
    </row>
    <row r="301" spans="1:14" x14ac:dyDescent="0.3">
      <c r="A301" s="1">
        <f>Combined!A301</f>
        <v>44470</v>
      </c>
      <c r="B301">
        <f>Combined!E301</f>
        <v>3.6351981602098631</v>
      </c>
      <c r="C301">
        <f>Combined!F301</f>
        <v>3.4604033071270779</v>
      </c>
      <c r="I301" s="1">
        <f t="shared" si="12"/>
        <v>44470</v>
      </c>
      <c r="J301">
        <f t="shared" si="13"/>
        <v>0.13848430918329502</v>
      </c>
      <c r="L301">
        <f>Combined!I302</f>
        <v>1.6559838443903629E-3</v>
      </c>
      <c r="M301">
        <f>Combined!H302</f>
        <v>-9.8239593798878921E-3</v>
      </c>
      <c r="N301">
        <f t="shared" si="14"/>
        <v>0.12716399182653459</v>
      </c>
    </row>
    <row r="302" spans="1:14" x14ac:dyDescent="0.3">
      <c r="A302" s="1">
        <f>Combined!A302</f>
        <v>44562</v>
      </c>
      <c r="B302">
        <f>Combined!E302</f>
        <v>3.6792588829260642</v>
      </c>
      <c r="C302">
        <f>Combined!F302</f>
        <v>3.4621307497039373</v>
      </c>
      <c r="I302" s="1">
        <f t="shared" si="12"/>
        <v>44562</v>
      </c>
      <c r="J302">
        <f t="shared" si="13"/>
        <v>0.1808456578955262</v>
      </c>
      <c r="L302">
        <f>Combined!I303</f>
        <v>4.4060722716201095E-2</v>
      </c>
      <c r="M302">
        <f>Combined!H303</f>
        <v>1.727442576859417E-3</v>
      </c>
      <c r="N302">
        <f t="shared" si="14"/>
        <v>0.13848430918329502</v>
      </c>
    </row>
    <row r="303" spans="1:14" x14ac:dyDescent="0.3">
      <c r="A303" s="1">
        <f>Combined!A303</f>
        <v>44652</v>
      </c>
      <c r="B303">
        <f>Combined!E303</f>
        <v>3.6570864460082548</v>
      </c>
      <c r="C303">
        <f>Combined!F303</f>
        <v>3.4891321125653354</v>
      </c>
      <c r="I303" s="1">
        <f t="shared" si="12"/>
        <v>44652</v>
      </c>
      <c r="J303">
        <f t="shared" si="13"/>
        <v>0.13211059323362173</v>
      </c>
      <c r="L303">
        <f>Combined!I304</f>
        <v>-2.2172436917809346E-2</v>
      </c>
      <c r="M303">
        <f>Combined!H304</f>
        <v>2.7001362861398093E-2</v>
      </c>
      <c r="N303">
        <f t="shared" si="14"/>
        <v>0.1808456578955262</v>
      </c>
    </row>
    <row r="304" spans="1:14" x14ac:dyDescent="0.3">
      <c r="A304" s="1">
        <f>Combined!A304</f>
        <v>44743</v>
      </c>
      <c r="B304">
        <f>Combined!E304</f>
        <v>3.5776066773625357</v>
      </c>
      <c r="C304">
        <f>Combined!F304</f>
        <v>3.4750015101711851</v>
      </c>
      <c r="I304" s="1">
        <f t="shared" si="12"/>
        <v>44743</v>
      </c>
      <c r="J304">
        <f t="shared" si="13"/>
        <v>6.6531824071607737E-2</v>
      </c>
      <c r="L304">
        <f>Combined!I305</f>
        <v>-7.9479768645719151E-2</v>
      </c>
      <c r="M304">
        <f>Combined!H305</f>
        <v>-1.4130602394150316E-2</v>
      </c>
      <c r="N304">
        <f t="shared" si="14"/>
        <v>0.13211059323362173</v>
      </c>
    </row>
    <row r="305" spans="1:14" x14ac:dyDescent="0.3">
      <c r="A305" s="1">
        <f>Combined!A305</f>
        <v>44835</v>
      </c>
      <c r="B305">
        <f>Combined!E305</f>
        <v>3.5574807378884374</v>
      </c>
      <c r="C305">
        <f>Combined!F305</f>
        <v>3.4524874928336264</v>
      </c>
      <c r="I305" s="1">
        <f t="shared" si="12"/>
        <v>44835</v>
      </c>
      <c r="J305">
        <f t="shared" si="13"/>
        <v>6.8554080028660813E-2</v>
      </c>
      <c r="L305">
        <f>Combined!I306</f>
        <v>-2.0125939474098242E-2</v>
      </c>
      <c r="M305">
        <f>Combined!H306</f>
        <v>-2.2514017337558645E-2</v>
      </c>
      <c r="N305">
        <f t="shared" si="14"/>
        <v>6.6531824071607737E-2</v>
      </c>
    </row>
    <row r="306" spans="1:14" x14ac:dyDescent="0.3">
      <c r="A306" s="1">
        <f>Combined!A306</f>
        <v>44927</v>
      </c>
      <c r="B306">
        <f>Combined!E306</f>
        <v>3.5858316997984914</v>
      </c>
      <c r="C306">
        <f>Combined!F306</f>
        <v>3.4670488597162961</v>
      </c>
      <c r="I306" s="1">
        <f t="shared" si="12"/>
        <v>44927</v>
      </c>
      <c r="J306">
        <f t="shared" si="13"/>
        <v>8.2580277298685889E-2</v>
      </c>
      <c r="L306">
        <f>Combined!I307</f>
        <v>2.8350961910053929E-2</v>
      </c>
      <c r="M306">
        <f>Combined!H307</f>
        <v>1.4561366882669624E-2</v>
      </c>
      <c r="N306">
        <f t="shared" si="14"/>
        <v>6.8554080028660813E-2</v>
      </c>
    </row>
    <row r="307" spans="1:14" x14ac:dyDescent="0.3">
      <c r="A307" s="1">
        <f>Combined!A307</f>
        <v>45017</v>
      </c>
      <c r="B307">
        <f>Combined!E307</f>
        <v>3.6130168509280729</v>
      </c>
      <c r="C307">
        <f>Combined!F307</f>
        <v>3.4755538112796671</v>
      </c>
      <c r="I307" s="1">
        <f t="shared" si="12"/>
        <v>45017</v>
      </c>
      <c r="J307">
        <f t="shared" si="13"/>
        <v>0.10139867066425978</v>
      </c>
      <c r="L307">
        <f>Combined!I308</f>
        <v>2.7185151129581531E-2</v>
      </c>
      <c r="M307">
        <f>Combined!H308</f>
        <v>8.5049515633710548E-3</v>
      </c>
      <c r="N307">
        <f t="shared" si="14"/>
        <v>8.2580277298685889E-2</v>
      </c>
    </row>
    <row r="308" spans="1:14" x14ac:dyDescent="0.3">
      <c r="A308" s="1">
        <f>Combined!A308</f>
        <v>45108</v>
      </c>
      <c r="B308">
        <f>Combined!E308</f>
        <v>3.6484068517504396</v>
      </c>
      <c r="C308">
        <f>Combined!F308</f>
        <v>3.4934560991054902</v>
      </c>
      <c r="I308" s="1">
        <f t="shared" si="12"/>
        <v>45108</v>
      </c>
      <c r="J308">
        <f t="shared" si="13"/>
        <v>0.11917727128709021</v>
      </c>
      <c r="L308">
        <f>Combined!I309</f>
        <v>3.5390000822366652E-2</v>
      </c>
      <c r="M308">
        <f>Combined!H309</f>
        <v>1.7902287825823038E-2</v>
      </c>
      <c r="N308">
        <f t="shared" si="14"/>
        <v>0.10139867066425978</v>
      </c>
    </row>
    <row r="309" spans="1:14" x14ac:dyDescent="0.3">
      <c r="A309" s="1">
        <f>Combined!A309</f>
        <v>45200</v>
      </c>
      <c r="B309">
        <f>Combined!E309</f>
        <v>3.631902176471328</v>
      </c>
      <c r="C309">
        <f>Combined!F309</f>
        <v>3.5104979590890912</v>
      </c>
      <c r="I309" s="1">
        <f t="shared" si="12"/>
        <v>45200</v>
      </c>
      <c r="J309">
        <f t="shared" si="13"/>
        <v>8.5907642878203738E-2</v>
      </c>
      <c r="L309">
        <f>Combined!I310</f>
        <v>-1.6504675279111591E-2</v>
      </c>
      <c r="M309">
        <f>Combined!H310</f>
        <v>1.7041859983601082E-2</v>
      </c>
      <c r="N309">
        <f t="shared" si="14"/>
        <v>0.11917727128709021</v>
      </c>
    </row>
    <row r="310" spans="1:14" x14ac:dyDescent="0.3">
      <c r="A310" s="1">
        <f>Combined!A310</f>
        <v>45292</v>
      </c>
      <c r="B310">
        <f>Combined!E310</f>
        <v>3.6762545395767465</v>
      </c>
      <c r="C310">
        <f>Combined!F310</f>
        <v>3.5204763271918758</v>
      </c>
      <c r="I310" s="1">
        <f t="shared" si="12"/>
        <v>45292</v>
      </c>
      <c r="J310">
        <f t="shared" si="13"/>
        <v>0.12044377267834916</v>
      </c>
      <c r="L310">
        <f>Combined!I311</f>
        <v>4.4352363105418569E-2</v>
      </c>
      <c r="M310">
        <f>Combined!H311</f>
        <v>9.9783681027845184E-3</v>
      </c>
      <c r="N310">
        <f t="shared" si="14"/>
        <v>8.5907642878203738E-2</v>
      </c>
    </row>
    <row r="311" spans="1:14" x14ac:dyDescent="0.3">
      <c r="A311" s="1">
        <f>Combined!A311</f>
        <v>45383</v>
      </c>
      <c r="B311">
        <f>Combined!E311</f>
        <v>3.7208181216148128</v>
      </c>
      <c r="C311">
        <f>Combined!F311</f>
        <v>3.5331385787210827</v>
      </c>
      <c r="I311" s="1">
        <f t="shared" si="12"/>
        <v>45383</v>
      </c>
      <c r="J311">
        <f t="shared" si="13"/>
        <v>0.15255084740976876</v>
      </c>
      <c r="L311">
        <f>Combined!I312</f>
        <v>4.4563582038066318E-2</v>
      </c>
      <c r="M311">
        <f>Combined!H312</f>
        <v>1.2662251529206969E-2</v>
      </c>
      <c r="N311">
        <f t="shared" si="14"/>
        <v>0.12044377267834916</v>
      </c>
    </row>
    <row r="312" spans="1:14" x14ac:dyDescent="0.3">
      <c r="A312" s="1">
        <f>Combined!A312</f>
        <v>45474</v>
      </c>
      <c r="B312">
        <f>Combined!E312</f>
        <v>3.7380730714177561</v>
      </c>
      <c r="C312">
        <f>Combined!F312</f>
        <v>3.531859651910576</v>
      </c>
      <c r="I312" s="1">
        <f t="shared" si="12"/>
        <v>45474</v>
      </c>
      <c r="J312">
        <f t="shared" si="13"/>
        <v>0.17106394321644602</v>
      </c>
      <c r="L312">
        <f>Combined!I313</f>
        <v>1.7254949802943287E-2</v>
      </c>
      <c r="M312">
        <f>Combined!H313</f>
        <v>-1.2789268105066753E-3</v>
      </c>
      <c r="N312">
        <f t="shared" si="14"/>
        <v>0.15255084740976876</v>
      </c>
    </row>
  </sheetData>
  <hyperlinks>
    <hyperlink ref="P12" r:id="rId1" display="https://en.wikipedia.org/wiki/Cointegration" xr:uid="{5454A74F-4171-4442-A2F6-C4B94ED97C9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</vt:lpstr>
      <vt:lpstr>Sheet1</vt:lpstr>
      <vt:lpstr>Combined</vt:lpstr>
      <vt:lpstr>Cointegration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2025-01-23T14:27:31Z</dcterms:created>
  <dcterms:modified xsi:type="dcterms:W3CDTF">2025-02-26T11:59:25Z</dcterms:modified>
</cp:coreProperties>
</file>